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johnwakim/Documents/INVEST2DONATE/"/>
    </mc:Choice>
  </mc:AlternateContent>
  <xr:revisionPtr revIDLastSave="0" documentId="13_ncr:1_{6892FD03-FFF0-6C49-8CF6-5434195D39FA}" xr6:coauthVersionLast="36" xr6:coauthVersionMax="36" xr10:uidLastSave="{00000000-0000-0000-0000-000000000000}"/>
  <bookViews>
    <workbookView xWindow="0" yWindow="460" windowWidth="25600" windowHeight="14480" tabRatio="550" xr2:uid="{00000000-000D-0000-FFFF-FFFF00000000}"/>
  </bookViews>
  <sheets>
    <sheet name="Donation Planner" sheetId="1" r:id="rId1"/>
    <sheet name="Charities" sheetId="3" r:id="rId2"/>
    <sheet name="Chart Data" sheetId="2" state="hidden" r:id="rId3"/>
  </sheets>
  <definedNames>
    <definedName name="_xlnm.Print_Titles" localSheetId="0">'Donation Planner'!$17:$51</definedName>
    <definedName name="Tgb">'Donation Planner'!$F$15</definedName>
    <definedName name="Tgp">'Donation Planner'!$F$12</definedName>
    <definedName name="TotalGivingBudget">'Donation Planner'!$F$12</definedName>
    <definedName name="TotalGivingPercent">'Donation Planner'!$F$15</definedName>
    <definedName name="TotalIncome">'Donation Planner'!$F$9</definedName>
    <definedName name="TotalMonthlyExpenses">'Donation Planner'!$F$12</definedName>
    <definedName name="TotalMonthlyIncome">'Donation Planner'!$F$9</definedName>
    <definedName name="TotalMonthlySavings">'Donation Planner'!$F$15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1" l="1"/>
  <c r="F15" i="1" l="1"/>
  <c r="F39" i="1"/>
  <c r="F40" i="1"/>
  <c r="F41" i="1"/>
  <c r="F42" i="1"/>
  <c r="F43" i="1"/>
  <c r="F35" i="1"/>
  <c r="F36" i="1"/>
  <c r="F37" i="1"/>
  <c r="F38" i="1"/>
  <c r="F34" i="1"/>
  <c r="B39" i="1"/>
  <c r="B40" i="1"/>
  <c r="B41" i="1"/>
  <c r="B42" i="1"/>
  <c r="B43" i="1"/>
  <c r="B36" i="1"/>
  <c r="B37" i="1"/>
  <c r="B38" i="1"/>
  <c r="B34" i="1"/>
  <c r="G27" i="1" l="1"/>
  <c r="H27" i="1" s="1"/>
  <c r="G19" i="1"/>
  <c r="G26" i="1"/>
  <c r="H26" i="1" s="1"/>
  <c r="G23" i="1"/>
  <c r="G25" i="1"/>
  <c r="H25" i="1" s="1"/>
  <c r="G28" i="1"/>
  <c r="H28" i="1" s="1"/>
  <c r="G24" i="1"/>
  <c r="H24" i="1" s="1"/>
  <c r="G20" i="1"/>
  <c r="H20" i="1" s="1"/>
  <c r="B6" i="2"/>
  <c r="B5" i="2" l="1"/>
  <c r="B4" i="2" s="1"/>
  <c r="H23" i="1"/>
  <c r="G22" i="1"/>
  <c r="H22" i="1" s="1"/>
  <c r="G21" i="1"/>
  <c r="H21" i="1" s="1"/>
  <c r="H19" i="1"/>
  <c r="H29" i="1" l="1"/>
  <c r="G29" i="1"/>
  <c r="G31" i="1"/>
  <c r="F3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BarringtonA</author>
  </authors>
  <commentList>
    <comment ref="B19" authorId="0" shapeId="0" xr:uid="{251239BA-D282-4A00-943E-DEDE77596477}">
      <text>
        <r>
          <rPr>
            <b/>
            <sz val="9"/>
            <color rgb="FF000000"/>
            <rFont val="Tahoma"/>
            <family val="2"/>
          </rPr>
          <t>You can only use the dropdown lists to enter data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<sst xmlns="http://schemas.openxmlformats.org/spreadsheetml/2006/main" count="1810" uniqueCount="1752">
  <si>
    <t xml:space="preserve"> </t>
  </si>
  <si>
    <t>CHART DATA</t>
  </si>
  <si>
    <t xml:space="preserve">TOTAL GIVING BUDGET </t>
  </si>
  <si>
    <t>Annual Summary</t>
  </si>
  <si>
    <t>GIVING BUDGET</t>
  </si>
  <si>
    <t>Monthly</t>
  </si>
  <si>
    <t xml:space="preserve">Annually </t>
  </si>
  <si>
    <t>Step 1 - Donation Amount</t>
  </si>
  <si>
    <t>Step 2 - Allocate to charities</t>
  </si>
  <si>
    <t xml:space="preserve">Step 3 - Donate </t>
  </si>
  <si>
    <t>Donation Planner</t>
  </si>
  <si>
    <t>Giving Budget</t>
  </si>
  <si>
    <t>Remaining Income</t>
  </si>
  <si>
    <t>Charity_Legal_Name</t>
  </si>
  <si>
    <t>Charity_Website</t>
  </si>
  <si>
    <t>Odyssey House Victoria</t>
  </si>
  <si>
    <t>Visability Limited</t>
  </si>
  <si>
    <t>Animal Welfare League Of South Australia Inc</t>
  </si>
  <si>
    <t>Queensland Council Of Social Service Ltd</t>
  </si>
  <si>
    <t>Autism Spectrum Australia (Aspect)</t>
  </si>
  <si>
    <t>Lighthouse Foundation</t>
  </si>
  <si>
    <t>Cure Cancer Australia Foundation</t>
  </si>
  <si>
    <t>Yooralla</t>
  </si>
  <si>
    <t>The Gut Foundation</t>
  </si>
  <si>
    <t>TIA Australia Inc</t>
  </si>
  <si>
    <t>Mission Australia</t>
  </si>
  <si>
    <t>Community Connections Australia</t>
  </si>
  <si>
    <t>Life Without Barriers</t>
  </si>
  <si>
    <t>University Of Sydney</t>
  </si>
  <si>
    <t>Gondwana Choirs</t>
  </si>
  <si>
    <t>Harry Perkins Institute of Medical Research Inc</t>
  </si>
  <si>
    <t>Asthma Foundation Of Victoria</t>
  </si>
  <si>
    <t>National Heart Foundation Of Australia (Tasmania Division)</t>
  </si>
  <si>
    <t>Western Chances</t>
  </si>
  <si>
    <t>Entertainment Assist</t>
  </si>
  <si>
    <t>Oxfam Australia</t>
  </si>
  <si>
    <t>Barnardos Australia</t>
  </si>
  <si>
    <t>Epilepsy Assoc Of Tasmania Inc</t>
  </si>
  <si>
    <t>Communities@Work</t>
  </si>
  <si>
    <t>International Women's Development Agency</t>
  </si>
  <si>
    <t>Precious Hearts</t>
  </si>
  <si>
    <t>Tuberous Sclerosis Australia Incorporated</t>
  </si>
  <si>
    <t>Inala</t>
  </si>
  <si>
    <t>Australian Conservation Foundation Incorporated</t>
  </si>
  <si>
    <t>Cure Brain Cancer Foundation</t>
  </si>
  <si>
    <t>Me/Cfs Australia Ltd</t>
  </si>
  <si>
    <t>Rare Cancers Australia Ltd</t>
  </si>
  <si>
    <t>Urabba Parks Pty Ltd</t>
  </si>
  <si>
    <t>Soldier On Ltd.</t>
  </si>
  <si>
    <t>Karitane</t>
  </si>
  <si>
    <t>National Heart Foundation Of Australia (Victorian Division)</t>
  </si>
  <si>
    <t>Arthritis Foundation Of The Act Inc</t>
  </si>
  <si>
    <t>Ronald Mcdonald House Charities Trust</t>
  </si>
  <si>
    <t>Sweet Freedom Ltd</t>
  </si>
  <si>
    <t>Australian Cancer Research Foundation</t>
  </si>
  <si>
    <t>World Vision Australia</t>
  </si>
  <si>
    <t>Australian Childhood Foundation</t>
  </si>
  <si>
    <t>Peninsula Home Hospice</t>
  </si>
  <si>
    <t>Young Mens Christian Association Of Geelong Inc</t>
  </si>
  <si>
    <t>Hepatitis ACT Inc.</t>
  </si>
  <si>
    <t>Parkinson's South Australia Incorporated</t>
  </si>
  <si>
    <t>Queen of Hearts Community Foundation Limited</t>
  </si>
  <si>
    <t>Challenge Cancer Support Network Inc</t>
  </si>
  <si>
    <t>Schizophrenia Research Institute</t>
  </si>
  <si>
    <t>Australian Indigenous Mentoring Experience Indigenous Corporation</t>
  </si>
  <si>
    <t>The Asthma Foundation Of Queensland</t>
  </si>
  <si>
    <t>International Detention Coalition</t>
  </si>
  <si>
    <t>National Heart Foundation Of Australia (A.C.T. Division)</t>
  </si>
  <si>
    <t>National Heart Foundation Of Australia (Q'Ld. Division)</t>
  </si>
  <si>
    <t>St George Community Housing Limited</t>
  </si>
  <si>
    <t>Lock The Gate Alliance Limited</t>
  </si>
  <si>
    <t>World Families Australia Incorporated</t>
  </si>
  <si>
    <t>Muscular Dystrophy Association Inc</t>
  </si>
  <si>
    <t>Royal Rehab</t>
  </si>
  <si>
    <t>Care Outreach Ltd</t>
  </si>
  <si>
    <t>Australian Committee For UNICEF Limited</t>
  </si>
  <si>
    <t>Variety Queensland Inc</t>
  </si>
  <si>
    <t>Lung Foundation Australia</t>
  </si>
  <si>
    <t>Australian Wildlife Conservancy</t>
  </si>
  <si>
    <t>Beyond The Orphanage Foundation</t>
  </si>
  <si>
    <t>Suncare Community Services LTD</t>
  </si>
  <si>
    <t>Hillsong Church Ltd</t>
  </si>
  <si>
    <t>The Young Men's Christian Association Of Perth Incorporated</t>
  </si>
  <si>
    <t>Royal Far West</t>
  </si>
  <si>
    <t>University Of Western Australia</t>
  </si>
  <si>
    <t>Zaidee's Rainbow Foundation</t>
  </si>
  <si>
    <t>Hopewell Hospice Services Inc</t>
  </si>
  <si>
    <t>YWCA Victoria</t>
  </si>
  <si>
    <t>Down Syndrome Association Of NSW Inc</t>
  </si>
  <si>
    <t>The Mental Health Law Centre (WA) Inc</t>
  </si>
  <si>
    <t>St Vincent De Paul Society (Tasmania) Inc.</t>
  </si>
  <si>
    <t>MDA Ltd</t>
  </si>
  <si>
    <t>Australian Lions Foundation</t>
  </si>
  <si>
    <t>Caroline Chisholm Society</t>
  </si>
  <si>
    <t>National Stroke Foundation</t>
  </si>
  <si>
    <t>Butterfly Foundation</t>
  </si>
  <si>
    <t>Beacon Foundation</t>
  </si>
  <si>
    <t>Alzheimer's Australia ACT Ltd</t>
  </si>
  <si>
    <t>Playgroup Tasmania Inc</t>
  </si>
  <si>
    <t>Ymca Of Perth Youth And Community Services Inc.</t>
  </si>
  <si>
    <t>Australian Chamber Orchestra Pty Ltd</t>
  </si>
  <si>
    <t>CARE Australia</t>
  </si>
  <si>
    <t>Parkinson's Aust Inc</t>
  </si>
  <si>
    <t>The Fred Hollows Foundation</t>
  </si>
  <si>
    <t>Reef Check Foundation Limited</t>
  </si>
  <si>
    <t>UCA - Exodus Foundation</t>
  </si>
  <si>
    <t>Sands Australia National Council Inc</t>
  </si>
  <si>
    <t>Staffy Rescue Incorporated</t>
  </si>
  <si>
    <t>Australian Jesuit Mission Overseas Aid Fund</t>
  </si>
  <si>
    <t>Cancer Council Queensland</t>
  </si>
  <si>
    <t>The Muscular Dystrophy Assoc Of Tasmania Incorporated</t>
  </si>
  <si>
    <t>Hepatitis Victoria Inc</t>
  </si>
  <si>
    <t>Plan International Australia</t>
  </si>
  <si>
    <t>The Ted Noffs Foundation</t>
  </si>
  <si>
    <t>Blue Knot Foundation</t>
  </si>
  <si>
    <t>The Frank Whiddon Masonic Homes Of New South Wales</t>
  </si>
  <si>
    <t>Y-Gap (Y-Generation Against Poverty) Ltd</t>
  </si>
  <si>
    <t>Muscular Dystrophy Association Of Western Australia (Inc)</t>
  </si>
  <si>
    <t>Campbell Page Limited</t>
  </si>
  <si>
    <t>Girl Guides Australia</t>
  </si>
  <si>
    <t>Guides Queensland</t>
  </si>
  <si>
    <t>The First Step Program Limited</t>
  </si>
  <si>
    <t>The Compassionate Friends Victoria Inc.</t>
  </si>
  <si>
    <t>Australian National University</t>
  </si>
  <si>
    <t>Cystic Fibrosis New South Wales</t>
  </si>
  <si>
    <t>Reclink Australia</t>
  </si>
  <si>
    <t>SOS Health Foundation</t>
  </si>
  <si>
    <t>Australian Marine Conservation Society Inc</t>
  </si>
  <si>
    <t>Arthritis Foundation Of South Australia Inc</t>
  </si>
  <si>
    <t>South Australian Health And Medical Research Institute Limited</t>
  </si>
  <si>
    <t>Justice Connect</t>
  </si>
  <si>
    <t>Victorian Deaf Society</t>
  </si>
  <si>
    <t>Melbourne City Mission</t>
  </si>
  <si>
    <t>Free To Shine Ltd</t>
  </si>
  <si>
    <t>Hamlin Fistula Ethiopia (Australia) Limited</t>
  </si>
  <si>
    <t>Northern Territory Aids And Hepatitis Council Inc</t>
  </si>
  <si>
    <t>Saving Animals From Euthanasia Incorporated</t>
  </si>
  <si>
    <t>Girl Guides Association Of Victoria</t>
  </si>
  <si>
    <t>United Way Australia</t>
  </si>
  <si>
    <t>YWCA Housing</t>
  </si>
  <si>
    <t>Trust For Nature (Victoria)</t>
  </si>
  <si>
    <t>Girl Guides Association Of Tasmania</t>
  </si>
  <si>
    <t>Young Mens Christian Assn Of The Inner North East Of Adelaide Inc</t>
  </si>
  <si>
    <t>Epilepsy Association</t>
  </si>
  <si>
    <t>The Shepherd Centre</t>
  </si>
  <si>
    <t>Greenpeace Australia Pacific Limited</t>
  </si>
  <si>
    <t>Rainforest Rescue</t>
  </si>
  <si>
    <t>Kids Camps Inc</t>
  </si>
  <si>
    <t>Ywca Of Darwin Incorporated</t>
  </si>
  <si>
    <t>Cancer Council Victoria</t>
  </si>
  <si>
    <t>Heart Research Australia</t>
  </si>
  <si>
    <t>Alzheimer's Australia (Qld) Limited</t>
  </si>
  <si>
    <t>Down Syndrome Australia</t>
  </si>
  <si>
    <t>Epic Employment Service Inc</t>
  </si>
  <si>
    <t>Amnesty International Australia</t>
  </si>
  <si>
    <t>Drug Arm Australasia</t>
  </si>
  <si>
    <t>St Johns Youth Services Inc</t>
  </si>
  <si>
    <t>Redkite</t>
  </si>
  <si>
    <t>Birthing Kit Foundation (Australia)</t>
  </si>
  <si>
    <t>Tasmanian Canine Defence League</t>
  </si>
  <si>
    <t>Multiple Sclerosis Limited</t>
  </si>
  <si>
    <t>Spinal Cure Australia</t>
  </si>
  <si>
    <t>SecondBite</t>
  </si>
  <si>
    <t>People Living With Hiv/Aids Victoria Inc</t>
  </si>
  <si>
    <t>Arthritis Foundation Of The Northern Territory Inc</t>
  </si>
  <si>
    <t>Me/Cfs/Fm Support Association Qld Inc</t>
  </si>
  <si>
    <t>Guide Dogs Victoria</t>
  </si>
  <si>
    <t>Vets Beyond Borders</t>
  </si>
  <si>
    <t>Girl Guides Western Australia Inc</t>
  </si>
  <si>
    <t>Anglicare SA Ltd.</t>
  </si>
  <si>
    <t>Act Down Syndrome Association Inc</t>
  </si>
  <si>
    <t>Parkinsons Queensland Inc</t>
  </si>
  <si>
    <t>Learning Links</t>
  </si>
  <si>
    <t>Cure4CF Foundation Limited</t>
  </si>
  <si>
    <t>Orangutan Foundation International (Australia) Limited</t>
  </si>
  <si>
    <t>Royal Guide Dogs For The Blind Association Of Tasmania</t>
  </si>
  <si>
    <t>Kalyuku Ninti - Puntuku Ngurra Limited</t>
  </si>
  <si>
    <t>Stephanie Alexander Kitchen Garden Foundation</t>
  </si>
  <si>
    <t>Royal Flying Doctor Service Of Australia</t>
  </si>
  <si>
    <t>Infoxchange</t>
  </si>
  <si>
    <t>Epilepsy Foundation</t>
  </si>
  <si>
    <t>Reconciliation Australia Limited</t>
  </si>
  <si>
    <t>Kids Under Cover</t>
  </si>
  <si>
    <t>YWCA NSW</t>
  </si>
  <si>
    <t>Arthritis Foundation Of Tasmania Inc.</t>
  </si>
  <si>
    <t>Clontarf Foundation</t>
  </si>
  <si>
    <t>Homicide Victims Support Group (Australia) Inc</t>
  </si>
  <si>
    <t>Aboriginal Children's Advancement Society</t>
  </si>
  <si>
    <t>Cancer Council Of The Northern Territory Incorporated</t>
  </si>
  <si>
    <t>Bush Heritage Australia</t>
  </si>
  <si>
    <t>Jewish Care (Victoria) Inc</t>
  </si>
  <si>
    <t>Marie Stopes International Australia</t>
  </si>
  <si>
    <t>Bayley House</t>
  </si>
  <si>
    <t>Endeavour Foundation</t>
  </si>
  <si>
    <t>Playgroup Queensland Ltd</t>
  </si>
  <si>
    <t>Girl Guides South Australia Inc</t>
  </si>
  <si>
    <t>The Asthma Foundation Of Tasmania Inc</t>
  </si>
  <si>
    <t>Scarf Incorporated</t>
  </si>
  <si>
    <t>Anchor Inc</t>
  </si>
  <si>
    <t>Animal Welfare League Australia Limited</t>
  </si>
  <si>
    <t>One Girl Australia</t>
  </si>
  <si>
    <t>Red Nose</t>
  </si>
  <si>
    <t>Diabetes NSW</t>
  </si>
  <si>
    <t>St John Ambulance Australia (N.S.W.)</t>
  </si>
  <si>
    <t>University Of Melbourne</t>
  </si>
  <si>
    <t>Samaritan's Purse - Australia Limited</t>
  </si>
  <si>
    <t>Lifeline Australia</t>
  </si>
  <si>
    <t>Prison Fellowship Australia</t>
  </si>
  <si>
    <t>TEAR Australia</t>
  </si>
  <si>
    <t>Orygen</t>
  </si>
  <si>
    <t>Cystic Fibrosis Association Act Inc</t>
  </si>
  <si>
    <t>Bible Society Australia</t>
  </si>
  <si>
    <t>Actionaid Australia</t>
  </si>
  <si>
    <t>The Samaritans Inc</t>
  </si>
  <si>
    <t>Refugee Council Of Australia Inc</t>
  </si>
  <si>
    <t>Animal Welfare League NSW</t>
  </si>
  <si>
    <t>Parkinson's Western Australia Inc</t>
  </si>
  <si>
    <t>Queensland Homicide Victims Support Group Family Support After Murder Inc</t>
  </si>
  <si>
    <t>Second Chance Animal Rescue Inc.</t>
  </si>
  <si>
    <t>Westmead Medical Research Foundation</t>
  </si>
  <si>
    <t>Young Mens Christian Association Of Hobart Inc</t>
  </si>
  <si>
    <t>Dementia And Alzheimers Association (Tas) Inc</t>
  </si>
  <si>
    <t>Australian Koala Foundation</t>
  </si>
  <si>
    <t>TRY Australia</t>
  </si>
  <si>
    <t>The Crusader Union Of Australia</t>
  </si>
  <si>
    <t>Caritas Australia</t>
  </si>
  <si>
    <t>Anglicare Tasmania Inc</t>
  </si>
  <si>
    <t>Cancer Council Australia</t>
  </si>
  <si>
    <t>So They Can</t>
  </si>
  <si>
    <t>Cystic Fibrosis Tasmania Inc</t>
  </si>
  <si>
    <t>Community Broadcasting Association Of Australia Limited</t>
  </si>
  <si>
    <t>SANE Australia</t>
  </si>
  <si>
    <t>Spinal Cord Injuries Australia</t>
  </si>
  <si>
    <t>Clean Up Australia Limited</t>
  </si>
  <si>
    <t>Coa Sydney Incorporated</t>
  </si>
  <si>
    <t>Neuroscience Research Australia</t>
  </si>
  <si>
    <t>Bully Zero Australia Foundation</t>
  </si>
  <si>
    <t>St Anthony's Family Care</t>
  </si>
  <si>
    <t>The Benevolent Society</t>
  </si>
  <si>
    <t>Asthma Foundation NT Inc</t>
  </si>
  <si>
    <t>Children's Cancer Foundation</t>
  </si>
  <si>
    <t>Streat Limited</t>
  </si>
  <si>
    <t>Stewart House</t>
  </si>
  <si>
    <t>RSPCA Australia</t>
  </si>
  <si>
    <t>Womens &amp; Childrens Hospital Foundation Inc</t>
  </si>
  <si>
    <t>Arts Project Australia Inc</t>
  </si>
  <si>
    <t>(JCA) Jewish Communal Appeal</t>
  </si>
  <si>
    <t>Ability Options</t>
  </si>
  <si>
    <t>ACCF</t>
  </si>
  <si>
    <t>Achieve Australia</t>
  </si>
  <si>
    <t>acon</t>
  </si>
  <si>
    <t>ACT for Kids</t>
  </si>
  <si>
    <t>Act for Peace</t>
  </si>
  <si>
    <t>Act Me/Cfs Society Incorporated</t>
  </si>
  <si>
    <t>ADRA Australia</t>
  </si>
  <si>
    <t>Afford - The Australian Foundation for Disability</t>
  </si>
  <si>
    <t>Aftercare</t>
  </si>
  <si>
    <t>Aid for the Blind (Qld) Inc</t>
  </si>
  <si>
    <t>Aid to the Church in Need (Australia)</t>
  </si>
  <si>
    <t>Aids Trust Of Australia</t>
  </si>
  <si>
    <t>Aivl-Australian Injecting And Illicit Drug Users League Inc</t>
  </si>
  <si>
    <t>Alcohol &amp; Drug Foundation</t>
  </si>
  <si>
    <t>Alzheimer's Association Of Queensland Inc</t>
  </si>
  <si>
    <t>Alzheimer's Australia</t>
  </si>
  <si>
    <t>Alzheimer's Australia Dementia Research Foundation Ltd</t>
  </si>
  <si>
    <t>Alzheimer's Australia NSW</t>
  </si>
  <si>
    <t>Alzheimers Australia NT Inc</t>
  </si>
  <si>
    <t>Alzheimer's Australia SA Incorporated</t>
  </si>
  <si>
    <t>Alzheimer's Australia VIC Inc.</t>
  </si>
  <si>
    <t>Alzheimer's WA</t>
  </si>
  <si>
    <t>Amaze</t>
  </si>
  <si>
    <t>AMRRIC</t>
  </si>
  <si>
    <t>Angel Flight</t>
  </si>
  <si>
    <t>Anglican Diocese Of Bathurst Anglicare Council</t>
  </si>
  <si>
    <t>Anglicare - Central Queensland Limited</t>
  </si>
  <si>
    <t>Anglicare North Queensland Limited</t>
  </si>
  <si>
    <t>Anglicare Northern Inland</t>
  </si>
  <si>
    <t>Anglicare NSW South, NSW West &amp; ACT</t>
  </si>
  <si>
    <t>Anglicare NT</t>
  </si>
  <si>
    <t>Anglicare Southern Queensland</t>
  </si>
  <si>
    <t>Anglicare Sydney</t>
  </si>
  <si>
    <t>Anglicare Victoria</t>
  </si>
  <si>
    <t>Anglicare WA</t>
  </si>
  <si>
    <t>Animal Aid</t>
  </si>
  <si>
    <t>Animal Liberation Queensland</t>
  </si>
  <si>
    <t>Animal Welfare League of Qld Inc</t>
  </si>
  <si>
    <t>Animals Asia Foundation (Australia) Limited</t>
  </si>
  <si>
    <t>Animals Australia</t>
  </si>
  <si>
    <t>Anzup Cancer Trials Group Limited</t>
  </si>
  <si>
    <t>AQA Victoria Ltd</t>
  </si>
  <si>
    <t>Ararat &amp; District YMCA Youth Clubs</t>
  </si>
  <si>
    <t>Ardoch Youth Foundation</t>
  </si>
  <si>
    <t>Arthritis &amp; Osteoporosis NSW</t>
  </si>
  <si>
    <t>Arthritis Australia</t>
  </si>
  <si>
    <t>Arthritis Queensland incorporating Osteoporosis Queensland</t>
  </si>
  <si>
    <t>Arthritis Victoria</t>
  </si>
  <si>
    <t>Arthritis WA</t>
  </si>
  <si>
    <t>Assisi Aid Projects</t>
  </si>
  <si>
    <t>Assistance Dogs Australia</t>
  </si>
  <si>
    <t>Asthma Australia</t>
  </si>
  <si>
    <t>Asthma Australia Incorporated</t>
  </si>
  <si>
    <t xml:space="preserve">Asthma Foundation Of Act Inc </t>
  </si>
  <si>
    <t>Asthma Foundation of SA</t>
  </si>
  <si>
    <t>Asthma Foundation of WA Inc</t>
  </si>
  <si>
    <t xml:space="preserve">Asylum Seeker Resource Centre Inc. </t>
  </si>
  <si>
    <t>Asylum Seekers Centre Incorporated</t>
  </si>
  <si>
    <t>Aunties and Uncles (Queensland) Limited</t>
  </si>
  <si>
    <t>Aussie Helpers</t>
  </si>
  <si>
    <t>Australia for UNHCR</t>
  </si>
  <si>
    <t>Australian Alzheimerâ€™s Research Foundation</t>
  </si>
  <si>
    <t>Australian Athletes with a Disability</t>
  </si>
  <si>
    <t>Australian Ballet School, The</t>
  </si>
  <si>
    <t>Australian Children's Music Foundation (ACMF)</t>
  </si>
  <si>
    <t>Australian Cystic Fibrosis Research Trust</t>
  </si>
  <si>
    <t>Australian Himalayan Foundation</t>
  </si>
  <si>
    <t>Australian Institute Of International Affairs</t>
  </si>
  <si>
    <t>Australian Kookaburra Kids Foundation Incorporated</t>
  </si>
  <si>
    <t>AUSTRALIAN LEUKODYSTROPHY SUPPORT GROUP INC</t>
  </si>
  <si>
    <t>Australian Orangutan Project</t>
  </si>
  <si>
    <t>Australian Pain Management Association Inc</t>
  </si>
  <si>
    <t>Australian Paralympic Committee</t>
  </si>
  <si>
    <t>Australian Red Cross</t>
  </si>
  <si>
    <t>Australian Respiratory Council</t>
  </si>
  <si>
    <t>Australian Rotary Health</t>
  </si>
  <si>
    <t>AUSTRALIA'S CEO CHALLENGE</t>
  </si>
  <si>
    <t>Autism Advisory and Support Service</t>
  </si>
  <si>
    <t>Autism Association of WA</t>
  </si>
  <si>
    <t>Autism Awareness Australia Ltd</t>
  </si>
  <si>
    <t>Autism Queensland</t>
  </si>
  <si>
    <t>Autism SA</t>
  </si>
  <si>
    <t>Autoimmune Resource &amp; Research Centre</t>
  </si>
  <si>
    <t>Baird Institute, The</t>
  </si>
  <si>
    <t>Baker IDI Heart and Diabetes Institute</t>
  </si>
  <si>
    <t>Baptcare</t>
  </si>
  <si>
    <t>Baptist Care</t>
  </si>
  <si>
    <t>Baptist Community Services NSW &amp; ACT</t>
  </si>
  <si>
    <t>Baptist World Aid Australia</t>
  </si>
  <si>
    <t>BASS Care</t>
  </si>
  <si>
    <t>Beehive Foundation</t>
  </si>
  <si>
    <t>Belvoir</t>
  </si>
  <si>
    <t>Bendigo Animal Welfare &amp; Community Services Inc</t>
  </si>
  <si>
    <t>Benetas Support Office</t>
  </si>
  <si>
    <t>Berry Street</t>
  </si>
  <si>
    <t>bestchance Child Family Care</t>
  </si>
  <si>
    <t>beyondblue</t>
  </si>
  <si>
    <t>Bicycles for Humanity - Melbourne</t>
  </si>
  <si>
    <t>Big Brothers Big Sisters Australia</t>
  </si>
  <si>
    <t>Big Issue Australia, The</t>
  </si>
  <si>
    <t>Black Dog Institute</t>
  </si>
  <si>
    <t>BlanketLovez</t>
  </si>
  <si>
    <t>Bloomhill Cancer Help</t>
  </si>
  <si>
    <t>Bobby Goldsmith Foundation</t>
  </si>
  <si>
    <t>Borden Primary School</t>
  </si>
  <si>
    <t>Borneo Orangutan Survival (Bos) Australia Inc.</t>
  </si>
  <si>
    <t>Bourke Aboriginal Health Service</t>
  </si>
  <si>
    <t>Bowel Cancer Australia</t>
  </si>
  <si>
    <t>BrainLink</t>
  </si>
  <si>
    <t>Brainwave Australia</t>
  </si>
  <si>
    <t>Bravehearts Inc</t>
  </si>
  <si>
    <t>Breast Cancer Care WA</t>
  </si>
  <si>
    <t>Breast Cancer Institute of Australia</t>
  </si>
  <si>
    <t>Breast Cancer Network Australia</t>
  </si>
  <si>
    <t>Brisbane Youth Service (BYS)</t>
  </si>
  <si>
    <t>Brotherhood of St Laurence</t>
  </si>
  <si>
    <t>Burnet Institute</t>
  </si>
  <si>
    <t>Cabrini Foundation</t>
  </si>
  <si>
    <t>CAFS</t>
  </si>
  <si>
    <t>Camp Quality</t>
  </si>
  <si>
    <t>Can Assist</t>
  </si>
  <si>
    <t>Canberra PCYC</t>
  </si>
  <si>
    <t>Cancer Council ACT</t>
  </si>
  <si>
    <t>Cancer Council NSW</t>
  </si>
  <si>
    <t>Cancer Council SA</t>
  </si>
  <si>
    <t>Cancer Council Tasmania</t>
  </si>
  <si>
    <t>Cancer Council WA</t>
  </si>
  <si>
    <t>Canteen</t>
  </si>
  <si>
    <t>CAPRICORN HELICOPTER RESCUE SERVICE</t>
  </si>
  <si>
    <t>Cara</t>
  </si>
  <si>
    <t>CareFlight</t>
  </si>
  <si>
    <t>Carers NSW</t>
  </si>
  <si>
    <t>Cat Haven</t>
  </si>
  <si>
    <t>Cat Protection Society of NSW</t>
  </si>
  <si>
    <t>Catholic Family Services</t>
  </si>
  <si>
    <t>CatholicCare Sydney</t>
  </si>
  <si>
    <t>CBM Australia</t>
  </si>
  <si>
    <t>CCC Foundation</t>
  </si>
  <si>
    <t>Centenary Institute</t>
  </si>
  <si>
    <t>Centre For Eye Research Australia Limited</t>
  </si>
  <si>
    <t>Cerebral Palsy Alliance formerly The Spastic Centre</t>
  </si>
  <si>
    <t>Cerebral Palsy League</t>
  </si>
  <si>
    <t>Channel 7 Children's Research Foundation of SA Inc</t>
  </si>
  <si>
    <t>Child Wise</t>
  </si>
  <si>
    <t>ChildFund Australia</t>
  </si>
  <si>
    <t>Childhood Cancer Association</t>
  </si>
  <si>
    <t>Children's Hospital Foundation</t>
  </si>
  <si>
    <t>Children's Leukaemia &amp; Cancer Res. Foundation (Inc)</t>
  </si>
  <si>
    <t>Children's Medical Research Institute</t>
  </si>
  <si>
    <t>Children's Protection Society</t>
  </si>
  <si>
    <t>Chromosome 18 Registry &amp; Research Society</t>
  </si>
  <si>
    <t>Circles of Learning</t>
  </si>
  <si>
    <t>Clifford Craig Medical Research Trust</t>
  </si>
  <si>
    <t>Collingwood Children's Farm</t>
  </si>
  <si>
    <t>Combined Pensioners &amp; Superannuants Association of NSW Inc (CPSA)</t>
  </si>
  <si>
    <t>Community Restorative Centre</t>
  </si>
  <si>
    <t>Compassion Australia</t>
  </si>
  <si>
    <t>Concern Australia</t>
  </si>
  <si>
    <t>Conference Of Churches Of Christ In Victoria &amp; Tasmania</t>
  </si>
  <si>
    <t>Connections</t>
  </si>
  <si>
    <t>Conservation Volunteers Australia</t>
  </si>
  <si>
    <t>Cool Australia Trust</t>
  </si>
  <si>
    <t>Cooper Trewin Memorial Sudc Research Fund Inc</t>
  </si>
  <si>
    <t>Cootharinga North Queensland</t>
  </si>
  <si>
    <t>Cottage by the Sea</t>
  </si>
  <si>
    <t>Country Education Foundation of Australia</t>
  </si>
  <si>
    <t>Country Fire Service Foundation</t>
  </si>
  <si>
    <t>Creativity Australia Limited</t>
  </si>
  <si>
    <t>Cromehurst Special School</t>
  </si>
  <si>
    <t>Curtin University Of Technology</t>
  </si>
  <si>
    <t>Cystic Fibrosis Australia</t>
  </si>
  <si>
    <t>Cystic Fibrosis Queensland</t>
  </si>
  <si>
    <t>Cystic Fibrosis Research Limited</t>
  </si>
  <si>
    <t>Cystic Fibrosis Sa Inc</t>
  </si>
  <si>
    <t>Cystic Fibrosis Victoria</t>
  </si>
  <si>
    <t>Cystic Fibrosis WA</t>
  </si>
  <si>
    <t>Dads in Distress</t>
  </si>
  <si>
    <t>Daniel Morcombe Foundation</t>
  </si>
  <si>
    <t>Day of Difference Foundation Ltd</t>
  </si>
  <si>
    <t>Daystar Foundation</t>
  </si>
  <si>
    <t>Deaf Society of NSW</t>
  </si>
  <si>
    <t>Deakin University</t>
  </si>
  <si>
    <t>Diabetes Association Of The NT Inc</t>
  </si>
  <si>
    <t>Diabetes Association Of Western Australia (Inc)</t>
  </si>
  <si>
    <t>Diabetes Australia</t>
  </si>
  <si>
    <t>Diabetes Australia - Tasmania</t>
  </si>
  <si>
    <t>Diabetes Australia - Vic</t>
  </si>
  <si>
    <t>Diabetes Australia Research Limited</t>
  </si>
  <si>
    <t>Diabetes Queensland</t>
  </si>
  <si>
    <t>Diabetes Research Foundation Of WA Inc</t>
  </si>
  <si>
    <t>Diamond Valley Community Support</t>
  </si>
  <si>
    <t>Disability Services Australia</t>
  </si>
  <si>
    <t>Dogs Refuge Home (WA) Inc.</t>
  </si>
  <si>
    <t>Domestic Violence Victoria (DV Vic)</t>
  </si>
  <si>
    <t>Down Syndrome Association Of Nt Inc</t>
  </si>
  <si>
    <t>Down Syndrome Association Of Qld Inc</t>
  </si>
  <si>
    <t>Down Syndrome Association Of Tasmania Inc.</t>
  </si>
  <si>
    <t>Down Syndrome Association of Victoria</t>
  </si>
  <si>
    <t>Down Syndrome SA</t>
  </si>
  <si>
    <t>Down Syndrome WA</t>
  </si>
  <si>
    <t>Dr Edward Koch Foundation</t>
  </si>
  <si>
    <t>E.J.Whitten Foundation</t>
  </si>
  <si>
    <t>Ear Science Institute Australia</t>
  </si>
  <si>
    <t>Earthwatch Australia</t>
  </si>
  <si>
    <t>Eating Disorders Victoria</t>
  </si>
  <si>
    <t>Eczema Association of Australasia Inc</t>
  </si>
  <si>
    <t>Eddie Rice Camps SA</t>
  </si>
  <si>
    <t>Edgar's Mission</t>
  </si>
  <si>
    <t>Edmund Rice Camps</t>
  </si>
  <si>
    <t>EDO NSW</t>
  </si>
  <si>
    <t>Effective Altruism Australia</t>
  </si>
  <si>
    <t>Ekal Vidyalaya Foundation of Australia</t>
  </si>
  <si>
    <t>Engineers Without Borders Australia</t>
  </si>
  <si>
    <t>Enough is Enough Anti Violence Movement Inc</t>
  </si>
  <si>
    <t>Epilepsy ACT</t>
  </si>
  <si>
    <t xml:space="preserve">Epilepsy Association Of South Australia And The Northern Territory Inc </t>
  </si>
  <si>
    <t>Epilepsy Australia</t>
  </si>
  <si>
    <t>Epilepsy Centre, The</t>
  </si>
  <si>
    <t>Epilepsy Queensland Inc</t>
  </si>
  <si>
    <t>Epilepsy WA</t>
  </si>
  <si>
    <t>Every Home Global Concern Ltd</t>
  </si>
  <si>
    <t>Evolve...Keeping Kids On Track (Archive)</t>
  </si>
  <si>
    <t>EW Tipping Foundation</t>
  </si>
  <si>
    <t>Fabry Support Group Australia Inc. (FSGA)</t>
  </si>
  <si>
    <t>Fair Go Australia</t>
  </si>
  <si>
    <t>FareShare</t>
  </si>
  <si>
    <t>Fetching Dogs Incorporated</t>
  </si>
  <si>
    <t>Fight Cancer Foundation</t>
  </si>
  <si>
    <t>Fire Foundation</t>
  </si>
  <si>
    <t>Fitted for Work</t>
  </si>
  <si>
    <t>Flinders Medical Centre Foundation</t>
  </si>
  <si>
    <t>Florey Institute of Neuroscience and Mental Health, The</t>
  </si>
  <si>
    <t>Foodbank Victoria</t>
  </si>
  <si>
    <t>FORGET ME NOT CHILDRENS HOME</t>
  </si>
  <si>
    <t>Foundation for Alcohol Research and Education</t>
  </si>
  <si>
    <t>Foundation for National Parks &amp; Wildlife</t>
  </si>
  <si>
    <t>Foundation for Young Australians, The</t>
  </si>
  <si>
    <t>FoundationH</t>
  </si>
  <si>
    <t>FRANS</t>
  </si>
  <si>
    <t>Free the Bears Fund</t>
  </si>
  <si>
    <t>Fresh Start Recovery Programme</t>
  </si>
  <si>
    <t>FSHD Global Research Foundation</t>
  </si>
  <si>
    <t>Fusion Australia</t>
  </si>
  <si>
    <t>Future2 Foundation</t>
  </si>
  <si>
    <t>Galfa</t>
  </si>
  <si>
    <t>Gallipoli Medical Research Foundation</t>
  </si>
  <si>
    <t>Ganbina</t>
  </si>
  <si>
    <t>Gawura</t>
  </si>
  <si>
    <t>GI Cancer Institute</t>
  </si>
  <si>
    <t>Girl Guides Association Of NSW</t>
  </si>
  <si>
    <t>Girl Guides NT Incorporated</t>
  </si>
  <si>
    <t>Givit</t>
  </si>
  <si>
    <t>Glaucoma Australia</t>
  </si>
  <si>
    <t>Good Shepherd Australia New Zealand</t>
  </si>
  <si>
    <t>Great Barrier Reef Foundation</t>
  </si>
  <si>
    <t>Greenfleet</t>
  </si>
  <si>
    <t>GROW</t>
  </si>
  <si>
    <t>Guide Dogs NSW</t>
  </si>
  <si>
    <t>Guide Dogs Queensland</t>
  </si>
  <si>
    <t>Guide Dogs SA.NT</t>
  </si>
  <si>
    <t>Habitat for Humanity Australia</t>
  </si>
  <si>
    <t>HAE Australasia</t>
  </si>
  <si>
    <t>Haemophilia Foundation Australia</t>
  </si>
  <si>
    <t>headspace National Youth Mental Health Foundation</t>
  </si>
  <si>
    <t>Healthy Communities</t>
  </si>
  <si>
    <t>Heart Research Centre</t>
  </si>
  <si>
    <t>Heart Research Institute</t>
  </si>
  <si>
    <t>HeartKids</t>
  </si>
  <si>
    <t>Helping Hand</t>
  </si>
  <si>
    <t>Hepatitis Australia</t>
  </si>
  <si>
    <t>Hepatitis NSW Incorporated</t>
  </si>
  <si>
    <t>Hepatitis Queensland</t>
  </si>
  <si>
    <t>Hepatitis SA Incorporated</t>
  </si>
  <si>
    <t>Hepatitis WA Inc</t>
  </si>
  <si>
    <t>Hope Foundation</t>
  </si>
  <si>
    <t>Horizon Foundation</t>
  </si>
  <si>
    <t>House With No Steps</t>
  </si>
  <si>
    <t>Humane Society International</t>
  </si>
  <si>
    <t>Humanist Aid Foundation</t>
  </si>
  <si>
    <t>Hunter Wetlands Centre Australia</t>
  </si>
  <si>
    <t>Huntingtons Victoria</t>
  </si>
  <si>
    <t>Hutt St Centre</t>
  </si>
  <si>
    <t>I Give a Buck Foundation of Australia</t>
  </si>
  <si>
    <t>ICEA Foundation</t>
  </si>
  <si>
    <t>IF Foundation</t>
  </si>
  <si>
    <t>Independence Australia</t>
  </si>
  <si>
    <t>Independent Disability Services</t>
  </si>
  <si>
    <t>Inner North Community Foundation</t>
  </si>
  <si>
    <t>Intelife</t>
  </si>
  <si>
    <t>International Needs</t>
  </si>
  <si>
    <t>International RiverFoundation</t>
  </si>
  <si>
    <t>Interplast australia and New Zealand</t>
  </si>
  <si>
    <t>Ipswich Hospital Foundation</t>
  </si>
  <si>
    <t>James Cook University</t>
  </si>
  <si>
    <t>Jesuit Social Services</t>
  </si>
  <si>
    <t>Jewish House</t>
  </si>
  <si>
    <t>Jobsupport</t>
  </si>
  <si>
    <t>JobWatch Inc</t>
  </si>
  <si>
    <t>John XXIII Catholic Primary School</t>
  </si>
  <si>
    <t>Junction Australia</t>
  </si>
  <si>
    <t>Juvenile Diabetes Research Foundation (JDRF)</t>
  </si>
  <si>
    <t>Karden Disability Support Foundation</t>
  </si>
  <si>
    <t>Karingal</t>
  </si>
  <si>
    <t>Kidney Health Australia</t>
  </si>
  <si>
    <t>Kidney Support Network Inc.</t>
  </si>
  <si>
    <t>Kids Cancer Project</t>
  </si>
  <si>
    <t>KIDS Foundation</t>
  </si>
  <si>
    <t>Kids with Cancer Foundation</t>
  </si>
  <si>
    <t>Kidsafe Qld Inc</t>
  </si>
  <si>
    <t>KidsXpress Ltd</t>
  </si>
  <si>
    <t>Kildonan UnitingCare</t>
  </si>
  <si>
    <t>Kokoda Angels</t>
  </si>
  <si>
    <t>Koorana Child &amp; Family Services</t>
  </si>
  <si>
    <t>Lasallian Foundation</t>
  </si>
  <si>
    <t>Learning Connections</t>
  </si>
  <si>
    <t>LEGACY</t>
  </si>
  <si>
    <t>Lentara UnitingCare</t>
  </si>
  <si>
    <t>Leprosy Mission Australia</t>
  </si>
  <si>
    <t>Leukaemia Foundation</t>
  </si>
  <si>
    <t>Life Education Australia (Queensland)</t>
  </si>
  <si>
    <t>Lifehouse Australia</t>
  </si>
  <si>
    <t>Lifeline WA</t>
  </si>
  <si>
    <t>Life's Little Treasures Foundation</t>
  </si>
  <si>
    <t>Lifestart</t>
  </si>
  <si>
    <t>Lions Eye Institute Limited</t>
  </si>
  <si>
    <t>Little Heroes Foundation</t>
  </si>
  <si>
    <t>Little Souls Taking Big Steps</t>
  </si>
  <si>
    <t>Lord Mayor's Charitable Foundation</t>
  </si>
  <si>
    <t>Lord Somers Camp &amp; Power House</t>
  </si>
  <si>
    <t>Lort Smith Animal Hospital</t>
  </si>
  <si>
    <t>Lymphoma Australia</t>
  </si>
  <si>
    <t>MacKillop Family Services</t>
  </si>
  <si>
    <t>Macquarie University</t>
  </si>
  <si>
    <t>Macular Disease Foundation Australia</t>
  </si>
  <si>
    <t>Mahboba's Promise</t>
  </si>
  <si>
    <t>MAI-WEL LIMITED</t>
  </si>
  <si>
    <t>Make a Difference</t>
  </si>
  <si>
    <t>Make-A-Wish Australia</t>
  </si>
  <si>
    <t>Mallee Accommodation &amp; Support Program Inc.</t>
  </si>
  <si>
    <t>Manjimup Family Centre Inc</t>
  </si>
  <si>
    <t>Marillac Ltd</t>
  </si>
  <si>
    <t>Marist Youth Care</t>
  </si>
  <si>
    <t>McGrath Foundation</t>
  </si>
  <si>
    <t>ME/CFS Australia (Vic Tas NT)</t>
  </si>
  <si>
    <t>ME/CFS Society SA Inc</t>
  </si>
  <si>
    <t>Meals at The Bridge Lifeline Inc</t>
  </si>
  <si>
    <t xml:space="preserve">Medecins Sans Frontieres Australia </t>
  </si>
  <si>
    <t>Melanoma Institute Australia</t>
  </si>
  <si>
    <t>Meniere's Australia Inc.</t>
  </si>
  <si>
    <t>Mental Health First Aid (MHFA) Australia</t>
  </si>
  <si>
    <t>Mental Health Research Institute (Archive)</t>
  </si>
  <si>
    <t>Mental Illness Fellowship of Queensland</t>
  </si>
  <si>
    <t>Menzies Research Institute</t>
  </si>
  <si>
    <t>Mercy Health Foundation</t>
  </si>
  <si>
    <t>Mercy Services</t>
  </si>
  <si>
    <t>Mercy Ships Australia</t>
  </si>
  <si>
    <t>Micah Projects Inc</t>
  </si>
  <si>
    <t>Mind</t>
  </si>
  <si>
    <t>Minda Incorporated</t>
  </si>
  <si>
    <t>Minus18 Foundation</t>
  </si>
  <si>
    <t>Mirabel Foundation, The</t>
  </si>
  <si>
    <t>Mitrataa Foundation</t>
  </si>
  <si>
    <t>MND NSW (Motor Neurone Disease Association NSW Inc)</t>
  </si>
  <si>
    <t>Monash University</t>
  </si>
  <si>
    <t>MontroseAccess</t>
  </si>
  <si>
    <t>MOPS Australia, Inc</t>
  </si>
  <si>
    <t>Motor Neurone Disease Australia Inc. (MND)</t>
  </si>
  <si>
    <t>Movember Foundation</t>
  </si>
  <si>
    <t>MS - NSW/ACT/VIC</t>
  </si>
  <si>
    <t>MS Queensland</t>
  </si>
  <si>
    <t>MS Research Australia</t>
  </si>
  <si>
    <t>MS Society of SA &amp; NT</t>
  </si>
  <si>
    <t>MSWA</t>
  </si>
  <si>
    <t>Multicap</t>
  </si>
  <si>
    <t>Murdoch Childrens Research Institute</t>
  </si>
  <si>
    <t>Muscular Dystrophy Foundation Australia</t>
  </si>
  <si>
    <t>Muscular Dystrophy NSW</t>
  </si>
  <si>
    <t>Muscular Dystrophy Queensland</t>
  </si>
  <si>
    <t>Muscular Dystrophy SA</t>
  </si>
  <si>
    <t>Musicians Making A Difference</t>
  </si>
  <si>
    <t>Muslim Aid Australia Inc</t>
  </si>
  <si>
    <t>National Association for Prevention of Child Abuse and Neglect (NAPCAN)</t>
  </si>
  <si>
    <t>National Breast Cancer Foundation</t>
  </si>
  <si>
    <t>National Centre Of Indigenous Excellence Limited</t>
  </si>
  <si>
    <t>National Heart Foundation Of Australia</t>
  </si>
  <si>
    <t>National Heart Foundation Of Australia (N.S.W. Division)</t>
  </si>
  <si>
    <t>National Heart Foundation Of Australia (Northern Territory Division) Limited</t>
  </si>
  <si>
    <t>National Heart Foundation Of Australia (South Australian Division) Inc</t>
  </si>
  <si>
    <t xml:space="preserve">National Heart Foundation Of Australia Wa Division </t>
  </si>
  <si>
    <t>National Stem Cell Foundation Of Australia</t>
  </si>
  <si>
    <t>Nature Foundation SA</t>
  </si>
  <si>
    <t>NELUNE Foundation</t>
  </si>
  <si>
    <t>Neurosurgical Research Foundation</t>
  </si>
  <si>
    <t>Newro Foundation</t>
  </si>
  <si>
    <t>Noah's Ark Resource Centre (Qld) Inc</t>
  </si>
  <si>
    <t>Nordoff-Robbins Music Therapy</t>
  </si>
  <si>
    <t>Northcott Disability Services</t>
  </si>
  <si>
    <t>Northern Beaches Interchange (NBI)</t>
  </si>
  <si>
    <t>NSW Police Legacy</t>
  </si>
  <si>
    <t>OAK Tasmania</t>
  </si>
  <si>
    <t>OC Connections</t>
  </si>
  <si>
    <t>Odyssey House</t>
  </si>
  <si>
    <t>Olivia Newton-John Cancer &amp; Wellness Centre Appeal</t>
  </si>
  <si>
    <t>Open Family Australia</t>
  </si>
  <si>
    <t>Opening the Doors Foundation</t>
  </si>
  <si>
    <t>Operation Flinders</t>
  </si>
  <si>
    <t>Operation Smile Australia</t>
  </si>
  <si>
    <t>Operation Stitches</t>
  </si>
  <si>
    <t>Opportunity International Australia</t>
  </si>
  <si>
    <t>Outward Bound Australia</t>
  </si>
  <si>
    <t>Ovarian Cancer Australia</t>
  </si>
  <si>
    <t>Ozcare</t>
  </si>
  <si>
    <t>OzChild</t>
  </si>
  <si>
    <t>OzHarvest</t>
  </si>
  <si>
    <t>PA Research Foundation</t>
  </si>
  <si>
    <t>Palliative Care Victoria</t>
  </si>
  <si>
    <t>Paraplegic &amp; Quadriplegic Association NSW</t>
  </si>
  <si>
    <t>Parkinsons ACT Incorporated</t>
  </si>
  <si>
    <t>Parkinson's NSW</t>
  </si>
  <si>
    <t>Parkinsons Tasmamia Incorporated</t>
  </si>
  <si>
    <t>Parkinson's Victoria</t>
  </si>
  <si>
    <t>Parramatta Mission</t>
  </si>
  <si>
    <t>Paws for Diabetics Inc</t>
  </si>
  <si>
    <t>Peer Support Foundation Ltd</t>
  </si>
  <si>
    <t>Penington Institute</t>
  </si>
  <si>
    <t>Peter MacCallum Cancer Centre</t>
  </si>
  <si>
    <t>Petrescue Ltd</t>
  </si>
  <si>
    <t>Phillip Adams BalletLab</t>
  </si>
  <si>
    <t>Pillars of Strength</t>
  </si>
  <si>
    <t>Playgroup Association Of NSW Inc</t>
  </si>
  <si>
    <t>Playgroup Victoria Inc</t>
  </si>
  <si>
    <t>PMH Foundation Princess Margaret Hospital for Children Foundation</t>
  </si>
  <si>
    <t>Presbyterian Ladies' College</t>
  </si>
  <si>
    <t>Presbyterian Social Services</t>
  </si>
  <si>
    <t>PresCare</t>
  </si>
  <si>
    <t>Prince Charles Hospital Foundation, The</t>
  </si>
  <si>
    <t>Project AWARE Foundation</t>
  </si>
  <si>
    <t>Project Respect</t>
  </si>
  <si>
    <t>Prostate Cancer Foundation Of Australia Limited</t>
  </si>
  <si>
    <t>Psychotherapy and Counselling Federation of Australia</t>
  </si>
  <si>
    <t>Public Health Association Of Australia Incorporated</t>
  </si>
  <si>
    <t>QIMR Berghofer Medical Research Institute</t>
  </si>
  <si>
    <t>Queen of Hearts Community Foundation</t>
  </si>
  <si>
    <t>QUEENSLAND KIDS</t>
  </si>
  <si>
    <t>Queensland Meals On Wheels Services Association Incorporated</t>
  </si>
  <si>
    <t>Quest for Life Foundation</t>
  </si>
  <si>
    <t>Radio Lollipop (Australia) Ltd</t>
  </si>
  <si>
    <t>ReachOut.com by Inspire Foundation</t>
  </si>
  <si>
    <t>Red Dust Role Models</t>
  </si>
  <si>
    <t>Re-Engage Youth Services</t>
  </si>
  <si>
    <t>Relationships Australia (Qld)</t>
  </si>
  <si>
    <t>Righteous Pups Australia Inc</t>
  </si>
  <si>
    <t>Rise (Refugee Survivors &amp; Ex-Detainees)</t>
  </si>
  <si>
    <t>River's Gift Trust</t>
  </si>
  <si>
    <t>Romac. Rotary Oceania Medical Aid For Children Ltd</t>
  </si>
  <si>
    <t>Rosies - Friends on the Street</t>
  </si>
  <si>
    <t>Royal Children's Hospital Foundation</t>
  </si>
  <si>
    <t>Royal District Nursing Service Limited (Archive)</t>
  </si>
  <si>
    <t>Royal District Nursing Service Of SA Limited</t>
  </si>
  <si>
    <t>Royal Flying Doctor Service Of Australia (Queensland Section)</t>
  </si>
  <si>
    <t>Royal Flying Doctor Service Of Australia (South Eastern Section)</t>
  </si>
  <si>
    <t>Royal Flying Doctor Service Of Australia (South Eastern Section) New South Wales Operations</t>
  </si>
  <si>
    <t>Royal Flying Doctor Service Of Australia (South Eastern Section) Tasmanian Operations</t>
  </si>
  <si>
    <t xml:space="preserve">Royal Flying Doctor Service Of Australia (Victorian Section) </t>
  </si>
  <si>
    <t>Royal Flying Doctor Service Of Australia (Western Operations)</t>
  </si>
  <si>
    <t>Royal Flying Doctor Service Of Australia Central Operations</t>
  </si>
  <si>
    <t>Royal Flying Doctor Service Tasmania Inc</t>
  </si>
  <si>
    <t>Royal Guide Dogs Australia</t>
  </si>
  <si>
    <t>Royal Institute for Deaf and Blind Children</t>
  </si>
  <si>
    <t>Royal Life Saving Society - Australia</t>
  </si>
  <si>
    <t>Royal Society For The Blind Of South Australia Inc</t>
  </si>
  <si>
    <t>Royal Society For The Prevention Of Cruelty To Animals (South Australia)</t>
  </si>
  <si>
    <t>Royal Women's Hospital (Victoria)</t>
  </si>
  <si>
    <t>RSL Care (Archive)</t>
  </si>
  <si>
    <t>RSL Welfare And Benevolent Institution</t>
  </si>
  <si>
    <t>RSPCA ACT</t>
  </si>
  <si>
    <t>RSPCA Darwin</t>
  </si>
  <si>
    <t>RSPCA NSW</t>
  </si>
  <si>
    <t>RSPCA Qld Inc</t>
  </si>
  <si>
    <t>RSPCA Tasmania</t>
  </si>
  <si>
    <t>RSPCA Victoria</t>
  </si>
  <si>
    <t>RSPCA Western Australia</t>
  </si>
  <si>
    <t>Sacred Heart Mission</t>
  </si>
  <si>
    <t>Save Our Sons</t>
  </si>
  <si>
    <t>Save the Children Australia</t>
  </si>
  <si>
    <t>SBH Queensland</t>
  </si>
  <si>
    <t>Schizophrenia Fellowship of NSW</t>
  </si>
  <si>
    <t>Scope</t>
  </si>
  <si>
    <t>scosa (Spastic Centres of South Australia)</t>
  </si>
  <si>
    <t>Scouts Australia NSW</t>
  </si>
  <si>
    <t>Scripture Union QLD</t>
  </si>
  <si>
    <t>Sea World Research &amp; Rescue Foundation Inc</t>
  </si>
  <si>
    <t>SeeBeyondBorders</t>
  </si>
  <si>
    <t>Senses Australia</t>
  </si>
  <si>
    <t>Shake It Up Australia Foundation</t>
  </si>
  <si>
    <t>SHARE</t>
  </si>
  <si>
    <t>SHINE for Kids</t>
  </si>
  <si>
    <t>SIDS and Kids</t>
  </si>
  <si>
    <t>Silver Chain</t>
  </si>
  <si>
    <t>Sir David Martin Foundation</t>
  </si>
  <si>
    <t>Sisters of Charity Foundation</t>
  </si>
  <si>
    <t>Smith Family, The</t>
  </si>
  <si>
    <t>Society Of St Vincent De Paul WA Inc</t>
  </si>
  <si>
    <t>Solve Disability Solutions</t>
  </si>
  <si>
    <t>Song Room, The</t>
  </si>
  <si>
    <t>Special Olympics Australia</t>
  </si>
  <si>
    <t>Spina Bifida Foundation Victoria</t>
  </si>
  <si>
    <t>Spinal muscular Atrophy Association of Australia</t>
  </si>
  <si>
    <t>Sporting Wheelies &amp; Disabled Association</t>
  </si>
  <si>
    <t>St John Ambulance</t>
  </si>
  <si>
    <t>St John Ambulance Australia (Act) Incorporated</t>
  </si>
  <si>
    <t xml:space="preserve">St John Ambulance Australia (Qld) </t>
  </si>
  <si>
    <t>St John Ambulance Australia Nt Inc</t>
  </si>
  <si>
    <t>St John Ambulance Australia South Australia Inc</t>
  </si>
  <si>
    <t>St John Ambulance Australia -Tasmania (Inc)</t>
  </si>
  <si>
    <t>St John Ambulance Western Australia Ltd.</t>
  </si>
  <si>
    <t>St John of God Foundation</t>
  </si>
  <si>
    <t>St Kilda Mums</t>
  </si>
  <si>
    <t>St Laurence Community Services Inc</t>
  </si>
  <si>
    <t>St Lucy's School</t>
  </si>
  <si>
    <t>St Mary's House of Welcome</t>
  </si>
  <si>
    <t xml:space="preserve">St Vincent de Paul Society (Canberra/Goulburn) Incorporated </t>
  </si>
  <si>
    <t>St Vincent De Paul Society (Nt) Inc</t>
  </si>
  <si>
    <t>St Vincent De Paul Society (Sa) Inc</t>
  </si>
  <si>
    <t>St Vincent De Paul Society National Council Of Australia Incorporated</t>
  </si>
  <si>
    <t>St Vincent De Paul Society NSW</t>
  </si>
  <si>
    <t>St Vincent De Paul Society Queensland</t>
  </si>
  <si>
    <t>St Vincent de Paul Society Victoria</t>
  </si>
  <si>
    <t>Starlight Children's Foundation</t>
  </si>
  <si>
    <t>State Schools' Relief</t>
  </si>
  <si>
    <t>Steve Waugh Foundation</t>
  </si>
  <si>
    <t>Stillbirth &amp; Neonatal Death Support Victoria (Sands)</t>
  </si>
  <si>
    <t>Street Swags Limited</t>
  </si>
  <si>
    <t>StreetWork</t>
  </si>
  <si>
    <t>Stretch-A-Family Inc</t>
  </si>
  <si>
    <t>Stroke Association of Victoria  Inc.</t>
  </si>
  <si>
    <t>Stroke Recovery Association NSW</t>
  </si>
  <si>
    <t>Studio ARTES Northside Inc</t>
  </si>
  <si>
    <t>Sudden Infant Death Association Newcastle And District Inc (Archive)</t>
  </si>
  <si>
    <t>Summer Foundation - building better lives</t>
  </si>
  <si>
    <t>Sunnyfield</t>
  </si>
  <si>
    <t>SunnyKids</t>
  </si>
  <si>
    <t>Sunshine Foundation</t>
  </si>
  <si>
    <t>Surf Life Saving</t>
  </si>
  <si>
    <t>Surf Life Saving NSW</t>
  </si>
  <si>
    <t>Swags for Homeless</t>
  </si>
  <si>
    <t>Sydney Children's Hospital Foundation Limited</t>
  </si>
  <si>
    <t>Sydney Missionary &amp; Bible College</t>
  </si>
  <si>
    <t>Sylvanvale Disabilities Services</t>
  </si>
  <si>
    <t>Synapse</t>
  </si>
  <si>
    <t>Taralye</t>
  </si>
  <si>
    <t>Tasmanian Sudden Infant Death Society Incorporated (Archive)</t>
  </si>
  <si>
    <t>Telethon Kids Institute</t>
  </si>
  <si>
    <t>The Alannah &amp; Madeline Foundation</t>
  </si>
  <si>
    <t>The Australian Literacy &amp; Numeracy Foundation</t>
  </si>
  <si>
    <t>The Bionic Ear Institute</t>
  </si>
  <si>
    <t>The Cerebral Palsy Association Of Western Australia Ltd</t>
  </si>
  <si>
    <t>The Diabetic Association Of Sa Inc</t>
  </si>
  <si>
    <t>The Garvan Institute of Medical Research</t>
  </si>
  <si>
    <t>The Gawler Foundation</t>
  </si>
  <si>
    <t>The Hospital Research Foundation</t>
  </si>
  <si>
    <t>The Jodi Lee Foundation</t>
  </si>
  <si>
    <t>The Junction Works</t>
  </si>
  <si>
    <t>The Kidzwish Foundation Inc</t>
  </si>
  <si>
    <t>The Marmalade Foundation Limited</t>
  </si>
  <si>
    <t>The Mary Potter Foundation</t>
  </si>
  <si>
    <t>The ME/Chronic Fatigue Syndrome Society Of WA Inc</t>
  </si>
  <si>
    <t>The OTIS Foundation</t>
  </si>
  <si>
    <t>The Pyjama Foundation</t>
  </si>
  <si>
    <t>The Returned &amp; Services League Of Australia Limited</t>
  </si>
  <si>
    <t>The Royal Agricultural Society (NSW) Foundation</t>
  </si>
  <si>
    <t>The Salvation Army (VIC/SA/TAS/NT/WA)</t>
  </si>
  <si>
    <t>The Salvation Army Australia Eastern Territory General Work</t>
  </si>
  <si>
    <t>The Salvation Army Australia Southern Territory General Work</t>
  </si>
  <si>
    <t>The Tasmanian Council On Aids And Related Diseases Incorporated</t>
  </si>
  <si>
    <t>The Trustee For Mater Hospitals Trust</t>
  </si>
  <si>
    <t>The University Of Queensland</t>
  </si>
  <si>
    <t>The Walter and Eliza Hall Institute of Medical Research</t>
  </si>
  <si>
    <t>The Wesley Research Institute</t>
  </si>
  <si>
    <t>The Wilderness Society</t>
  </si>
  <si>
    <t>The Ymca Of Manningham Youth &amp; Community Services Incorporated</t>
  </si>
  <si>
    <t>The Young Men's Christian Association Of Brisbane</t>
  </si>
  <si>
    <t>The Young Men's Christian Association Of Launceston</t>
  </si>
  <si>
    <t>The Young Mens Christian Association of Queanbeyan Incorporated</t>
  </si>
  <si>
    <t>The Young Men's Christian Association of the Northern Territory Ltd</t>
  </si>
  <si>
    <t>The Young Mens Christian Associationof Stanthorpe Incorporated</t>
  </si>
  <si>
    <t>Therapeutic Guidelines Ltd</t>
  </si>
  <si>
    <t>Therapy Focus Incorporated</t>
  </si>
  <si>
    <t>TLC for kids</t>
  </si>
  <si>
    <t>Touched by Olivia</t>
  </si>
  <si>
    <t>Tour De Rocks</t>
  </si>
  <si>
    <t>Tourette Syndrome Association of Australia Inc</t>
  </si>
  <si>
    <t>Transformations</t>
  </si>
  <si>
    <t>Transplant Australia</t>
  </si>
  <si>
    <t>Tutti Arts Inc</t>
  </si>
  <si>
    <t>UnitingCare NSW ACT</t>
  </si>
  <si>
    <t>UnitingCare QLD</t>
  </si>
  <si>
    <t>UnitingWorld - Relief and Development Unit</t>
  </si>
  <si>
    <t>University of Adelaide, The</t>
  </si>
  <si>
    <t>University of New South Wales (UNSW)</t>
  </si>
  <si>
    <t>Upper Yarra Community House</t>
  </si>
  <si>
    <t>Variety - the Children's Charity (NSW)</t>
  </si>
  <si>
    <t>Variety - the Children's Charity (Tasmania)</t>
  </si>
  <si>
    <t>Variety - the Children's Charity (VIC)</t>
  </si>
  <si>
    <t>Variety - the Children's Charity (WA)</t>
  </si>
  <si>
    <t>Variety - the Children's Charity QLD</t>
  </si>
  <si>
    <t>Variety Club Of The Northern Territory Inc</t>
  </si>
  <si>
    <t>Variety -The Children's Charity</t>
  </si>
  <si>
    <t>Very Special Kids</t>
  </si>
  <si>
    <t>Victor Chang Cardiac Research Institute</t>
  </si>
  <si>
    <t>Victorian AIDS Council/Gay Men's Health Centre</t>
  </si>
  <si>
    <t>Victorian Scout Foundation</t>
  </si>
  <si>
    <t>Villa Maria</t>
  </si>
  <si>
    <t>Vision Australia</t>
  </si>
  <si>
    <t>VOICE</t>
  </si>
  <si>
    <t>Voiceless, the animal protection institute</t>
  </si>
  <si>
    <t>Wateraid Australia Limited</t>
  </si>
  <si>
    <t>WellWishers</t>
  </si>
  <si>
    <t>Wesley Community Services Limited</t>
  </si>
  <si>
    <t>Wesley Mission Brisbane</t>
  </si>
  <si>
    <t>Wesley Mission Melbourne</t>
  </si>
  <si>
    <t>Westpac Rescue Helicopter</t>
  </si>
  <si>
    <t>Wheelchair Sports NSW</t>
  </si>
  <si>
    <t>White Cloud Foundation</t>
  </si>
  <si>
    <t>White Ribbon Australia</t>
  </si>
  <si>
    <t>White Wreath Assoc - Action Against Suicide</t>
  </si>
  <si>
    <t>Whitelion</t>
  </si>
  <si>
    <t>Wildcare Australia Inc.</t>
  </si>
  <si>
    <t>Wildlife Victoria</t>
  </si>
  <si>
    <t>Windana: Drug &amp; Alcohol Recovery</t>
  </si>
  <si>
    <t>WIRES - NSW Wildlife Information, Rescue &amp; Education Service Inc</t>
  </si>
  <si>
    <t>Woolcock Institute of Medical Research</t>
  </si>
  <si>
    <t>World Animal Protection</t>
  </si>
  <si>
    <t>World League for Protection of Animals</t>
  </si>
  <si>
    <t>World Youth International</t>
  </si>
  <si>
    <t>WWF Australia</t>
  </si>
  <si>
    <t>YMCA Australia</t>
  </si>
  <si>
    <t>YMCA NSW</t>
  </si>
  <si>
    <t>Ymca Of Bundaberg Inc</t>
  </si>
  <si>
    <t>Ymca Of Manningham Inc</t>
  </si>
  <si>
    <t>YMCA Of South Australia Youth Services</t>
  </si>
  <si>
    <t>YMCA Open Doors</t>
  </si>
  <si>
    <t>Young Life Australia Incorporated</t>
  </si>
  <si>
    <t>Young Mens Christian Association Bendigo &amp; District</t>
  </si>
  <si>
    <t>Young Mens Christian Association Of Ballarat Inc</t>
  </si>
  <si>
    <t>Young Mens Christian Association Of Canberra</t>
  </si>
  <si>
    <t>Young Mens Christian Association Of Whittlesea Incorporated</t>
  </si>
  <si>
    <t>Youngcare</t>
  </si>
  <si>
    <t>YourTown</t>
  </si>
  <si>
    <t>Youth Enterprise Trust</t>
  </si>
  <si>
    <t>Youth Focus</t>
  </si>
  <si>
    <t>Youth Off The Streets</t>
  </si>
  <si>
    <t>Ywca Hunter Region Inc</t>
  </si>
  <si>
    <t>Ywca Of Albury Wodonga Inc</t>
  </si>
  <si>
    <t xml:space="preserve">Ywca Queensland </t>
  </si>
  <si>
    <t>http://jca.org.au</t>
  </si>
  <si>
    <t>Your Chosen Charity</t>
  </si>
  <si>
    <t>Enter % Split</t>
  </si>
  <si>
    <t xml:space="preserve">ENTER TOTAL GIVING BUDGET </t>
  </si>
  <si>
    <t>ENTER COMBINED TAXABLE INCOME</t>
  </si>
  <si>
    <t>Budget Remaining</t>
  </si>
  <si>
    <t>Click on the link below to Donate through the Charitiy's website</t>
  </si>
  <si>
    <t>http://abilityoptions.org.au</t>
  </si>
  <si>
    <t>Percentage Remaining</t>
  </si>
  <si>
    <t>http://acas.org.au</t>
  </si>
  <si>
    <t>http://accf.org.au</t>
  </si>
  <si>
    <t>http://achieveaustralia.org.au</t>
  </si>
  <si>
    <t>http://acon.org.au</t>
  </si>
  <si>
    <t>http://actdsa.org.au</t>
  </si>
  <si>
    <t>http://actforkids.com.au</t>
  </si>
  <si>
    <t>http://actforpeace.org.au</t>
  </si>
  <si>
    <t>http://mecfscanberra.org.au</t>
  </si>
  <si>
    <t>http://actionaid.org.au</t>
  </si>
  <si>
    <t>http://adra.org.au</t>
  </si>
  <si>
    <t>http://afford.com.au</t>
  </si>
  <si>
    <t>http://aftercare.com.au</t>
  </si>
  <si>
    <t>http://linkvision.org.au</t>
  </si>
  <si>
    <t>http://aidtochurch.org</t>
  </si>
  <si>
    <t>http://aidstrust.com.au</t>
  </si>
  <si>
    <t>http://aivl.org.au</t>
  </si>
  <si>
    <t>http://adf.org.au</t>
  </si>
  <si>
    <t>http://qld.fightdementia.org.au</t>
  </si>
  <si>
    <t>http://fightdementia.org.au</t>
  </si>
  <si>
    <t>http://fightdementia.org.au/qld</t>
  </si>
  <si>
    <t>http://act.fightdementia.org.au</t>
  </si>
  <si>
    <t>http://dementiaresearchfoundation.org.au</t>
  </si>
  <si>
    <t>http://nsw.fightdementia.org.au</t>
  </si>
  <si>
    <t>http://nt.fightdementia.org.au</t>
  </si>
  <si>
    <t>http://sa.fightdementia.org.au</t>
  </si>
  <si>
    <t>http://vic.fightdementia.org.au</t>
  </si>
  <si>
    <t>http://alzheimerswa.org.au</t>
  </si>
  <si>
    <t>http://amaze.org.au</t>
  </si>
  <si>
    <t>http://amnesty.org.au</t>
  </si>
  <si>
    <t>http://amrric.org</t>
  </si>
  <si>
    <t>http://anchor.org.au</t>
  </si>
  <si>
    <t>http://angelflight.org.au</t>
  </si>
  <si>
    <t>http://bathurstanglican.org.au</t>
  </si>
  <si>
    <t>http://anglicarecq.org.au</t>
  </si>
  <si>
    <t>http://anglicarenq.net</t>
  </si>
  <si>
    <t>http://acsdarm.org.au</t>
  </si>
  <si>
    <t>http://anglicare.com.au</t>
  </si>
  <si>
    <t>http://anglicare-nt.org.au</t>
  </si>
  <si>
    <t>http://anglicare-sa.org.au</t>
  </si>
  <si>
    <t>http://anglicaresq.org.au</t>
  </si>
  <si>
    <t>http://anglicare.org.au</t>
  </si>
  <si>
    <t>http://anglicare-tas.org.au</t>
  </si>
  <si>
    <t>http://anglicarevic.org.au</t>
  </si>
  <si>
    <t>http://anglicarewa.org.au</t>
  </si>
  <si>
    <t>http://animalaid.org.au</t>
  </si>
  <si>
    <t>http://alq.org.au</t>
  </si>
  <si>
    <t>http://animalwelfare.com.au</t>
  </si>
  <si>
    <t>http://awlnsw.com.au</t>
  </si>
  <si>
    <t>http://awlqld.com.au</t>
  </si>
  <si>
    <t>http://animalsasia.org</t>
  </si>
  <si>
    <t>http://animalsaustralia.org</t>
  </si>
  <si>
    <t>http://anzup.org.au</t>
  </si>
  <si>
    <t>http://aqavic.org.au</t>
  </si>
  <si>
    <t>http://grampians.ymca.org.au/aarc/Pages/default.aspx</t>
  </si>
  <si>
    <t>http://ardoch.asn.au</t>
  </si>
  <si>
    <t>http://arthritisnsw.org.au</t>
  </si>
  <si>
    <t>http://arthritisaustralia.com.au</t>
  </si>
  <si>
    <t>http://arthritissa.org.au</t>
  </si>
  <si>
    <t>http://arthritistas.org.au</t>
  </si>
  <si>
    <t>http://arthritisact.org.au</t>
  </si>
  <si>
    <t>http://aont.org.au</t>
  </si>
  <si>
    <t>http://arthritis.org.au</t>
  </si>
  <si>
    <t>http://move.org.au</t>
  </si>
  <si>
    <t>http://arthritiswa.org.au</t>
  </si>
  <si>
    <t>http://artsproject.org.au</t>
  </si>
  <si>
    <t>http://assisi.org.au</t>
  </si>
  <si>
    <t>http://assistancedogs.org.au</t>
  </si>
  <si>
    <t>http://asthmaaustralia.org.au</t>
  </si>
  <si>
    <t>http://asthmant.org.au</t>
  </si>
  <si>
    <t>http://asthmasa.org.au</t>
  </si>
  <si>
    <t>http://asthma.org.au</t>
  </si>
  <si>
    <t>http://asthmawa.org.au</t>
  </si>
  <si>
    <t>http://asrc.org.au</t>
  </si>
  <si>
    <t>http://asylumseekerscentre.org.au</t>
  </si>
  <si>
    <t>http://auntiesandunclesqld.org.au</t>
  </si>
  <si>
    <t>http://aussiehelpers.org.au</t>
  </si>
  <si>
    <t>http://unrefugees.org.au</t>
  </si>
  <si>
    <t>http://alzheimers.com.au</t>
  </si>
  <si>
    <t>http://sports.org.au</t>
  </si>
  <si>
    <t>http://australianballetschool.com.au</t>
  </si>
  <si>
    <t>http://acrf.com.au</t>
  </si>
  <si>
    <t>http://aco.com.au/about/administration</t>
  </si>
  <si>
    <t>http://childhood.org.au</t>
  </si>
  <si>
    <t>http://acmf.com.au</t>
  </si>
  <si>
    <t>http://unicef.org.au</t>
  </si>
  <si>
    <t>http://acf.org.au</t>
  </si>
  <si>
    <t>http://cysticfibrosis.org.au</t>
  </si>
  <si>
    <t>http://australianhimalayanfoundation.org.au</t>
  </si>
  <si>
    <t>http://aimementoring.com</t>
  </si>
  <si>
    <t>http://internationalaffairs.org.au</t>
  </si>
  <si>
    <t>http://jesuitmission.org.au</t>
  </si>
  <si>
    <t>http://savethekoala.com</t>
  </si>
  <si>
    <t>http://kookaburrakids.org.au</t>
  </si>
  <si>
    <t>http://leuko.org.au</t>
  </si>
  <si>
    <t>http://lionsclubs.org.au</t>
  </si>
  <si>
    <t>http://marineconservation.org.au</t>
  </si>
  <si>
    <t>http://anu.edu.au</t>
  </si>
  <si>
    <t>http://orangutan.org.au</t>
  </si>
  <si>
    <t>http://painmanagement.org.au</t>
  </si>
  <si>
    <t>http://paralympic.org.au</t>
  </si>
  <si>
    <t>http://redcross.org.au</t>
  </si>
  <si>
    <t>http://thearc.org.au</t>
  </si>
  <si>
    <t>http://australianrotaryhealth.org.au</t>
  </si>
  <si>
    <t>http://australianwildlife.org</t>
  </si>
  <si>
    <t>http://ceochallengeaustralia.org</t>
  </si>
  <si>
    <t>http://aass.org.au</t>
  </si>
  <si>
    <t>http://autism.org.au</t>
  </si>
  <si>
    <t>http://autismawareness.com.au</t>
  </si>
  <si>
    <t>http://autismqld.com.au</t>
  </si>
  <si>
    <t>http://autismsa.org.au</t>
  </si>
  <si>
    <t>http://autismspectrum.org.au</t>
  </si>
  <si>
    <t>http://autoimmune.org.au</t>
  </si>
  <si>
    <t>http://bairdinstitute.org.au</t>
  </si>
  <si>
    <t>http://bakeridi.edu.au</t>
  </si>
  <si>
    <t>http://baptcare.org.au</t>
  </si>
  <si>
    <t>http://baptistcaresa.org.au</t>
  </si>
  <si>
    <t>http://bcs.org.au</t>
  </si>
  <si>
    <t>http://baptistworldaid.org.au</t>
  </si>
  <si>
    <t>http://barnardos.org.au</t>
  </si>
  <si>
    <t>http://basscare.org.au</t>
  </si>
  <si>
    <t>http://bayleyhouse.org.au</t>
  </si>
  <si>
    <t>http://beaconfoundation.com.au</t>
  </si>
  <si>
    <t>http://beehivefoundation.org.au</t>
  </si>
  <si>
    <t>http://belvoir.com.au</t>
  </si>
  <si>
    <t>http://bawcs.org.au</t>
  </si>
  <si>
    <t>http://benetas.com.au</t>
  </si>
  <si>
    <t>http://berrystreet.org.au</t>
  </si>
  <si>
    <t>http://bestchance.org.au</t>
  </si>
  <si>
    <t>http://beyondtheorphanage.org</t>
  </si>
  <si>
    <t>http://beyondblue.org.au</t>
  </si>
  <si>
    <t>http://biblesociety.org.au</t>
  </si>
  <si>
    <t>http://bicyclesforhumanity.com</t>
  </si>
  <si>
    <t>http://bigbrothersbigsisters.org.au</t>
  </si>
  <si>
    <t>http://thebigissue.org.au</t>
  </si>
  <si>
    <t>http://birthingkitfoundation.org.au</t>
  </si>
  <si>
    <t>http://blackdoginstitute.org.au</t>
  </si>
  <si>
    <t>http://blanketlovez.com</t>
  </si>
  <si>
    <t>http://bloomhill.com.au</t>
  </si>
  <si>
    <t>http://blueknot.org.au</t>
  </si>
  <si>
    <t>http://bgf.org.au</t>
  </si>
  <si>
    <t>http://det.wa.edu.au/schoolsonline/main_page.do</t>
  </si>
  <si>
    <t>http://orangutans.com.au</t>
  </si>
  <si>
    <t>http://bahs.com.au</t>
  </si>
  <si>
    <t>http://bowelcanceraustralia.org</t>
  </si>
  <si>
    <t>http://brainlink.org.au</t>
  </si>
  <si>
    <t>http://brainwave.org.au</t>
  </si>
  <si>
    <t>http://bravehearts.org.au</t>
  </si>
  <si>
    <t>http://breastcancer.org.au</t>
  </si>
  <si>
    <t>http://bcia.org.au</t>
  </si>
  <si>
    <t>http://bcna.org.au</t>
  </si>
  <si>
    <t>http://brisyouth.org</t>
  </si>
  <si>
    <t>http://bsl.org.au</t>
  </si>
  <si>
    <t>http://bzaf.org.au</t>
  </si>
  <si>
    <t>http://burnet.edu.au</t>
  </si>
  <si>
    <t>http://bushheritage.org.au</t>
  </si>
  <si>
    <t>http://thebutterflyfoundation.org.au</t>
  </si>
  <si>
    <t>http://cabrini.com.au</t>
  </si>
  <si>
    <t>http://cafs.org.au</t>
  </si>
  <si>
    <t>http://campquality.org.au</t>
  </si>
  <si>
    <t>http://campbellpage.com.au</t>
  </si>
  <si>
    <t>http://canassist.com.au</t>
  </si>
  <si>
    <t>http://pcyc.net.au</t>
  </si>
  <si>
    <t>http://actcancer.org</t>
  </si>
  <si>
    <t>http://cancer.org.au</t>
  </si>
  <si>
    <t>http://cancercouncil.com.au</t>
  </si>
  <si>
    <t>http://nt.cancer.org.au</t>
  </si>
  <si>
    <t>http://cancerqld.org.au</t>
  </si>
  <si>
    <t>http://cancersa.org.au</t>
  </si>
  <si>
    <t>http://cancertas.org.au</t>
  </si>
  <si>
    <t>http://cancervic.org.au</t>
  </si>
  <si>
    <t>http://cancerwa.asn.au</t>
  </si>
  <si>
    <t>http://canteen.org.au</t>
  </si>
  <si>
    <t>http://chrs.org.au</t>
  </si>
  <si>
    <t>http://cara.org.au</t>
  </si>
  <si>
    <t>http://care.org.au</t>
  </si>
  <si>
    <t>http://careoutreach.com.au</t>
  </si>
  <si>
    <t>http://careflight.org</t>
  </si>
  <si>
    <t>http://carersnsw.org.au</t>
  </si>
  <si>
    <t>http://caritas.org.au</t>
  </si>
  <si>
    <t>http://caroline.org.au</t>
  </si>
  <si>
    <t>http://cathaven.com.au</t>
  </si>
  <si>
    <t>http://catprotection.org.au</t>
  </si>
  <si>
    <t>http://catholiccare.org</t>
  </si>
  <si>
    <t>http://cbm.org.au</t>
  </si>
  <si>
    <t>http://cccfoundation.org.au</t>
  </si>
  <si>
    <t>http://centenary.org.au</t>
  </si>
  <si>
    <t>http://cera.org.au</t>
  </si>
  <si>
    <t>http://cerebralpalsy.org.au</t>
  </si>
  <si>
    <t>http://cplqld.org.au</t>
  </si>
  <si>
    <t>http://challenge.org.au</t>
  </si>
  <si>
    <t>http://crf.org.au</t>
  </si>
  <si>
    <t>http://childwise.net</t>
  </si>
  <si>
    <t>http://childfund.org.au</t>
  </si>
  <si>
    <t>http://childhoodcancer.asn.au</t>
  </si>
  <si>
    <t>http://childrenscancerfoundation.com.au</t>
  </si>
  <si>
    <t>http://childrenshospitalfoundation.org.au</t>
  </si>
  <si>
    <t>http://childcancerresearch.com.au</t>
  </si>
  <si>
    <t>http://cmri.org.au</t>
  </si>
  <si>
    <t>http://cps.org.au</t>
  </si>
  <si>
    <t>http://chromosome18.org</t>
  </si>
  <si>
    <t>http://circlesoflearning.org.au</t>
  </si>
  <si>
    <t>http://cleanup.org.au</t>
  </si>
  <si>
    <t>http://cliffordcraig.org.au</t>
  </si>
  <si>
    <t>http://clontarf.org.au</t>
  </si>
  <si>
    <t>http://coasydney.org</t>
  </si>
  <si>
    <t>http://farm.org.au</t>
  </si>
  <si>
    <t>http://cpsa.org.au</t>
  </si>
  <si>
    <t>http://commsatwork.org</t>
  </si>
  <si>
    <t>http://cbaa.org.au</t>
  </si>
  <si>
    <t>http://ccoz.org.au_x000D_</t>
  </si>
  <si>
    <t>http://crcnsw.org.au</t>
  </si>
  <si>
    <t>http://compassion.com.au</t>
  </si>
  <si>
    <t>http://concernaustralia.org.au</t>
  </si>
  <si>
    <t>http://churchesofchrist.org.au</t>
  </si>
  <si>
    <t>http://connections.org.au</t>
  </si>
  <si>
    <t>http://conservationvolunteers.com.au</t>
  </si>
  <si>
    <t>http://coolaustralia.org</t>
  </si>
  <si>
    <t>http://sudc.com.au</t>
  </si>
  <si>
    <t>http://cootharinga.org.au</t>
  </si>
  <si>
    <t>http://cottagebythesea.com.au</t>
  </si>
  <si>
    <t>http://cef.org.au</t>
  </si>
  <si>
    <t>http://cfsfoundation.org.au</t>
  </si>
  <si>
    <t>http://creativityaustralia.org.au</t>
  </si>
  <si>
    <t>http://cromehurst-s.schools.nsw.edu.au</t>
  </si>
  <si>
    <t>http://curebraincancer.org.au</t>
  </si>
  <si>
    <t>http://curecancer.com.au</t>
  </si>
  <si>
    <t>http://cure4cf.org</t>
  </si>
  <si>
    <t>http://curtin.edu.au</t>
  </si>
  <si>
    <t>http://cysticfibrosis.org.au/act</t>
  </si>
  <si>
    <t>http://cysticfibrosis.org.au/nsw</t>
  </si>
  <si>
    <t>http://cfqld.org.au</t>
  </si>
  <si>
    <t>http://cysticfibrosis.org.au/nsw/research-limited</t>
  </si>
  <si>
    <t>http://cysticfibrosis.org.au/sa</t>
  </si>
  <si>
    <t>http://cysticfibrosis.org.au/tas</t>
  </si>
  <si>
    <t>http://cfv.org.au</t>
  </si>
  <si>
    <t>http://cysticfibrosis.org.au/wa</t>
  </si>
  <si>
    <t>http://dadsindistress.asn.au</t>
  </si>
  <si>
    <t>http://danielmorcombe.com.au</t>
  </si>
  <si>
    <t>http://dayofdifference.org.au</t>
  </si>
  <si>
    <t>http://daystar.org.au</t>
  </si>
  <si>
    <t>http://deafsocietynsw.org.au</t>
  </si>
  <si>
    <t>http://deakin.edu.au</t>
  </si>
  <si>
    <t>http://tas.fightdementia.org.au</t>
  </si>
  <si>
    <t>http://healthylivingnt.org.au</t>
  </si>
  <si>
    <t>http://diabeteswa.com.au</t>
  </si>
  <si>
    <t>http://diabetesaustralia.com.au</t>
  </si>
  <si>
    <t>http://diabetestas.org.au</t>
  </si>
  <si>
    <t>http://diabetesvic.org.au</t>
  </si>
  <si>
    <t>http://australiandiabetescouncil.com</t>
  </si>
  <si>
    <t>http://diabetesqld.org.au</t>
  </si>
  <si>
    <t>http://diabetesresearchwa.com.au</t>
  </si>
  <si>
    <t>http://dvsupport.org.au</t>
  </si>
  <si>
    <t>http://dsa.org.au</t>
  </si>
  <si>
    <t>http://dogshome.org.au</t>
  </si>
  <si>
    <t>http://dvvic.org.au</t>
  </si>
  <si>
    <t>http://downsyndromensw.org.au</t>
  </si>
  <si>
    <t>http://downsyndroment.com.au</t>
  </si>
  <si>
    <t>http://dsaq.org.au</t>
  </si>
  <si>
    <t>http://downsyndrometasmania.org.au</t>
  </si>
  <si>
    <t>http://dsav.asn.au</t>
  </si>
  <si>
    <t>http://downsyndrome.org.au</t>
  </si>
  <si>
    <t>http://downssa.asn.au</t>
  </si>
  <si>
    <t>http://dsawa.asn.au</t>
  </si>
  <si>
    <t>http://kochfoundation.org.au</t>
  </si>
  <si>
    <t>http://drugarm.com.au</t>
  </si>
  <si>
    <t>http://ejwhittenfoundation.com.au</t>
  </si>
  <si>
    <t>http://earscience.org.au</t>
  </si>
  <si>
    <t>http://earthwatch.org.au</t>
  </si>
  <si>
    <t>http://eatingdisorders.org.au</t>
  </si>
  <si>
    <t>http://eczema.org.au</t>
  </si>
  <si>
    <t>http://edmundricecamps.org</t>
  </si>
  <si>
    <t>http://edgarsmission.org.au</t>
  </si>
  <si>
    <t>http://ercvic.com</t>
  </si>
  <si>
    <t>http://edonsw.org.au</t>
  </si>
  <si>
    <t>http://eaa.org.au</t>
  </si>
  <si>
    <t>http://ekal.org.au</t>
  </si>
  <si>
    <t>http://endeavour.com.au</t>
  </si>
  <si>
    <t>http://ewb.org.au</t>
  </si>
  <si>
    <t>http://enoughisenough.org.au</t>
  </si>
  <si>
    <t>http://entertainmentassist.org.au</t>
  </si>
  <si>
    <t>http://epicassist.org/au</t>
  </si>
  <si>
    <t>http://epilepsyact.org.au</t>
  </si>
  <si>
    <t>http://epilepsytasmania.org.au</t>
  </si>
  <si>
    <t>http://epilepsy.org.au</t>
  </si>
  <si>
    <t>http://epilepsycentre.org.au</t>
  </si>
  <si>
    <t>http://epilepsyaustralia.net</t>
  </si>
  <si>
    <t>http://epinet.org.au</t>
  </si>
  <si>
    <t>http://epilepsyqueensland.com.au</t>
  </si>
  <si>
    <t>http://epilepsywa.asn.au</t>
  </si>
  <si>
    <t>http://globalconcern.org.au</t>
  </si>
  <si>
    <t>http://evolve.org.au</t>
  </si>
  <si>
    <t>http://tipping.org.au</t>
  </si>
  <si>
    <t>http://fabry.com.au</t>
  </si>
  <si>
    <t>http://fairgoaustralia.com</t>
  </si>
  <si>
    <t>http://fareshare.net.au</t>
  </si>
  <si>
    <t>http://fetchingdogs.com.au</t>
  </si>
  <si>
    <t>http://fightcancer.org.au</t>
  </si>
  <si>
    <t>http://firefoundation.org.au</t>
  </si>
  <si>
    <t>http://fittedforwork.org</t>
  </si>
  <si>
    <t>http://fmcfoundation.com.au</t>
  </si>
  <si>
    <t>http://florey.edu.au</t>
  </si>
  <si>
    <t>http://foodbankvictoria.org.au</t>
  </si>
  <si>
    <t>http://forgetmenot.org.au</t>
  </si>
  <si>
    <t>http://fare.org.au</t>
  </si>
  <si>
    <t>http://fnpw.org.au</t>
  </si>
  <si>
    <t>http://fya.org.au</t>
  </si>
  <si>
    <t>http://foundationh.com.au</t>
  </si>
  <si>
    <t>http://frans.com.au</t>
  </si>
  <si>
    <t>http://freethebears.org.au</t>
  </si>
  <si>
    <t>http://freetoshine.org</t>
  </si>
  <si>
    <t>http://freshstart.org.au</t>
  </si>
  <si>
    <t>http://fshdglobal.org</t>
  </si>
  <si>
    <t>http://fusion.org.au</t>
  </si>
  <si>
    <t>http://future2foundation.org.au</t>
  </si>
  <si>
    <t>http://galfa.org.au</t>
  </si>
  <si>
    <t>http://gallipoliresearch.com.au</t>
  </si>
  <si>
    <t>http://ganbina.com.au</t>
  </si>
  <si>
    <t>http://gawura.nsw.edu.au</t>
  </si>
  <si>
    <t>http://gicancer.org.au</t>
  </si>
  <si>
    <t>http://girlguides-nswact.org.au</t>
  </si>
  <si>
    <t>http://guidestas.org.au</t>
  </si>
  <si>
    <t>http://guidesvic.org.au</t>
  </si>
  <si>
    <t>http://girlguides.org.au</t>
  </si>
  <si>
    <t>http://girlguides.org.au/nt</t>
  </si>
  <si>
    <t>http://girlguidessa.org.au</t>
  </si>
  <si>
    <t>http://girlguideswa.org.au</t>
  </si>
  <si>
    <t>http://givit.org.au</t>
  </si>
  <si>
    <t>http://glaucoma.org.au</t>
  </si>
  <si>
    <t>http://gondwanachoirs.com.au</t>
  </si>
  <si>
    <t>http://rosemountgs.org.au</t>
  </si>
  <si>
    <t>http://barrierreef.org</t>
  </si>
  <si>
    <t>http://greenfleet.com.au</t>
  </si>
  <si>
    <t>http://greenpeace.org.au</t>
  </si>
  <si>
    <t>http://grow.net.au</t>
  </si>
  <si>
    <t>http://guidedogs.com.au</t>
  </si>
  <si>
    <t>http://guidedogsqld.com.au</t>
  </si>
  <si>
    <t>http://guidedogs.org.au</t>
  </si>
  <si>
    <t>http://guidedogsvictoria.com.au</t>
  </si>
  <si>
    <t>http://guidesqld.org</t>
  </si>
  <si>
    <t>http://habitat.org.au</t>
  </si>
  <si>
    <t>http://haeaustralasia.org.au</t>
  </si>
  <si>
    <t>http://haemophilia.org.au</t>
  </si>
  <si>
    <t>http://hamlin.org.au</t>
  </si>
  <si>
    <t>http://perkins.org.au</t>
  </si>
  <si>
    <t>http://headspace.org.au</t>
  </si>
  <si>
    <t>http://qahc.org.au</t>
  </si>
  <si>
    <t>http://heartresearch.com.au</t>
  </si>
  <si>
    <t>http://heartresearchcentre.org</t>
  </si>
  <si>
    <t>http://hri.org.au</t>
  </si>
  <si>
    <t>http://heartkids.org.au</t>
  </si>
  <si>
    <t>http://helpinghand.org.au</t>
  </si>
  <si>
    <t>http://hepatitisACT.com.au</t>
  </si>
  <si>
    <t>http://hepatitisaustralia.com</t>
  </si>
  <si>
    <t>http://hep.org.au</t>
  </si>
  <si>
    <t>http://hepqld.asn.au</t>
  </si>
  <si>
    <t>http://hepatitissa.asn.au</t>
  </si>
  <si>
    <t>http://hepvic.org.au</t>
  </si>
  <si>
    <t>http://hepatitiswa.com.au</t>
  </si>
  <si>
    <t>http://hillsong.com</t>
  </si>
  <si>
    <t>http://hvsgnsw.org.au</t>
  </si>
  <si>
    <t>http://hopefoundation.org.au</t>
  </si>
  <si>
    <t>http://hopewell.org.au</t>
  </si>
  <si>
    <t>http://horizoninc.org</t>
  </si>
  <si>
    <t>http://hwns.com.au</t>
  </si>
  <si>
    <t>http://hsi.org.au</t>
  </si>
  <si>
    <t>http://humanistaid.org.au</t>
  </si>
  <si>
    <t>http://wetlands.org.au</t>
  </si>
  <si>
    <t>http://huntingtonsvic.org.au</t>
  </si>
  <si>
    <t>http://huttstcentre.org.au</t>
  </si>
  <si>
    <t>http://igiveabuck.org.au</t>
  </si>
  <si>
    <t>http://iceafoundation.com.au</t>
  </si>
  <si>
    <t>http://iffoundation.org.au</t>
  </si>
  <si>
    <t>http://inala.org.au</t>
  </si>
  <si>
    <t>http://independenceaustralia.com</t>
  </si>
  <si>
    <t>http://idsa.org.au</t>
  </si>
  <si>
    <t>http://infoxchange.org.au_x000D_</t>
  </si>
  <si>
    <t>http://innernorthfoundation.org.au</t>
  </si>
  <si>
    <t>http://intelife.org</t>
  </si>
  <si>
    <t>http://idcoalition.org</t>
  </si>
  <si>
    <t>http://internationalneeds.org.au</t>
  </si>
  <si>
    <t>http://riverfoundation.org.au</t>
  </si>
  <si>
    <t>http://iwda.org.au</t>
  </si>
  <si>
    <t>http://interplast.org.au</t>
  </si>
  <si>
    <t>http://ihfoundation.org.au</t>
  </si>
  <si>
    <t>http://jcu.edu.au</t>
  </si>
  <si>
    <t>http://jss.org.au</t>
  </si>
  <si>
    <t>http://jewishcare.org.au</t>
  </si>
  <si>
    <t>http://jewishhouse.org.au</t>
  </si>
  <si>
    <t>http://jobsupport.org.au</t>
  </si>
  <si>
    <t>http://jobwatch.org.au</t>
  </si>
  <si>
    <t>http://clcstanhope.catholic.edu.au</t>
  </si>
  <si>
    <t>http://junctionaustralia.org.au</t>
  </si>
  <si>
    <t>http://justiceconnect.org.au</t>
  </si>
  <si>
    <t>http://jdrf.org.au</t>
  </si>
  <si>
    <t>http://kj.org.au</t>
  </si>
  <si>
    <t>http://karden.org.au</t>
  </si>
  <si>
    <t>http://karingal.org.au</t>
  </si>
  <si>
    <t>http://karitane.com.au</t>
  </si>
  <si>
    <t>http://kidney.org.au</t>
  </si>
  <si>
    <t>http://ksn.org.au</t>
  </si>
  <si>
    <t>http://kidscamps.org.au</t>
  </si>
  <si>
    <t>http://thekidscancerproject.org.au</t>
  </si>
  <si>
    <t>http://kidsfoundation.org.au</t>
  </si>
  <si>
    <t>http://kuc.org.au</t>
  </si>
  <si>
    <t>http://kidswithcancer.org.au</t>
  </si>
  <si>
    <t>http://kidsafeqld.com.au</t>
  </si>
  <si>
    <t>http://kidsxpress.org.au</t>
  </si>
  <si>
    <t>http://kildonan.unitingcare.org.au</t>
  </si>
  <si>
    <t>http://kokodaangels.com</t>
  </si>
  <si>
    <t>http://koorana.org.au</t>
  </si>
  <si>
    <t>http://lasallianfoundation.org</t>
  </si>
  <si>
    <t>http://learningconnections.com.au</t>
  </si>
  <si>
    <t>http://learninglinks.org.au</t>
  </si>
  <si>
    <t>http://legacy.com.au</t>
  </si>
  <si>
    <t>http://lentarauc.org.au</t>
  </si>
  <si>
    <t>http://leprosymission.org.au</t>
  </si>
  <si>
    <t>http://leukaemia.org.au</t>
  </si>
  <si>
    <t>http://lifeeducation.org.au</t>
  </si>
  <si>
    <t>http://lwb.org.au</t>
  </si>
  <si>
    <t>http://mylifehouse.org.au</t>
  </si>
  <si>
    <t>http://lifeline.org.au</t>
  </si>
  <si>
    <t>http://lifelinewa.org.au</t>
  </si>
  <si>
    <t>http://lifeslittletreasures.org.au</t>
  </si>
  <si>
    <t>http://lifestartfoundation.org.au</t>
  </si>
  <si>
    <t>http://lighthousefoundation.org.au</t>
  </si>
  <si>
    <t>http://lei.org.au</t>
  </si>
  <si>
    <t>http://littleheroesfoundation.com.au</t>
  </si>
  <si>
    <t>http://littlesouls.com.au</t>
  </si>
  <si>
    <t>http://lockthegate.org.au</t>
  </si>
  <si>
    <t>http://lmcf.org.au</t>
  </si>
  <si>
    <t>http://lordsomerscamp.org.au</t>
  </si>
  <si>
    <t>http://lortsmith.com</t>
  </si>
  <si>
    <t>http://lungfoundation.com.au</t>
  </si>
  <si>
    <t>http://lymphoma.org.au</t>
  </si>
  <si>
    <t>http://mackillop.org.au</t>
  </si>
  <si>
    <t>http://mq.edu.au</t>
  </si>
  <si>
    <t>http://mdfoundation.com.au</t>
  </si>
  <si>
    <t>http://mahbobaspromise.org</t>
  </si>
  <si>
    <t>http://maiwel.com.au</t>
  </si>
  <si>
    <t>http://makeadifference.com.au</t>
  </si>
  <si>
    <t>http://makeawish.org.au</t>
  </si>
  <si>
    <t>http://masp.org.au</t>
  </si>
  <si>
    <t>http://facebook.com/ManjimupFamilyCentre</t>
  </si>
  <si>
    <t>http://mariestopes.org.au</t>
  </si>
  <si>
    <t>http://marillac.com.au</t>
  </si>
  <si>
    <t>http://maristyc.com.au</t>
  </si>
  <si>
    <t>http://mcgrathfoundation.com.au</t>
  </si>
  <si>
    <t>http://mdainc.org.au</t>
  </si>
  <si>
    <t>http://mecfs-vic.org.au</t>
  </si>
  <si>
    <t>http://mecfs.org.au</t>
  </si>
  <si>
    <t>http://sacfs.asn.au</t>
  </si>
  <si>
    <t>http://mecfsfmq.org.au</t>
  </si>
  <si>
    <t>http://mealsatthebridge.org</t>
  </si>
  <si>
    <t>http://msf.org.au</t>
  </si>
  <si>
    <t>http://melanoma.org.au</t>
  </si>
  <si>
    <t>http://melbournecitymission.org.au</t>
  </si>
  <si>
    <t>http://menieres.org.au</t>
  </si>
  <si>
    <t>http://mhfa.com.au</t>
  </si>
  <si>
    <t>http://mhri.edu.au</t>
  </si>
  <si>
    <t>http://mifq.org.au</t>
  </si>
  <si>
    <t>http://menzies.utas.edu.au</t>
  </si>
  <si>
    <t>http://mercyhealth.com.au</t>
  </si>
  <si>
    <t>http://mercyservices.org.au</t>
  </si>
  <si>
    <t>http://mercyships.org.au</t>
  </si>
  <si>
    <t>http://micahprojects.org.au</t>
  </si>
  <si>
    <t>http://mindaustralia.org.au</t>
  </si>
  <si>
    <t>http://mindainc.com.au</t>
  </si>
  <si>
    <t>http://minus18.org.au</t>
  </si>
  <si>
    <t>http://mirabelfoundation.org.au</t>
  </si>
  <si>
    <t>http://missionaustralia.com.au</t>
  </si>
  <si>
    <t>http://mitrataa.org</t>
  </si>
  <si>
    <t>http://mndnsw.asn.au</t>
  </si>
  <si>
    <t>http://monash.edu.au</t>
  </si>
  <si>
    <t>http://montroseaccess.org.au</t>
  </si>
  <si>
    <t>http://mops.org.au</t>
  </si>
  <si>
    <t>http://mndaust.asn.au</t>
  </si>
  <si>
    <t>http://movember.com</t>
  </si>
  <si>
    <t>http://msaustralia.org.au</t>
  </si>
  <si>
    <t>http://msqld.org</t>
  </si>
  <si>
    <t>http://msra.org.au</t>
  </si>
  <si>
    <t>http://ms.asn.au</t>
  </si>
  <si>
    <t>http://mswa.org.au</t>
  </si>
  <si>
    <t>http://multicap.org.au</t>
  </si>
  <si>
    <t>http://mcri.edu.au</t>
  </si>
  <si>
    <t>http://mda.org.au</t>
  </si>
  <si>
    <t>http://mdwa.org.au</t>
  </si>
  <si>
    <t>http://supportmd.org.au</t>
  </si>
  <si>
    <t>http://mdnsw.org.au</t>
  </si>
  <si>
    <t>http://mdqld.org.au</t>
  </si>
  <si>
    <t>http://mdasa.org.au</t>
  </si>
  <si>
    <t>http://mmad.org.au</t>
  </si>
  <si>
    <t>http://muslimaid.org.au</t>
  </si>
  <si>
    <t>http://napcan.org.au</t>
  </si>
  <si>
    <t>http://nbcf.org.au</t>
  </si>
  <si>
    <t>http://ncie.org.au</t>
  </si>
  <si>
    <t>http://heartfoundation.org.au</t>
  </si>
  <si>
    <t>http://stemcellfoundation.net.au</t>
  </si>
  <si>
    <t>http://strokefoundation.org.au</t>
  </si>
  <si>
    <t>http://naturefoundation.org.au</t>
  </si>
  <si>
    <t>http://thenelunefoundation.org</t>
  </si>
  <si>
    <t>http://neura.edu.au</t>
  </si>
  <si>
    <t>http://nrf.com.au</t>
  </si>
  <si>
    <t>http://newrofoundation.com.au</t>
  </si>
  <si>
    <t>http://noahsark.net.au</t>
  </si>
  <si>
    <t>http://nordoff-robbins.com.au</t>
  </si>
  <si>
    <t>http://northcott.com.au</t>
  </si>
  <si>
    <t>http://nbi.org.au</t>
  </si>
  <si>
    <t>http://ntahc.org.au</t>
  </si>
  <si>
    <t>http://policelegacynsw.org.au</t>
  </si>
  <si>
    <t>http://oak.org.au</t>
  </si>
  <si>
    <t>http://occonnections.org</t>
  </si>
  <si>
    <t>http://odysseyhouse.com.au</t>
  </si>
  <si>
    <t>http://odyssey.org.au</t>
  </si>
  <si>
    <t>http://oliviaappeal.com</t>
  </si>
  <si>
    <t>http://onegirl.org.au</t>
  </si>
  <si>
    <t>http://openfamily.com.au</t>
  </si>
  <si>
    <t>http://openingthedoors.org.au</t>
  </si>
  <si>
    <t>http://operationflinders.org</t>
  </si>
  <si>
    <t>http://operationsmile.org.au</t>
  </si>
  <si>
    <t>http://stitches.org.au</t>
  </si>
  <si>
    <t>http://opportunity.org.au</t>
  </si>
  <si>
    <t>http://orangutanfoundation.org.au</t>
  </si>
  <si>
    <t>http://orygen.org.au</t>
  </si>
  <si>
    <t>http://outwardbound.org.au</t>
  </si>
  <si>
    <t>http://ovariancancer.net.au</t>
  </si>
  <si>
    <t>http://oxfam.org.au</t>
  </si>
  <si>
    <t>http://ozcare.org.au</t>
  </si>
  <si>
    <t>http://ozchild.org.au</t>
  </si>
  <si>
    <t>http://ozharvest.org</t>
  </si>
  <si>
    <t>http://pafoundation.org.au</t>
  </si>
  <si>
    <t>http://pallcarevic.asn.au</t>
  </si>
  <si>
    <t>http://paraquad.org.au</t>
  </si>
  <si>
    <t>http://parkinsons.org.au</t>
  </si>
  <si>
    <t>http://parkinsonsnsw.org.au</t>
  </si>
  <si>
    <t>http://parkinsons-qld.org.au</t>
  </si>
  <si>
    <t>http://parkinsonssa.org.au</t>
  </si>
  <si>
    <t>http://parkinsonsvic.org.au</t>
  </si>
  <si>
    <t>http://parkinsonswa.org.au</t>
  </si>
  <si>
    <t>http://parramattamission.org.au</t>
  </si>
  <si>
    <t>http://pfd.org.au</t>
  </si>
  <si>
    <t>http://peersupport.edu.au</t>
  </si>
  <si>
    <t>http://penington.org.au</t>
  </si>
  <si>
    <t>http://peninsulahospice.com.au</t>
  </si>
  <si>
    <t>http://livingpositivevictoria.org.au</t>
  </si>
  <si>
    <t>http://petermac.org</t>
  </si>
  <si>
    <t>http://petrescue.com.au</t>
  </si>
  <si>
    <t>http://balletlab.com</t>
  </si>
  <si>
    <t>http://pillarsofstrength.com.au</t>
  </si>
  <si>
    <t>http://plan.org.au</t>
  </si>
  <si>
    <t>http://playgroupaustralia.com.au/nsw</t>
  </si>
  <si>
    <t>http://playgroupqld.com.au</t>
  </si>
  <si>
    <t>http://playgrouptas.org.au</t>
  </si>
  <si>
    <t>http://playgroup.org.au</t>
  </si>
  <si>
    <t>http://pmhfoundation.com</t>
  </si>
  <si>
    <t>http://precioushearts.com.au</t>
  </si>
  <si>
    <t>http://plc.wa.edu.au</t>
  </si>
  <si>
    <t>http://jerichoroad.org.au</t>
  </si>
  <si>
    <t>http://prescare.org.au</t>
  </si>
  <si>
    <t>http://tpchfoundation.org.au</t>
  </si>
  <si>
    <t>http://prisonfellowship.org.au</t>
  </si>
  <si>
    <t>http://projectaware.org</t>
  </si>
  <si>
    <t>http://projectrespect.org.au</t>
  </si>
  <si>
    <t>http://prostate.org.au</t>
  </si>
  <si>
    <t>http://pacfa.org.au</t>
  </si>
  <si>
    <t>http://phaa.net.au</t>
  </si>
  <si>
    <t>http://qimrberghofer.edu.au</t>
  </si>
  <si>
    <t>http://queenofhearts.org.au</t>
  </si>
  <si>
    <t>http://qcoss.org.au</t>
  </si>
  <si>
    <t>http://qhvsg.org.au</t>
  </si>
  <si>
    <t>http://queenslandkids.org</t>
  </si>
  <si>
    <t>http://qmow.org</t>
  </si>
  <si>
    <t>http://questforlife.com.au</t>
  </si>
  <si>
    <t>http://radiolollipop.org</t>
  </si>
  <si>
    <t>http://rainforestrescue.org.au</t>
  </si>
  <si>
    <t>http://rarecancers.org.au</t>
  </si>
  <si>
    <t>http://inspire.org.au</t>
  </si>
  <si>
    <t>http://reclink.org</t>
  </si>
  <si>
    <t>http://reconciliation.org.au</t>
  </si>
  <si>
    <t>http://reddust.org.au</t>
  </si>
  <si>
    <t>http://rednose.com.au</t>
  </si>
  <si>
    <t>http://redkite.org.au</t>
  </si>
  <si>
    <t>http://reefcheckaustralia.org</t>
  </si>
  <si>
    <t>http://re-engage.com.au</t>
  </si>
  <si>
    <t>http://refugeecouncil.org.au</t>
  </si>
  <si>
    <t>http://relationships.com.au</t>
  </si>
  <si>
    <t>http://righteouspups.org.au</t>
  </si>
  <si>
    <t>http://riserefugee.org</t>
  </si>
  <si>
    <t>http://riversgift.com</t>
  </si>
  <si>
    <t>http://romac.org.au</t>
  </si>
  <si>
    <t>http://rmhc.org.au</t>
  </si>
  <si>
    <t>http://rosies.org.au</t>
  </si>
  <si>
    <t>http://rchfoundation.org.au</t>
  </si>
  <si>
    <t>http://rdns.au</t>
  </si>
  <si>
    <t>http://http://www.silverchain.org.au/sa/</t>
  </si>
  <si>
    <t>http://royalfarwest.org.au</t>
  </si>
  <si>
    <t>http://flyingdoctor.org.au</t>
  </si>
  <si>
    <t>http://guidedogsaustralia.com</t>
  </si>
  <si>
    <t>http://guidedogstas.com.au</t>
  </si>
  <si>
    <t>http://ridbc.org.au</t>
  </si>
  <si>
    <t>http://royallifesaving.com.au</t>
  </si>
  <si>
    <t>http://royalrehab.com.au</t>
  </si>
  <si>
    <t>http://rsb.org.au</t>
  </si>
  <si>
    <t>http://rspcasa.org.au</t>
  </si>
  <si>
    <t>http://thewomens.org.au</t>
  </si>
  <si>
    <t>http://rslcare.com.au</t>
  </si>
  <si>
    <t>http://rslnsw.org.au</t>
  </si>
  <si>
    <t>http://rspca-act.org.au</t>
  </si>
  <si>
    <t>http://rspca.org.au</t>
  </si>
  <si>
    <t>http://rspcansw.org.au</t>
  </si>
  <si>
    <t>http://rspcaqld.org.au</t>
  </si>
  <si>
    <t>http://rspcatas.org.au</t>
  </si>
  <si>
    <t>http://rspcavic.org</t>
  </si>
  <si>
    <t>http://rspcawa.asn.au</t>
  </si>
  <si>
    <t>http://sacredheartmission.org</t>
  </si>
  <si>
    <t>http://samaritanspurse.org.au</t>
  </si>
  <si>
    <t>http://sands.org.au</t>
  </si>
  <si>
    <t>http://sane.org</t>
  </si>
  <si>
    <t>http://saveoursons.org.au</t>
  </si>
  <si>
    <t>http://savethechildren.org.au</t>
  </si>
  <si>
    <t>http://safe.asn.au</t>
  </si>
  <si>
    <t>http://spinabifida.org</t>
  </si>
  <si>
    <t>http://scarf1.org.au</t>
  </si>
  <si>
    <t>http://sfnsw.org.au</t>
  </si>
  <si>
    <t>http://schizophreniaresearch.org.au</t>
  </si>
  <si>
    <t>http://scopevic.org.au</t>
  </si>
  <si>
    <t>http://scosa.com.au</t>
  </si>
  <si>
    <t>http://nsw.scouts.com.au</t>
  </si>
  <si>
    <t>http://suqld.org.au</t>
  </si>
  <si>
    <t>http://seaworld.com.au/research-and-rescue</t>
  </si>
  <si>
    <t>http://secondchanceanimalrescue.com.au</t>
  </si>
  <si>
    <t>http://secondbite.org</t>
  </si>
  <si>
    <t>http://seebeyondborders.org</t>
  </si>
  <si>
    <t>http://senses.org.au</t>
  </si>
  <si>
    <t>http://shakeitup.org.au</t>
  </si>
  <si>
    <t>http://shareappeal.org.au</t>
  </si>
  <si>
    <t>http://shineforkids.org.au</t>
  </si>
  <si>
    <t>http://sidsandkids.org</t>
  </si>
  <si>
    <t>http://silverchain.org.au</t>
  </si>
  <si>
    <t>http://sdmf.org.au</t>
  </si>
  <si>
    <t>http://sistersofcharityfoundation.com.au</t>
  </si>
  <si>
    <t>http://thesmithfamily.com.au</t>
  </si>
  <si>
    <t>http://sotheycan.org</t>
  </si>
  <si>
    <t>http://vinnies.org.au</t>
  </si>
  <si>
    <t>http://soldieron.org.au</t>
  </si>
  <si>
    <t>http://solve.org.au</t>
  </si>
  <si>
    <t>http://songroom.org.au</t>
  </si>
  <si>
    <t>http://soshealth.org.au</t>
  </si>
  <si>
    <t>http://sahmri.com</t>
  </si>
  <si>
    <t>http://specialolympics.com.au</t>
  </si>
  <si>
    <t>http://sbfv.org.au</t>
  </si>
  <si>
    <t>http://scia.org.au</t>
  </si>
  <si>
    <t>http://spinalcure.org.au</t>
  </si>
  <si>
    <t>http://smaaustralia.org.au</t>
  </si>
  <si>
    <t>http://sportingwheelies.org.au</t>
  </si>
  <si>
    <t>http://safc.org.au</t>
  </si>
  <si>
    <t>http://sgch.com.au</t>
  </si>
  <si>
    <t>http://stjohnvic.com.au</t>
  </si>
  <si>
    <t>http://stjohnact.com.au</t>
  </si>
  <si>
    <t>http://stjohnnsw.com.au</t>
  </si>
  <si>
    <t>http://stjohnqld.com.au</t>
  </si>
  <si>
    <t>http://stjohnnt.org.au</t>
  </si>
  <si>
    <t>http://stjohnsa.com.au</t>
  </si>
  <si>
    <t>http://stjohntas.org.au</t>
  </si>
  <si>
    <t>http://stjohnambulance.com.au</t>
  </si>
  <si>
    <t>http://sjog.org.au/foundation</t>
  </si>
  <si>
    <t>http://stjohnsyouthservices.org.au</t>
  </si>
  <si>
    <t>http://stkildamums.org</t>
  </si>
  <si>
    <t>http://stlaurence.org.au</t>
  </si>
  <si>
    <t>http://stlucys.nsw.edu.au</t>
  </si>
  <si>
    <t>http://smhow.org.au</t>
  </si>
  <si>
    <t>http://vinnies.org.au/vic</t>
  </si>
  <si>
    <t>http://staffyrescue.org.au</t>
  </si>
  <si>
    <t>http://starlight.org.au</t>
  </si>
  <si>
    <t>http://ssr.net.au</t>
  </si>
  <si>
    <t>http://kitchengardenfoundation.org.au</t>
  </si>
  <si>
    <t>http://stevewaughfoundation.com.au</t>
  </si>
  <si>
    <t>http://stewarthouse.org.au</t>
  </si>
  <si>
    <t>http://streat.com.au</t>
  </si>
  <si>
    <t>http://streetswags.org</t>
  </si>
  <si>
    <t>http://streetwork.org.au</t>
  </si>
  <si>
    <t>http://stretchafamily.com.au</t>
  </si>
  <si>
    <t>http://strokeassociation.com.au</t>
  </si>
  <si>
    <t>http://strokensw.org.au</t>
  </si>
  <si>
    <t>http://studioartes.com.au</t>
  </si>
  <si>
    <t>http://summerfoundation.org.au</t>
  </si>
  <si>
    <t>http://suncare.org.au</t>
  </si>
  <si>
    <t>http://sunnyfield.org.au</t>
  </si>
  <si>
    <t>http://sunnykids.org.au</t>
  </si>
  <si>
    <t>http://sunshinefoundation.org.au</t>
  </si>
  <si>
    <t>http://slsfoundation.com.au</t>
  </si>
  <si>
    <t>http://surflifesaving.com.au</t>
  </si>
  <si>
    <t>http://swags.org.au</t>
  </si>
  <si>
    <t>http://sweetfreedom.org.au</t>
  </si>
  <si>
    <t>http://schf.org.au</t>
  </si>
  <si>
    <t>http://smbc.com.au</t>
  </si>
  <si>
    <t>http://sylvanvale.com.au</t>
  </si>
  <si>
    <t>http://synapse.org.au</t>
  </si>
  <si>
    <t>http://taralye.vic.edu.au</t>
  </si>
  <si>
    <t>http://dogshomesoftas.com.au</t>
  </si>
  <si>
    <t>http://tear.org.au</t>
  </si>
  <si>
    <t>http://telethonkids.org.au</t>
  </si>
  <si>
    <t>http://amf.org.au</t>
  </si>
  <si>
    <t>http://asthmatas.org.au</t>
  </si>
  <si>
    <t>http://alnf.org</t>
  </si>
  <si>
    <t>http://benevolent.org.au/</t>
  </si>
  <si>
    <t>http://bionicear.org</t>
  </si>
  <si>
    <t>http://abilitycentre.com.au</t>
  </si>
  <si>
    <t>http://compassionatefriendsvictoria.org.au</t>
  </si>
  <si>
    <t>http://crusaders.edu.au</t>
  </si>
  <si>
    <t>http://diabetessa.com.au</t>
  </si>
  <si>
    <t>http://firststep.org.au</t>
  </si>
  <si>
    <t>http://whiddon.com.au</t>
  </si>
  <si>
    <t>http://hollows.org.au</t>
  </si>
  <si>
    <t>http://giving.garvan.org.au</t>
  </si>
  <si>
    <t>http://gawler.org</t>
  </si>
  <si>
    <t>http://gutfoundation.com.au</t>
  </si>
  <si>
    <t>http://abcr.com.au</t>
  </si>
  <si>
    <t>http://jodileefoundation.org.au</t>
  </si>
  <si>
    <t>http://thejunctionworks.org</t>
  </si>
  <si>
    <t>http://kidzwishfoundation.org.au</t>
  </si>
  <si>
    <t>http://marmaladefoundation.org</t>
  </si>
  <si>
    <t>http://marypotter.org.au</t>
  </si>
  <si>
    <t>http://mecfswa.org.au</t>
  </si>
  <si>
    <t>http://mhlcwa.org.au</t>
  </si>
  <si>
    <t>http://mdtasmania.org.au</t>
  </si>
  <si>
    <t>http://otisfoundation.org.au</t>
  </si>
  <si>
    <t>http://thepyjamafoundation.com</t>
  </si>
  <si>
    <t>http://rsl.org.au</t>
  </si>
  <si>
    <t>http://rasf.org.au</t>
  </si>
  <si>
    <t>http://salvationarmy.org.au</t>
  </si>
  <si>
    <t>http://salvationarmy.org/ihq/3E5258197582267980256D4F00516E4D</t>
  </si>
  <si>
    <t>http://salvationarmy.org/ihq/7399C560E693150F80256D4F005177A0</t>
  </si>
  <si>
    <t>http://thesamaritans.org.au</t>
  </si>
  <si>
    <t>http://shepherdcentre.org.au</t>
  </si>
  <si>
    <t>http://tascahrd.org.au</t>
  </si>
  <si>
    <t>http://noffs.org.au</t>
  </si>
  <si>
    <t>http://arv.org.au</t>
  </si>
  <si>
    <t>http://uq.edu.au</t>
  </si>
  <si>
    <t>http://wehi.edu.au</t>
  </si>
  <si>
    <t>http://wesleyresearch.org.au</t>
  </si>
  <si>
    <t>http://wilderness.org.au</t>
  </si>
  <si>
    <t>http://manningham.ymca.org.au</t>
  </si>
  <si>
    <t>http://ymcabrisbane.org</t>
  </si>
  <si>
    <t>http://ymcalaunceston.org/pages</t>
  </si>
  <si>
    <t>http://rbaymca.org</t>
  </si>
  <si>
    <t>http://queanbeyan.ymca.org.au/Pages/Home.aspx</t>
  </si>
  <si>
    <t>http://nt.ymca.org.au</t>
  </si>
  <si>
    <t>http://stanthorpe.ymca.org.au/Pages/default.aspx</t>
  </si>
  <si>
    <t>http://tg.org.au</t>
  </si>
  <si>
    <t>http://therapyfocus.org.au</t>
  </si>
  <si>
    <t>http://tia.org.au</t>
  </si>
  <si>
    <t>http://tlcforkids.org.au</t>
  </si>
  <si>
    <t>http://touchedbyolivia.com.au</t>
  </si>
  <si>
    <t>http://tourderocks.com.au</t>
  </si>
  <si>
    <t>http://tourette.org.au</t>
  </si>
  <si>
    <t>http://transformation.net.au</t>
  </si>
  <si>
    <t>http://transplant.org.au</t>
  </si>
  <si>
    <t>http://trustfornature.org.au</t>
  </si>
  <si>
    <t>http://try.org.au</t>
  </si>
  <si>
    <t>http://tsa.org.au</t>
  </si>
  <si>
    <t>http://tutti.org.au</t>
  </si>
  <si>
    <t>http://exodusfoundation.org.au</t>
  </si>
  <si>
    <t>http://unitedway.com.au</t>
  </si>
  <si>
    <t>http://unitingcarenswact.org.au</t>
  </si>
  <si>
    <t>http://unitingcareqld.com.au</t>
  </si>
  <si>
    <t>http://unitingworld.org.au</t>
  </si>
  <si>
    <t>http://adelaide.edu.au</t>
  </si>
  <si>
    <t>http://unimelb.edu.au</t>
  </si>
  <si>
    <t>http://giving.unsw.edu.au</t>
  </si>
  <si>
    <t>http://sydney.edu.au</t>
  </si>
  <si>
    <t>http://uwa.edu.au</t>
  </si>
  <si>
    <t>http://uych.vic.edu.au</t>
  </si>
  <si>
    <t>http://urabba.org.au</t>
  </si>
  <si>
    <t>http://variety.org.au</t>
  </si>
  <si>
    <t>http://varietyqld.org.au</t>
  </si>
  <si>
    <t>http://vsk.org.au</t>
  </si>
  <si>
    <t>http://vetsbeyondborders.org</t>
  </si>
  <si>
    <t>http://victorchang.edu.au</t>
  </si>
  <si>
    <t>http://vicaids.asn.au</t>
  </si>
  <si>
    <t>http://www.vicdeaf.com.au</t>
  </si>
  <si>
    <t>http://vicscouts.asn.au</t>
  </si>
  <si>
    <t>http://villamaria.com.au</t>
  </si>
  <si>
    <t>http://visability.com.au</t>
  </si>
  <si>
    <t>http://visionaustralia.org</t>
  </si>
  <si>
    <t>http://voice.org.au</t>
  </si>
  <si>
    <t>http://voiceless.org.au</t>
  </si>
  <si>
    <t>http://wateraid.org/au</t>
  </si>
  <si>
    <t>http://wellwishersethiopia.com</t>
  </si>
  <si>
    <t>http://wesleymission.org.au</t>
  </si>
  <si>
    <t>http://wmb.org.au</t>
  </si>
  <si>
    <t>http://wesley.org.au</t>
  </si>
  <si>
    <t>http://westernchances.org.au</t>
  </si>
  <si>
    <t>http://wmrf.org.au</t>
  </si>
  <si>
    <t>http://rescuehelicopter.com.au</t>
  </si>
  <si>
    <t>http://wsnsw.org.au</t>
  </si>
  <si>
    <t>http://whitecloudfoundation.org</t>
  </si>
  <si>
    <t>http://whiteribbon.org.au</t>
  </si>
  <si>
    <t>http://whitewreath.com</t>
  </si>
  <si>
    <t>http://whitelion.asn.au</t>
  </si>
  <si>
    <t>http://wildlifevictoria.org.au</t>
  </si>
  <si>
    <t>http://windana.org.au</t>
  </si>
  <si>
    <t>http://wires.org.au</t>
  </si>
  <si>
    <t>http://wchfoundation.org.au</t>
  </si>
  <si>
    <t>http://woolcock.org.au</t>
  </si>
  <si>
    <t>http://worldanimalprotection.org.au</t>
  </si>
  <si>
    <t>http://worldfamilies.org.au</t>
  </si>
  <si>
    <t>http://wlpa.org</t>
  </si>
  <si>
    <t>http://worldvision.com.au</t>
  </si>
  <si>
    <t>http://worldyouth.org.au</t>
  </si>
  <si>
    <t>http://wwf.org.au</t>
  </si>
  <si>
    <t>http://ygap.com.au</t>
  </si>
  <si>
    <t>http://ymca.org.au</t>
  </si>
  <si>
    <t>http://ymcansw.org.au</t>
  </si>
  <si>
    <t>http://bundaberg.ymca.org.au</t>
  </si>
  <si>
    <t>http://perth.ymca.org.au</t>
  </si>
  <si>
    <t>http://sa.ymca.org.au</t>
  </si>
  <si>
    <t>http://victoria.ymca.org.au</t>
  </si>
  <si>
    <t>http://yooralla.com.au</t>
  </si>
  <si>
    <t>http://younglife.org.au</t>
  </si>
  <si>
    <t>http://inea.ymca.org.au</t>
  </si>
  <si>
    <t>http://bendigo.ymca.org.au/Pages/default.aspx</t>
  </si>
  <si>
    <t>http://ballarat.ymca.org.au/Pages/default.aspx</t>
  </si>
  <si>
    <t>http://canberra.ymca.org.au/Pages/default.aspx</t>
  </si>
  <si>
    <t>http://geelong.ymca.org.au</t>
  </si>
  <si>
    <t>http://hobart.ymca.org.au</t>
  </si>
  <si>
    <t>http://whittlesea.ymca.org.au/Pages/Home.aspx</t>
  </si>
  <si>
    <t>http://youngcare.com.au</t>
  </si>
  <si>
    <t>http://yourtown.com.au/</t>
  </si>
  <si>
    <t>http://yet.net.au</t>
  </si>
  <si>
    <t>http://youthfocus.com.au</t>
  </si>
  <si>
    <t>http://youthoffthestreets.com.au</t>
  </si>
  <si>
    <t>http://ywca.net</t>
  </si>
  <si>
    <t>http://ywcahunterregion.org.au</t>
  </si>
  <si>
    <t>http://ywcansw.com.au</t>
  </si>
  <si>
    <t>http://ywca.org.au</t>
  </si>
  <si>
    <t>http://yq.org.au</t>
  </si>
  <si>
    <t>http://zaidee.org</t>
  </si>
  <si>
    <t>OR Enter your Charity via the Drop Down List Below</t>
  </si>
  <si>
    <t>https://www.changepath.com.au/guide.php</t>
  </si>
  <si>
    <r>
      <t xml:space="preserve">Need Help Selecting? </t>
    </r>
    <r>
      <rPr>
        <b/>
        <sz val="8"/>
        <color theme="3" tint="0.24994659260841701"/>
        <rFont val="Tahoma (Headings)"/>
      </rPr>
      <t xml:space="preserve">ChangePath's Charity Guide might help: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</si>
</sst>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&quot;$&quot;* #,##0.00_-;\-&quot;$&quot;* #,##0.00_-;_-&quot;$&quot;* &quot;-&quot;??_-;_-@_-"/>
    <numFmt numFmtId="165" formatCode="&quot;$&quot;#,##0"/>
    <numFmt numFmtId="166" formatCode="&quot;$&quot;#,##0.00"/>
    <numFmt numFmtId="167" formatCode="[$$-C09]#,##0"/>
  </numFmts>
  <fonts count="46">
    <font>
      <sz val="10"/>
      <color theme="3" tint="0.24994659260841701"/>
      <name val="Century Gothic"/>
      <family val="2"/>
      <scheme val="minor"/>
    </font>
    <font>
      <b/>
      <sz val="10"/>
      <color theme="3" tint="9.9948118533890809E-2"/>
      <name val="Tahoma"/>
      <family val="2"/>
      <scheme val="major"/>
    </font>
    <font>
      <sz val="10"/>
      <color theme="2" tint="-9.9978637043366805E-2"/>
      <name val="Century Gothic"/>
      <family val="2"/>
      <scheme val="minor"/>
    </font>
    <font>
      <sz val="24"/>
      <color theme="3" tint="0.24994659260841701"/>
      <name val="Century Gothic"/>
      <family val="2"/>
      <scheme val="minor"/>
    </font>
    <font>
      <sz val="10"/>
      <color theme="4"/>
      <name val="Tahoma"/>
      <family val="2"/>
      <scheme val="major"/>
    </font>
    <font>
      <sz val="20"/>
      <color theme="0"/>
      <name val="Tahoma"/>
      <family val="2"/>
      <scheme val="major"/>
    </font>
    <font>
      <sz val="13"/>
      <color theme="3" tint="0.24994659260841701"/>
      <name val="Tahoma"/>
      <family val="2"/>
      <scheme val="major"/>
    </font>
    <font>
      <sz val="10"/>
      <name val="Century Gothic"/>
      <family val="2"/>
      <scheme val="minor"/>
    </font>
    <font>
      <sz val="10"/>
      <color rgb="FFFF0000"/>
      <name val="Century Gothic"/>
      <family val="2"/>
      <scheme val="minor"/>
    </font>
    <font>
      <sz val="10"/>
      <color theme="1" tint="0.249977111117893"/>
      <name val="Tahoma (Headings)"/>
    </font>
    <font>
      <sz val="10"/>
      <color theme="0"/>
      <name val="Tahoma (Headings)"/>
    </font>
    <font>
      <sz val="15"/>
      <color theme="3" tint="0.24994659260841701"/>
      <name val="Century Gothic"/>
      <family val="2"/>
      <scheme val="minor"/>
    </font>
    <font>
      <sz val="10"/>
      <color theme="3" tint="0.499984740745262"/>
      <name val="Tahoma"/>
      <family val="2"/>
      <scheme val="major"/>
    </font>
    <font>
      <sz val="10"/>
      <color theme="3" tint="0.24994659260841701"/>
      <name val="Century Gothic"/>
      <family val="2"/>
      <scheme val="minor"/>
    </font>
    <font>
      <sz val="8"/>
      <color theme="6"/>
      <name val="Tahoma"/>
      <family val="2"/>
      <scheme val="major"/>
    </font>
    <font>
      <sz val="10"/>
      <color theme="6"/>
      <name val="Tahoma"/>
      <family val="2"/>
    </font>
    <font>
      <sz val="10"/>
      <color theme="6"/>
      <name val="Century Gothic"/>
      <family val="2"/>
      <scheme val="minor"/>
    </font>
    <font>
      <u/>
      <sz val="10"/>
      <color theme="10"/>
      <name val="Century Gothic"/>
      <family val="2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u/>
      <sz val="10"/>
      <color rgb="FF000000"/>
      <name val="Helvetica Neue"/>
      <family val="2"/>
    </font>
    <font>
      <sz val="10"/>
      <color theme="1"/>
      <name val="Century Gothic"/>
      <family val="2"/>
      <scheme val="minor"/>
    </font>
    <font>
      <sz val="20"/>
      <color theme="1" tint="0.34998626667073579"/>
      <name val="Baskerville"/>
      <family val="1"/>
    </font>
    <font>
      <sz val="13"/>
      <color theme="3" tint="0.24994659260841701"/>
      <name val="Baskerville"/>
      <family val="1"/>
    </font>
    <font>
      <sz val="14"/>
      <color theme="0"/>
      <name val="Baskerville"/>
      <family val="1"/>
    </font>
    <font>
      <sz val="10"/>
      <color theme="3" tint="0.24994659260841701"/>
      <name val="Calibri"/>
      <family val="2"/>
    </font>
    <font>
      <sz val="15"/>
      <color theme="3" tint="0.24994659260841701"/>
      <name val="Calibri"/>
      <family val="2"/>
    </font>
    <font>
      <sz val="10"/>
      <color theme="6"/>
      <name val="Calibri"/>
      <family val="2"/>
    </font>
    <font>
      <sz val="12"/>
      <color theme="3" tint="0.24994659260841701"/>
      <name val="Calibri"/>
      <family val="2"/>
    </font>
    <font>
      <sz val="13"/>
      <color theme="3" tint="0.24994659260841701"/>
      <name val="Calibri"/>
      <family val="2"/>
    </font>
    <font>
      <u/>
      <sz val="13"/>
      <color theme="3" tint="0.24994659260841701"/>
      <name val="Tahoma"/>
      <family val="2"/>
      <scheme val="major"/>
    </font>
    <font>
      <u/>
      <sz val="10"/>
      <color theme="3" tint="0.24994659260841701"/>
      <name val="Century Gothic"/>
      <family val="2"/>
      <scheme val="minor"/>
    </font>
    <font>
      <b/>
      <sz val="10"/>
      <color theme="6"/>
      <name val="Century Gothic"/>
      <family val="2"/>
      <scheme val="minor"/>
    </font>
    <font>
      <sz val="15"/>
      <color theme="3" tint="0.249977111117893"/>
      <name val="Calibri"/>
      <family val="2"/>
    </font>
    <font>
      <b/>
      <sz val="10"/>
      <color theme="6"/>
      <name val="Calibri"/>
      <family val="2"/>
    </font>
    <font>
      <b/>
      <sz val="15"/>
      <color theme="3" tint="0.24994659260841701"/>
      <name val="Calibri"/>
      <family val="2"/>
    </font>
    <font>
      <sz val="12"/>
      <color theme="6"/>
      <name val="Calibri"/>
      <family val="2"/>
    </font>
    <font>
      <b/>
      <sz val="12"/>
      <color theme="6"/>
      <name val="Calibri"/>
      <family val="2"/>
    </font>
    <font>
      <sz val="12"/>
      <name val="Calibri"/>
      <family val="2"/>
    </font>
    <font>
      <u/>
      <sz val="10"/>
      <name val="Tahoma (Headings)"/>
    </font>
    <font>
      <u/>
      <sz val="10"/>
      <name val="Century Gothic"/>
      <family val="2"/>
      <scheme val="minor"/>
    </font>
    <font>
      <b/>
      <sz val="1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0"/>
      <color theme="3" tint="0.24994659260841701"/>
      <name val="Tahoma (Headings)"/>
    </font>
    <font>
      <b/>
      <sz val="8"/>
      <color theme="3" tint="0.24994659260841701"/>
      <name val="Tahoma (Headings)"/>
    </font>
  </fonts>
  <fills count="11">
    <fill>
      <patternFill patternType="none"/>
    </fill>
    <fill>
      <patternFill patternType="gray125"/>
    </fill>
    <fill>
      <patternFill patternType="solid">
        <fgColor theme="3" tint="9.9948118533890809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9">
    <xf numFmtId="0" fontId="0" fillId="3" borderId="0"/>
    <xf numFmtId="0" fontId="5" fillId="2" borderId="0" applyNumberFormat="0" applyBorder="0" applyProtection="0">
      <alignment horizontal="left" vertical="center"/>
    </xf>
    <xf numFmtId="0" fontId="6" fillId="3" borderId="0" applyNumberFormat="0" applyProtection="0">
      <alignment horizontal="left"/>
    </xf>
    <xf numFmtId="0" fontId="4" fillId="3" borderId="1" applyNumberFormat="0" applyAlignment="0" applyProtection="0"/>
    <xf numFmtId="165" fontId="3" fillId="3" borderId="0" applyAlignment="0" applyProtection="0"/>
    <xf numFmtId="0" fontId="1" fillId="0" borderId="0" applyNumberFormat="0" applyFill="0" applyBorder="0" applyAlignment="0" applyProtection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" borderId="0" applyNumberFormat="0" applyFill="0" applyBorder="0" applyAlignment="0" applyProtection="0"/>
  </cellStyleXfs>
  <cellXfs count="98">
    <xf numFmtId="0" fontId="0" fillId="3" borderId="0" xfId="0"/>
    <xf numFmtId="0" fontId="0" fillId="3" borderId="0" xfId="0" applyAlignment="1">
      <alignment horizontal="left" vertical="center"/>
    </xf>
    <xf numFmtId="0" fontId="0" fillId="3" borderId="0" xfId="0" applyAlignment="1">
      <alignment horizontal="left"/>
    </xf>
    <xf numFmtId="166" fontId="0" fillId="3" borderId="0" xfId="0" applyNumberFormat="1" applyAlignment="1">
      <alignment horizontal="left"/>
    </xf>
    <xf numFmtId="14" fontId="0" fillId="3" borderId="0" xfId="0" applyNumberFormat="1" applyAlignment="1">
      <alignment horizontal="left"/>
    </xf>
    <xf numFmtId="9" fontId="7" fillId="3" borderId="0" xfId="0" applyNumberFormat="1" applyFont="1" applyAlignment="1">
      <alignment horizontal="left" vertical="center"/>
    </xf>
    <xf numFmtId="0" fontId="5" fillId="4" borderId="0" xfId="1" applyFill="1">
      <alignment horizontal="left" vertical="center"/>
    </xf>
    <xf numFmtId="0" fontId="0" fillId="5" borderId="0" xfId="0" applyFill="1" applyAlignment="1">
      <alignment horizontal="left" vertical="center"/>
    </xf>
    <xf numFmtId="166" fontId="0" fillId="5" borderId="0" xfId="0" applyNumberFormat="1" applyFill="1" applyAlignment="1">
      <alignment horizontal="left" vertical="center"/>
    </xf>
    <xf numFmtId="14" fontId="0" fillId="5" borderId="0" xfId="0" applyNumberFormat="1" applyFill="1" applyAlignment="1">
      <alignment horizontal="left" vertical="center"/>
    </xf>
    <xf numFmtId="0" fontId="0" fillId="5" borderId="0" xfId="0" applyFill="1" applyAlignment="1">
      <alignment horizontal="left"/>
    </xf>
    <xf numFmtId="14" fontId="0" fillId="5" borderId="0" xfId="0" applyNumberFormat="1" applyFill="1" applyAlignment="1">
      <alignment horizontal="left"/>
    </xf>
    <xf numFmtId="166" fontId="0" fillId="5" borderId="0" xfId="0" applyNumberFormat="1" applyFill="1" applyAlignment="1">
      <alignment horizontal="left"/>
    </xf>
    <xf numFmtId="0" fontId="0" fillId="4" borderId="0" xfId="0" applyFill="1" applyAlignment="1">
      <alignment horizontal="left" vertical="center"/>
    </xf>
    <xf numFmtId="0" fontId="6" fillId="4" borderId="0" xfId="2" applyFill="1">
      <alignment horizontal="left"/>
    </xf>
    <xf numFmtId="0" fontId="8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0" fillId="4" borderId="0" xfId="0" applyFill="1"/>
    <xf numFmtId="9" fontId="0" fillId="4" borderId="0" xfId="0" applyNumberFormat="1" applyFill="1" applyAlignment="1">
      <alignment vertical="center"/>
    </xf>
    <xf numFmtId="0" fontId="5" fillId="6" borderId="0" xfId="1" applyFill="1">
      <alignment horizontal="left" vertical="center"/>
    </xf>
    <xf numFmtId="0" fontId="0" fillId="6" borderId="0" xfId="0" applyFill="1" applyAlignment="1">
      <alignment horizontal="left" vertical="center"/>
    </xf>
    <xf numFmtId="0" fontId="12" fillId="4" borderId="0" xfId="2" applyFont="1" applyFill="1">
      <alignment horizontal="left"/>
    </xf>
    <xf numFmtId="0" fontId="10" fillId="6" borderId="0" xfId="1" applyFont="1" applyFill="1">
      <alignment horizontal="left" vertical="center"/>
    </xf>
    <xf numFmtId="0" fontId="15" fillId="4" borderId="1" xfId="3" applyFont="1" applyFill="1" applyAlignment="1">
      <alignment horizontal="left"/>
    </xf>
    <xf numFmtId="0" fontId="16" fillId="4" borderId="0" xfId="0" applyFont="1" applyFill="1"/>
    <xf numFmtId="0" fontId="21" fillId="3" borderId="3" xfId="0" applyFont="1" applyBorder="1"/>
    <xf numFmtId="0" fontId="17" fillId="3" borderId="3" xfId="8" applyBorder="1"/>
    <xf numFmtId="0" fontId="24" fillId="6" borderId="0" xfId="1" applyFont="1" applyFill="1">
      <alignment horizontal="left" vertical="center"/>
    </xf>
    <xf numFmtId="0" fontId="23" fillId="4" borderId="0" xfId="2" applyFont="1" applyFill="1" applyAlignment="1">
      <alignment horizontal="left" vertical="top"/>
    </xf>
    <xf numFmtId="0" fontId="25" fillId="4" borderId="0" xfId="0" applyFont="1" applyFill="1"/>
    <xf numFmtId="165" fontId="28" fillId="4" borderId="0" xfId="4" applyFont="1" applyFill="1" applyAlignment="1">
      <alignment horizontal="center"/>
    </xf>
    <xf numFmtId="165" fontId="28" fillId="7" borderId="0" xfId="0" applyNumberFormat="1" applyFont="1" applyFill="1" applyAlignment="1">
      <alignment horizontal="center"/>
    </xf>
    <xf numFmtId="0" fontId="29" fillId="4" borderId="0" xfId="2" applyFont="1" applyFill="1">
      <alignment horizontal="left"/>
    </xf>
    <xf numFmtId="0" fontId="0" fillId="6" borderId="4" xfId="0" applyFill="1" applyBorder="1" applyAlignment="1">
      <alignment horizontal="left" vertical="center"/>
    </xf>
    <xf numFmtId="0" fontId="22" fillId="4" borderId="5" xfId="1" applyFont="1" applyFill="1" applyBorder="1">
      <alignment horizontal="left" vertical="center"/>
    </xf>
    <xf numFmtId="0" fontId="9" fillId="4" borderId="6" xfId="1" applyFont="1" applyFill="1" applyBorder="1">
      <alignment horizontal="left" vertical="center"/>
    </xf>
    <xf numFmtId="167" fontId="6" fillId="4" borderId="0" xfId="2" applyNumberFormat="1" applyFill="1">
      <alignment horizontal="left"/>
    </xf>
    <xf numFmtId="9" fontId="36" fillId="4" borderId="0" xfId="6" applyFont="1" applyFill="1" applyAlignment="1" applyProtection="1">
      <alignment horizontal="center"/>
      <protection locked="0"/>
    </xf>
    <xf numFmtId="0" fontId="27" fillId="4" borderId="0" xfId="2" applyFont="1" applyFill="1" applyAlignment="1">
      <alignment horizontal="center"/>
    </xf>
    <xf numFmtId="0" fontId="27" fillId="7" borderId="0" xfId="2" applyFont="1" applyFill="1" applyAlignment="1">
      <alignment horizontal="center"/>
    </xf>
    <xf numFmtId="165" fontId="37" fillId="4" borderId="0" xfId="4" applyFont="1" applyFill="1" applyAlignment="1">
      <alignment horizontal="center"/>
    </xf>
    <xf numFmtId="165" fontId="28" fillId="4" borderId="9" xfId="4" applyFont="1" applyFill="1" applyBorder="1" applyAlignment="1">
      <alignment horizontal="center"/>
    </xf>
    <xf numFmtId="165" fontId="28" fillId="7" borderId="9" xfId="0" applyNumberFormat="1" applyFont="1" applyFill="1" applyBorder="1" applyAlignment="1">
      <alignment horizontal="center"/>
    </xf>
    <xf numFmtId="165" fontId="37" fillId="4" borderId="0" xfId="7" applyNumberFormat="1" applyFont="1" applyFill="1" applyAlignment="1">
      <alignment horizontal="center"/>
    </xf>
    <xf numFmtId="9" fontId="38" fillId="10" borderId="0" xfId="6" applyFont="1" applyFill="1" applyAlignment="1" applyProtection="1">
      <alignment horizontal="center"/>
      <protection locked="0"/>
    </xf>
    <xf numFmtId="165" fontId="38" fillId="4" borderId="0" xfId="7" applyNumberFormat="1" applyFont="1" applyFill="1" applyAlignment="1">
      <alignment horizontal="center"/>
    </xf>
    <xf numFmtId="9" fontId="38" fillId="4" borderId="0" xfId="6" applyFont="1" applyFill="1" applyAlignment="1">
      <alignment horizontal="center"/>
    </xf>
    <xf numFmtId="0" fontId="27" fillId="4" borderId="0" xfId="3" applyFont="1" applyFill="1" applyBorder="1" applyAlignment="1">
      <alignment horizontal="left"/>
    </xf>
    <xf numFmtId="0" fontId="27" fillId="4" borderId="1" xfId="3" applyFont="1" applyFill="1" applyAlignment="1" applyProtection="1">
      <alignment horizontal="left"/>
      <protection locked="0"/>
    </xf>
    <xf numFmtId="0" fontId="41" fillId="10" borderId="0" xfId="2" applyFont="1" applyFill="1" applyAlignment="1">
      <alignment horizontal="center" wrapText="1"/>
    </xf>
    <xf numFmtId="0" fontId="6" fillId="5" borderId="0" xfId="2" applyFill="1">
      <alignment horizontal="left"/>
    </xf>
    <xf numFmtId="0" fontId="0" fillId="5" borderId="0" xfId="0" applyFill="1"/>
    <xf numFmtId="0" fontId="4" fillId="5" borderId="0" xfId="3" applyFill="1" applyBorder="1" applyAlignment="1">
      <alignment horizontal="left" vertical="center"/>
    </xf>
    <xf numFmtId="0" fontId="21" fillId="9" borderId="10" xfId="0" applyFont="1" applyFill="1" applyBorder="1"/>
    <xf numFmtId="0" fontId="17" fillId="9" borderId="2" xfId="8" applyFont="1" applyFill="1" applyBorder="1"/>
    <xf numFmtId="0" fontId="18" fillId="8" borderId="11" xfId="0" applyFont="1" applyFill="1" applyBorder="1" applyAlignment="1">
      <alignment horizontal="center"/>
    </xf>
    <xf numFmtId="0" fontId="18" fillId="8" borderId="3" xfId="0" applyFont="1" applyFill="1" applyBorder="1" applyAlignment="1">
      <alignment horizontal="center"/>
    </xf>
    <xf numFmtId="0" fontId="21" fillId="9" borderId="11" xfId="0" applyFont="1" applyFill="1" applyBorder="1"/>
    <xf numFmtId="0" fontId="17" fillId="9" borderId="3" xfId="8" applyFont="1" applyFill="1" applyBorder="1"/>
    <xf numFmtId="0" fontId="21" fillId="9" borderId="3" xfId="0" applyFont="1" applyFill="1" applyBorder="1"/>
    <xf numFmtId="0" fontId="21" fillId="3" borderId="11" xfId="0" applyFont="1" applyBorder="1"/>
    <xf numFmtId="0" fontId="19" fillId="9" borderId="11" xfId="0" applyFont="1" applyFill="1" applyBorder="1"/>
    <xf numFmtId="0" fontId="19" fillId="3" borderId="11" xfId="0" applyFont="1" applyBorder="1"/>
    <xf numFmtId="0" fontId="17" fillId="3" borderId="3" xfId="8" applyFont="1" applyBorder="1"/>
    <xf numFmtId="0" fontId="20" fillId="9" borderId="3" xfId="0" applyFont="1" applyFill="1" applyBorder="1"/>
    <xf numFmtId="0" fontId="19" fillId="9" borderId="3" xfId="0" applyFont="1" applyFill="1" applyBorder="1"/>
    <xf numFmtId="0" fontId="17" fillId="3" borderId="11" xfId="8" applyFont="1" applyBorder="1"/>
    <xf numFmtId="0" fontId="17" fillId="9" borderId="11" xfId="8" applyFont="1" applyFill="1" applyBorder="1"/>
    <xf numFmtId="0" fontId="20" fillId="3" borderId="3" xfId="0" applyFont="1" applyBorder="1"/>
    <xf numFmtId="0" fontId="19" fillId="3" borderId="3" xfId="0" applyFont="1" applyBorder="1"/>
    <xf numFmtId="0" fontId="17" fillId="9" borderId="3" xfId="8" applyFill="1" applyBorder="1"/>
    <xf numFmtId="0" fontId="15" fillId="4" borderId="0" xfId="3" applyFont="1" applyFill="1" applyBorder="1" applyAlignment="1">
      <alignment horizontal="left"/>
    </xf>
    <xf numFmtId="0" fontId="6" fillId="4" borderId="0" xfId="2" applyFill="1" applyBorder="1">
      <alignment horizontal="left"/>
    </xf>
    <xf numFmtId="9" fontId="37" fillId="4" borderId="0" xfId="6" applyFont="1" applyFill="1" applyAlignment="1">
      <alignment horizontal="center" wrapText="1"/>
    </xf>
    <xf numFmtId="0" fontId="17" fillId="3" borderId="0" xfId="8"/>
    <xf numFmtId="0" fontId="44" fillId="4" borderId="0" xfId="2" applyFont="1" applyFill="1">
      <alignment horizontal="left"/>
    </xf>
    <xf numFmtId="0" fontId="17" fillId="4" borderId="1" xfId="8" applyFill="1" applyBorder="1" applyAlignment="1" applyProtection="1">
      <alignment horizontal="left"/>
      <protection locked="0"/>
    </xf>
    <xf numFmtId="0" fontId="27" fillId="4" borderId="1" xfId="3" applyFont="1" applyFill="1" applyAlignment="1" applyProtection="1">
      <alignment horizontal="left"/>
      <protection locked="0"/>
    </xf>
    <xf numFmtId="0" fontId="14" fillId="4" borderId="0" xfId="3" applyFont="1" applyFill="1" applyBorder="1"/>
    <xf numFmtId="9" fontId="11" fillId="4" borderId="0" xfId="6" applyFont="1" applyFill="1" applyAlignment="1">
      <alignment horizontal="left" vertical="top"/>
    </xf>
    <xf numFmtId="165" fontId="11" fillId="4" borderId="0" xfId="4" applyFont="1" applyFill="1" applyAlignment="1">
      <alignment horizontal="left" vertical="top"/>
    </xf>
    <xf numFmtId="165" fontId="35" fillId="4" borderId="7" xfId="4" applyFont="1" applyFill="1" applyBorder="1" applyAlignment="1">
      <alignment horizontal="center" vertical="center"/>
    </xf>
    <xf numFmtId="165" fontId="35" fillId="4" borderId="8" xfId="4" applyFont="1" applyFill="1" applyBorder="1" applyAlignment="1">
      <alignment horizontal="center" vertical="center"/>
    </xf>
    <xf numFmtId="0" fontId="30" fillId="4" borderId="0" xfId="2" applyFont="1" applyFill="1" applyAlignment="1">
      <alignment horizontal="center"/>
    </xf>
    <xf numFmtId="0" fontId="31" fillId="3" borderId="0" xfId="0" applyFont="1" applyAlignment="1">
      <alignment horizontal="center"/>
    </xf>
    <xf numFmtId="0" fontId="34" fillId="4" borderId="1" xfId="3" applyFont="1" applyFill="1" applyAlignment="1">
      <alignment horizontal="center"/>
    </xf>
    <xf numFmtId="9" fontId="26" fillId="10" borderId="7" xfId="6" applyFont="1" applyFill="1" applyBorder="1" applyAlignment="1" applyProtection="1">
      <alignment horizontal="center" vertical="center"/>
      <protection locked="0"/>
    </xf>
    <xf numFmtId="9" fontId="26" fillId="10" borderId="8" xfId="6" applyFont="1" applyFill="1" applyBorder="1" applyAlignment="1" applyProtection="1">
      <alignment horizontal="center" vertical="center"/>
      <protection locked="0"/>
    </xf>
    <xf numFmtId="167" fontId="33" fillId="4" borderId="0" xfId="0" applyNumberFormat="1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vertical="center" wrapText="1"/>
    </xf>
    <xf numFmtId="0" fontId="39" fillId="10" borderId="0" xfId="2" applyFont="1" applyFill="1" applyAlignment="1">
      <alignment horizontal="center"/>
    </xf>
    <xf numFmtId="0" fontId="40" fillId="10" borderId="0" xfId="0" applyFont="1" applyFill="1" applyAlignment="1">
      <alignment horizontal="center"/>
    </xf>
    <xf numFmtId="165" fontId="33" fillId="10" borderId="7" xfId="4" applyFont="1" applyFill="1" applyBorder="1" applyAlignment="1" applyProtection="1">
      <alignment horizontal="center" vertical="center"/>
      <protection locked="0"/>
    </xf>
    <xf numFmtId="165" fontId="33" fillId="10" borderId="8" xfId="4" applyFont="1" applyFill="1" applyBorder="1" applyAlignment="1" applyProtection="1">
      <alignment horizontal="center" vertical="center"/>
      <protection locked="0"/>
    </xf>
    <xf numFmtId="0" fontId="27" fillId="4" borderId="0" xfId="3" applyFont="1" applyFill="1" applyBorder="1" applyAlignment="1">
      <alignment horizontal="center" vertical="top"/>
    </xf>
    <xf numFmtId="0" fontId="17" fillId="4" borderId="0" xfId="8" applyFill="1" applyAlignment="1" applyProtection="1">
      <alignment horizontal="left"/>
      <protection locked="0"/>
    </xf>
    <xf numFmtId="0" fontId="0" fillId="3" borderId="0" xfId="0" applyAlignment="1" applyProtection="1">
      <protection locked="0"/>
    </xf>
  </cellXfs>
  <cellStyles count="9">
    <cellStyle name="Currency" xfId="7" builtinId="4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8" builtinId="8"/>
    <cellStyle name="Normal" xfId="0" builtinId="0" customBuiltin="1"/>
    <cellStyle name="Percent" xfId="6" builtinId="5"/>
    <cellStyle name="Title" xfId="1" builtinId="15" customBuiltin="1"/>
  </cellStyles>
  <dxfs count="3">
    <dxf>
      <font>
        <b val="0"/>
        <i val="0"/>
        <color theme="3" tint="0.24994659260841701"/>
      </font>
      <fill>
        <patternFill>
          <bgColor theme="2" tint="-9.9948118533890809E-2"/>
        </patternFill>
      </fill>
      <border>
        <top style="double">
          <color theme="3" tint="9.9948118533890809E-2"/>
        </top>
      </border>
    </dxf>
    <dxf>
      <font>
        <b val="0"/>
        <i val="0"/>
        <color theme="4"/>
      </font>
      <fill>
        <patternFill patternType="solid">
          <fgColor theme="1"/>
          <bgColor theme="2" tint="-9.9948118533890809E-2"/>
        </patternFill>
      </fill>
      <border diagonalUp="0" diagonalDown="0">
        <left/>
        <right/>
        <top/>
        <bottom style="thin">
          <color theme="2" tint="-0.24994659260841701"/>
        </bottom>
        <vertical/>
        <horizontal/>
      </border>
    </dxf>
    <dxf>
      <font>
        <b val="0"/>
        <i val="0"/>
        <color theme="3" tint="0.24994659260841701"/>
      </font>
      <fill>
        <patternFill>
          <bgColor theme="2" tint="-9.9948118533890809E-2"/>
        </patternFill>
      </fill>
      <border diagonalUp="0" diagonalDown="0">
        <left/>
        <right/>
        <top/>
        <bottom/>
        <vertical/>
        <horizontal style="thin">
          <color theme="2" tint="-0.24994659260841701"/>
        </horizontal>
      </border>
    </dxf>
  </dxfs>
  <tableStyles count="1" defaultTableStyle="TableStyleMedium2" defaultPivotStyle="PivotStyleLight16">
    <tableStyle name="Personal budget table" pivot="0" count="3" xr9:uid="{00000000-0011-0000-FFFF-FFFF00000000}">
      <tableStyleElement type="wholeTable" dxfId="2"/>
      <tableStyleElement type="headerRow" dxfId="1"/>
      <tableStyleElement type="totalRow" dxfId="0"/>
    </tableStyle>
  </tableStyles>
  <colors>
    <mruColors>
      <color rgb="FF52A8DD"/>
      <color rgb="FFEA97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471699364024194"/>
          <c:y val="0.19933719791452478"/>
          <c:w val="0.77479386099288527"/>
          <c:h val="0.6409117060528920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9-4669-9A55-9B918C2F127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A9-4669-9A55-9B918C2F12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9-4669-9A55-9B918C2F1273}"/>
                </c:ext>
              </c:extLst>
            </c:dLbl>
            <c:dLbl>
              <c:idx val="1"/>
              <c:layout>
                <c:manualLayout>
                  <c:x val="5.739096751705796E-2"/>
                  <c:y val="0.27248007180851835"/>
                </c:manualLayout>
              </c:layout>
              <c:tx>
                <c:rich>
                  <a:bodyPr rot="0" spcFirstLastPara="1" vertOverflow="overflow" horzOverflow="overflow" vert="horz" wrap="none" lIns="38100" tIns="19050" rIns="38100" bIns="19050" anchor="ctr" anchorCtr="0">
                    <a:noAutofit/>
                  </a:bodyPr>
                  <a:lstStyle/>
                  <a:p>
                    <a:pPr algn="ctr">
                      <a:defRPr sz="5300" b="0" i="0" u="none" strike="noStrike" kern="1200" baseline="0">
                        <a:solidFill>
                          <a:schemeClr val="tx2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0ECB0CF-52B6-EE42-BAFA-CBF21517BF01}" type="VALUE">
                      <a:rPr lang="en-US" sz="3000"/>
                      <a:pPr algn="ctr">
                        <a:defRPr sz="5300">
                          <a:solidFill>
                            <a:schemeClr val="tx2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overflow" horzOverflow="overflow" vert="horz" wrap="none" lIns="38100" tIns="19050" rIns="38100" bIns="19050" anchor="ctr" anchorCtr="0">
                  <a:noAutofit/>
                </a:bodyPr>
                <a:lstStyle/>
                <a:p>
                  <a:pPr algn="ctr">
                    <a:defRPr sz="5300" b="0" i="0" u="none" strike="noStrike" kern="1200" baseline="0">
                      <a:solidFill>
                        <a:schemeClr val="tx2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52587433299512887"/>
                      <c:h val="0.461169937525996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EA9-4669-9A55-9B918C2F1273}"/>
                </c:ext>
              </c:extLst>
            </c:dLbl>
            <c:spPr>
              <a:noFill/>
              <a:ln w="6350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53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'Chart Data'!$A$4:$A$5</c:f>
              <c:strCache>
                <c:ptCount val="2"/>
                <c:pt idx="0">
                  <c:v>Remaining Income</c:v>
                </c:pt>
                <c:pt idx="1">
                  <c:v>Giving Budget</c:v>
                </c:pt>
              </c:strCache>
            </c:strRef>
          </c:cat>
          <c:val>
            <c:numRef>
              <c:f>'Chart Data'!$B$4:$B$5</c:f>
              <c:numCache>
                <c:formatCode>0%</c:formatCode>
                <c:ptCount val="2"/>
                <c:pt idx="0">
                  <c:v>0.97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2-4DD0-9B19-D5F07598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3</xdr:row>
      <xdr:rowOff>150207</xdr:rowOff>
    </xdr:from>
    <xdr:to>
      <xdr:col>2</xdr:col>
      <xdr:colOff>668</xdr:colOff>
      <xdr:row>14</xdr:row>
      <xdr:rowOff>292020</xdr:rowOff>
    </xdr:to>
    <xdr:graphicFrame macro="">
      <xdr:nvGraphicFramePr>
        <xdr:cNvPr id="4" name="chtIncomePct" descr="Donut chart showing percentage of income." title="Percentage of income char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48465</xdr:colOff>
      <xdr:row>1</xdr:row>
      <xdr:rowOff>276966</xdr:rowOff>
    </xdr:from>
    <xdr:to>
      <xdr:col>0</xdr:col>
      <xdr:colOff>1020014</xdr:colOff>
      <xdr:row>1</xdr:row>
      <xdr:rowOff>447130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7B6E926-70B9-EB41-9468-B6F8ED88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65" y="378566"/>
          <a:ext cx="971549" cy="170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Personal budget2">
  <a:themeElements>
    <a:clrScheme name="Custom 2">
      <a:dk1>
        <a:sysClr val="windowText" lastClr="000000"/>
      </a:dk1>
      <a:lt1>
        <a:sysClr val="window" lastClr="FFFFFF"/>
      </a:lt1>
      <a:dk2>
        <a:srgbClr val="2A2A29"/>
      </a:dk2>
      <a:lt2>
        <a:srgbClr val="EEEEEB"/>
      </a:lt2>
      <a:accent1>
        <a:srgbClr val="5F5F5F"/>
      </a:accent1>
      <a:accent2>
        <a:srgbClr val="FB911F"/>
      </a:accent2>
      <a:accent3>
        <a:srgbClr val="0591FE"/>
      </a:accent3>
      <a:accent4>
        <a:srgbClr val="FFFFFF"/>
      </a:accent4>
      <a:accent5>
        <a:srgbClr val="EEEEEB"/>
      </a:accent5>
      <a:accent6>
        <a:srgbClr val="FB911F"/>
      </a:accent6>
      <a:hlink>
        <a:srgbClr val="B35297"/>
      </a:hlink>
      <a:folHlink>
        <a:srgbClr val="0591FE"/>
      </a:folHlink>
    </a:clrScheme>
    <a:fontScheme name="Personal budget">
      <a:majorFont>
        <a:latin typeface="Tahoma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hangepath.com.au/guide.ph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acas.org.au/" TargetMode="External"/><Relationship Id="rId2" Type="http://schemas.openxmlformats.org/officeDocument/2006/relationships/hyperlink" Target="http://abilityoptions.org.au/" TargetMode="External"/><Relationship Id="rId1" Type="http://schemas.openxmlformats.org/officeDocument/2006/relationships/hyperlink" Target="http://jca.org.a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</sheetPr>
  <dimension ref="A1:UP1152"/>
  <sheetViews>
    <sheetView showGridLines="0" tabSelected="1" topLeftCell="A7" zoomScaleNormal="100" workbookViewId="0">
      <selection activeCell="F17" sqref="F17:H17"/>
    </sheetView>
  </sheetViews>
  <sheetFormatPr baseColWidth="10" defaultColWidth="9.1640625" defaultRowHeight="27.75" customHeight="1"/>
  <cols>
    <col min="1" max="1" width="14.5" style="2" customWidth="1"/>
    <col min="2" max="2" width="38" style="2" customWidth="1"/>
    <col min="3" max="3" width="2.83203125" style="3" customWidth="1"/>
    <col min="4" max="4" width="2" style="2" customWidth="1"/>
    <col min="5" max="5" width="3.1640625" style="2" customWidth="1"/>
    <col min="6" max="6" width="13.6640625" style="4" customWidth="1"/>
    <col min="7" max="7" width="17.33203125" style="3" customWidth="1"/>
    <col min="8" max="8" width="13.6640625" style="2" customWidth="1"/>
    <col min="9" max="9" width="15.6640625" style="4" customWidth="1"/>
    <col min="10" max="10" width="15.6640625" style="3" customWidth="1"/>
    <col min="11" max="11" width="4.5" style="2" customWidth="1"/>
    <col min="12" max="16384" width="9.1640625" style="2"/>
  </cols>
  <sheetData>
    <row r="1" spans="1:562" s="20" customFormat="1" ht="8" customHeight="1">
      <c r="B1" s="33"/>
    </row>
    <row r="2" spans="1:562" s="6" customFormat="1" ht="52" customHeight="1">
      <c r="B2" s="34" t="s">
        <v>10</v>
      </c>
      <c r="K2" s="6" t="s">
        <v>0</v>
      </c>
    </row>
    <row r="3" spans="1:562" s="6" customFormat="1" ht="4" customHeight="1" thickBot="1">
      <c r="B3" s="35"/>
    </row>
    <row r="4" spans="1:562" s="19" customFormat="1" ht="32" customHeight="1">
      <c r="B4" s="27" t="s">
        <v>7</v>
      </c>
    </row>
    <row r="5" spans="1:562" s="1" customFormat="1" ht="21" customHeight="1">
      <c r="A5" s="13"/>
      <c r="B5" s="14" t="s">
        <v>0</v>
      </c>
      <c r="C5" s="13"/>
      <c r="D5" s="13"/>
      <c r="E5" s="13"/>
      <c r="F5" s="14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</row>
    <row r="6" spans="1:562" s="1" customFormat="1" ht="29" customHeight="1">
      <c r="A6" s="13"/>
      <c r="B6" s="14" t="s">
        <v>0</v>
      </c>
      <c r="C6" s="13"/>
      <c r="D6" s="13"/>
      <c r="E6" s="13"/>
      <c r="F6" s="28" t="s">
        <v>3</v>
      </c>
      <c r="G6" s="13"/>
      <c r="H6" s="13"/>
      <c r="I6" s="89"/>
      <c r="J6" s="89"/>
      <c r="K6" s="89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</row>
    <row r="7" spans="1:562" s="1" customFormat="1" ht="18.75" customHeight="1">
      <c r="A7" s="13"/>
      <c r="B7" s="15"/>
      <c r="C7" s="13"/>
      <c r="D7" s="13"/>
      <c r="E7" s="16"/>
      <c r="F7" s="85" t="s">
        <v>907</v>
      </c>
      <c r="G7" s="85"/>
      <c r="H7" s="13"/>
      <c r="I7" s="90"/>
      <c r="J7" s="90"/>
      <c r="K7" s="90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</row>
    <row r="8" spans="1:562" s="1" customFormat="1" ht="3.75" customHeight="1">
      <c r="A8" s="13"/>
      <c r="B8" s="13"/>
      <c r="C8" s="13"/>
      <c r="D8" s="13"/>
      <c r="E8" s="16"/>
      <c r="F8" s="29"/>
      <c r="G8" s="29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</row>
    <row r="9" spans="1:562" s="1" customFormat="1" ht="46.5" customHeight="1">
      <c r="A9" s="13"/>
      <c r="B9" s="13"/>
      <c r="C9" s="13"/>
      <c r="D9" s="13"/>
      <c r="E9" s="16"/>
      <c r="F9" s="93">
        <v>200000</v>
      </c>
      <c r="G9" s="94"/>
      <c r="H9" s="13"/>
      <c r="I9" s="88"/>
      <c r="J9" s="88"/>
      <c r="K9" s="88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</row>
    <row r="10" spans="1:562" s="1" customFormat="1" ht="18.75" customHeight="1">
      <c r="A10" s="13"/>
      <c r="B10" s="13"/>
      <c r="C10" s="13"/>
      <c r="D10" s="13"/>
      <c r="E10" s="13"/>
      <c r="F10" s="85" t="s">
        <v>906</v>
      </c>
      <c r="G10" s="85"/>
      <c r="H10" s="13"/>
      <c r="I10" s="78"/>
      <c r="J10" s="78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</row>
    <row r="11" spans="1:562" s="1" customFormat="1" ht="3.75" customHeight="1">
      <c r="A11" s="13"/>
      <c r="B11" s="13"/>
      <c r="C11" s="13"/>
      <c r="D11" s="13"/>
      <c r="E11" s="13"/>
      <c r="F11" s="29"/>
      <c r="G11" s="29"/>
      <c r="H11" s="13"/>
      <c r="I11" s="17"/>
      <c r="J11" s="1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</row>
    <row r="12" spans="1:562" s="1" customFormat="1" ht="41" customHeight="1">
      <c r="A12" s="13"/>
      <c r="B12" s="13"/>
      <c r="C12" s="13"/>
      <c r="D12" s="13"/>
      <c r="E12" s="18"/>
      <c r="F12" s="86">
        <v>0.03</v>
      </c>
      <c r="G12" s="87"/>
      <c r="H12" s="13"/>
      <c r="I12" s="79"/>
      <c r="J12" s="79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</row>
    <row r="13" spans="1:562" s="1" customFormat="1" ht="18.75" customHeight="1">
      <c r="A13" s="18"/>
      <c r="B13" s="13"/>
      <c r="C13" s="13"/>
      <c r="D13" s="13"/>
      <c r="E13" s="18"/>
      <c r="F13" s="85" t="s">
        <v>2</v>
      </c>
      <c r="G13" s="85"/>
      <c r="H13" s="13"/>
      <c r="I13" s="78"/>
      <c r="J13" s="78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</row>
    <row r="14" spans="1:562" s="1" customFormat="1" ht="3.75" customHeight="1">
      <c r="A14" s="18"/>
      <c r="B14" s="13"/>
      <c r="C14" s="13"/>
      <c r="D14" s="13"/>
      <c r="E14" s="18"/>
      <c r="F14" s="29"/>
      <c r="G14" s="29"/>
      <c r="H14" s="13"/>
      <c r="I14" s="17"/>
      <c r="J14" s="17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</row>
    <row r="15" spans="1:562" s="1" customFormat="1" ht="46.5" customHeight="1">
      <c r="A15" s="18"/>
      <c r="B15" s="95" t="s">
        <v>4</v>
      </c>
      <c r="C15" s="95"/>
      <c r="D15" s="13"/>
      <c r="E15" s="18"/>
      <c r="F15" s="81">
        <f>TotalIncome*Tgp</f>
        <v>6000</v>
      </c>
      <c r="G15" s="82"/>
      <c r="H15" s="13"/>
      <c r="I15" s="80"/>
      <c r="J15" s="80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</row>
    <row r="16" spans="1:562" s="19" customFormat="1" ht="32" customHeight="1">
      <c r="B16" s="27" t="s">
        <v>8</v>
      </c>
    </row>
    <row r="17" spans="1:562" s="1" customFormat="1" ht="31.5" customHeight="1">
      <c r="A17" s="13"/>
      <c r="B17" s="75" t="s">
        <v>1751</v>
      </c>
      <c r="C17" s="14"/>
      <c r="D17" s="17"/>
      <c r="E17" s="14"/>
      <c r="F17" s="96" t="s">
        <v>1750</v>
      </c>
      <c r="G17" s="97"/>
      <c r="H17" s="97"/>
      <c r="I17" s="14"/>
      <c r="J17" s="14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</row>
    <row r="18" spans="1:562" s="1" customFormat="1" ht="31.5" customHeight="1">
      <c r="A18" s="13"/>
      <c r="B18" s="91" t="s">
        <v>1749</v>
      </c>
      <c r="C18" s="92"/>
      <c r="D18" s="17"/>
      <c r="E18" s="14"/>
      <c r="F18" s="38" t="s">
        <v>905</v>
      </c>
      <c r="G18" s="38" t="s">
        <v>6</v>
      </c>
      <c r="H18" s="39" t="s">
        <v>5</v>
      </c>
      <c r="I18" s="14"/>
      <c r="J18" s="14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</row>
    <row r="19" spans="1:562" s="1" customFormat="1" ht="31.5" customHeight="1">
      <c r="A19" s="24">
        <v>1</v>
      </c>
      <c r="B19" s="48" t="s">
        <v>265</v>
      </c>
      <c r="C19" s="23"/>
      <c r="D19" s="17"/>
      <c r="E19" s="21"/>
      <c r="F19" s="44">
        <v>0.2</v>
      </c>
      <c r="G19" s="30">
        <f t="shared" ref="G19:G28" si="0">F19*Tgb</f>
        <v>1200</v>
      </c>
      <c r="H19" s="31">
        <f>G19/12</f>
        <v>100</v>
      </c>
      <c r="I19" s="14"/>
      <c r="J19" s="36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</row>
    <row r="20" spans="1:562" s="1" customFormat="1" ht="31.5" customHeight="1">
      <c r="A20" s="24">
        <v>2</v>
      </c>
      <c r="B20" s="48" t="s">
        <v>247</v>
      </c>
      <c r="C20" s="23"/>
      <c r="D20" s="17"/>
      <c r="E20" s="21"/>
      <c r="F20" s="44">
        <v>0.2</v>
      </c>
      <c r="G20" s="30">
        <f t="shared" si="0"/>
        <v>1200</v>
      </c>
      <c r="H20" s="31">
        <f t="shared" ref="H20:H28" si="1">G20/12</f>
        <v>100</v>
      </c>
      <c r="I20" s="14"/>
      <c r="J20" s="14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</row>
    <row r="21" spans="1:562" s="1" customFormat="1" ht="31.5" customHeight="1">
      <c r="A21" s="24">
        <v>3</v>
      </c>
      <c r="B21" s="48" t="s">
        <v>870</v>
      </c>
      <c r="C21" s="23"/>
      <c r="D21" s="17"/>
      <c r="E21" s="21"/>
      <c r="F21" s="44">
        <v>0.17</v>
      </c>
      <c r="G21" s="30">
        <f t="shared" si="0"/>
        <v>1020.0000000000001</v>
      </c>
      <c r="H21" s="31">
        <f t="shared" si="1"/>
        <v>85.000000000000014</v>
      </c>
      <c r="I21" s="14"/>
      <c r="J21" s="14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</row>
    <row r="22" spans="1:562" s="1" customFormat="1" ht="31.5" customHeight="1">
      <c r="A22" s="24">
        <v>4</v>
      </c>
      <c r="B22" s="48" t="s">
        <v>248</v>
      </c>
      <c r="C22" s="23"/>
      <c r="D22" s="17"/>
      <c r="E22" s="21"/>
      <c r="F22" s="44">
        <v>0.1</v>
      </c>
      <c r="G22" s="30">
        <f t="shared" si="0"/>
        <v>600</v>
      </c>
      <c r="H22" s="31">
        <f t="shared" si="1"/>
        <v>50</v>
      </c>
      <c r="I22" s="14"/>
      <c r="J22" s="14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</row>
    <row r="23" spans="1:562" s="1" customFormat="1" ht="31.5" customHeight="1">
      <c r="A23" s="24">
        <v>5</v>
      </c>
      <c r="B23" s="48" t="s">
        <v>270</v>
      </c>
      <c r="C23" s="23"/>
      <c r="D23" s="17"/>
      <c r="E23" s="21"/>
      <c r="F23" s="44">
        <v>0.2</v>
      </c>
      <c r="G23" s="30">
        <f t="shared" si="0"/>
        <v>1200</v>
      </c>
      <c r="H23" s="31">
        <f t="shared" si="1"/>
        <v>100</v>
      </c>
      <c r="I23" s="14"/>
      <c r="J23" s="14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</row>
    <row r="24" spans="1:562" s="1" customFormat="1" ht="31.5" customHeight="1">
      <c r="A24" s="24">
        <v>6</v>
      </c>
      <c r="B24" s="48" t="s">
        <v>54</v>
      </c>
      <c r="C24" s="23"/>
      <c r="D24" s="17"/>
      <c r="E24" s="21"/>
      <c r="F24" s="44"/>
      <c r="G24" s="30">
        <f t="shared" si="0"/>
        <v>0</v>
      </c>
      <c r="H24" s="31">
        <f t="shared" si="1"/>
        <v>0</v>
      </c>
      <c r="I24" s="14"/>
      <c r="J24" s="14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</row>
    <row r="25" spans="1:562" s="1" customFormat="1" ht="31.5" customHeight="1">
      <c r="A25" s="24">
        <v>7</v>
      </c>
      <c r="B25" s="48"/>
      <c r="C25" s="23"/>
      <c r="D25" s="17"/>
      <c r="E25" s="21"/>
      <c r="F25" s="44"/>
      <c r="G25" s="30">
        <f t="shared" si="0"/>
        <v>0</v>
      </c>
      <c r="H25" s="31">
        <f t="shared" si="1"/>
        <v>0</v>
      </c>
      <c r="I25" s="14"/>
      <c r="J25" s="14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</row>
    <row r="26" spans="1:562" s="1" customFormat="1" ht="31.5" customHeight="1">
      <c r="A26" s="24">
        <v>8</v>
      </c>
      <c r="B26" s="48"/>
      <c r="C26" s="23"/>
      <c r="D26" s="17"/>
      <c r="E26" s="21"/>
      <c r="F26" s="44"/>
      <c r="G26" s="30">
        <f t="shared" si="0"/>
        <v>0</v>
      </c>
      <c r="H26" s="31">
        <f t="shared" si="1"/>
        <v>0</v>
      </c>
      <c r="I26" s="14"/>
      <c r="J26" s="14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</row>
    <row r="27" spans="1:562" s="1" customFormat="1" ht="31.5" customHeight="1">
      <c r="A27" s="24">
        <v>9</v>
      </c>
      <c r="B27" s="48"/>
      <c r="C27" s="23"/>
      <c r="D27" s="17"/>
      <c r="E27" s="21"/>
      <c r="F27" s="44"/>
      <c r="G27" s="30">
        <f t="shared" si="0"/>
        <v>0</v>
      </c>
      <c r="H27" s="31">
        <f t="shared" si="1"/>
        <v>0</v>
      </c>
      <c r="I27" s="14"/>
      <c r="J27" s="14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</row>
    <row r="28" spans="1:562" s="1" customFormat="1" ht="31.5" customHeight="1">
      <c r="A28" s="24">
        <v>10</v>
      </c>
      <c r="B28" s="48" t="s">
        <v>257</v>
      </c>
      <c r="C28" s="23"/>
      <c r="D28" s="17"/>
      <c r="E28" s="21"/>
      <c r="F28" s="44"/>
      <c r="G28" s="41">
        <f t="shared" si="0"/>
        <v>0</v>
      </c>
      <c r="H28" s="42">
        <f t="shared" si="1"/>
        <v>0</v>
      </c>
      <c r="I28" s="14"/>
      <c r="J28" s="14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</row>
    <row r="29" spans="1:562" s="1" customFormat="1" ht="17">
      <c r="A29" s="24"/>
      <c r="B29" s="47"/>
      <c r="C29" s="71"/>
      <c r="D29" s="17"/>
      <c r="E29" s="21"/>
      <c r="F29" s="37"/>
      <c r="G29" s="40">
        <f>SUM(G19:G28)</f>
        <v>5220</v>
      </c>
      <c r="H29" s="40">
        <f>SUM(H19:H28)</f>
        <v>435</v>
      </c>
      <c r="I29" s="14"/>
      <c r="J29" s="14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</row>
    <row r="30" spans="1:562" s="1" customFormat="1" ht="32.25" customHeight="1">
      <c r="A30" s="13"/>
      <c r="B30" s="14"/>
      <c r="C30" s="72"/>
      <c r="D30" s="17"/>
      <c r="E30" s="14"/>
      <c r="F30" s="73" t="s">
        <v>911</v>
      </c>
      <c r="G30" s="43" t="s">
        <v>908</v>
      </c>
      <c r="H30" s="31"/>
      <c r="I30" s="14"/>
      <c r="J30" s="14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</row>
    <row r="31" spans="1:562" s="1" customFormat="1" ht="26.25" customHeight="1">
      <c r="A31" s="13"/>
      <c r="B31" s="14"/>
      <c r="C31" s="14"/>
      <c r="D31" s="17"/>
      <c r="E31" s="14"/>
      <c r="F31" s="46">
        <f>G31/Tgb</f>
        <v>0.13</v>
      </c>
      <c r="G31" s="45">
        <f>SUM(Tgb-(SUM(G$19:G$28)))</f>
        <v>780</v>
      </c>
      <c r="H31" s="31"/>
      <c r="I31" s="14"/>
      <c r="J31" s="14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</row>
    <row r="32" spans="1:562" s="19" customFormat="1" ht="32" customHeight="1">
      <c r="B32" s="27" t="s">
        <v>9</v>
      </c>
    </row>
    <row r="33" spans="1:562" s="1" customFormat="1" ht="31.5" customHeight="1">
      <c r="A33" s="13"/>
      <c r="B33" s="49" t="s">
        <v>909</v>
      </c>
      <c r="C33" s="32"/>
      <c r="D33" s="17"/>
      <c r="E33" s="14"/>
      <c r="F33" s="83" t="s">
        <v>904</v>
      </c>
      <c r="G33" s="84"/>
      <c r="H33" s="84"/>
      <c r="I33" s="84"/>
      <c r="J33" s="14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</row>
    <row r="34" spans="1:562" s="1" customFormat="1" ht="31.5" customHeight="1">
      <c r="A34" s="24">
        <v>1</v>
      </c>
      <c r="B34" s="76" t="str">
        <f>HYPERLINK(VLOOKUP($B19,Charities!A:B,2,0))</f>
        <v>http://nsw.fightdementia.org.au</v>
      </c>
      <c r="C34" s="77"/>
      <c r="D34" s="17"/>
      <c r="E34" s="14"/>
      <c r="F34" s="14" t="str">
        <f>B19</f>
        <v>Alzheimer's Australia NSW</v>
      </c>
      <c r="G34" s="14"/>
      <c r="H34" s="17"/>
      <c r="I34" s="14"/>
      <c r="J34" s="14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</row>
    <row r="35" spans="1:562" s="1" customFormat="1" ht="31.5" customHeight="1">
      <c r="A35" s="24">
        <v>2</v>
      </c>
      <c r="B35" s="76" t="str">
        <f>HYPERLINK(VLOOKUP($B20,Charities!A:B,2,0))</f>
        <v>http://abilityoptions.org.au</v>
      </c>
      <c r="C35" s="77"/>
      <c r="D35" s="17"/>
      <c r="E35" s="14"/>
      <c r="F35" s="14" t="str">
        <f t="shared" ref="F35:F43" si="2">B20</f>
        <v>Ability Options</v>
      </c>
      <c r="G35" s="14"/>
      <c r="H35" s="17"/>
      <c r="I35" s="14"/>
      <c r="J35" s="14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</row>
    <row r="36" spans="1:562" s="1" customFormat="1" ht="31.5" customHeight="1">
      <c r="A36" s="24">
        <v>3</v>
      </c>
      <c r="B36" s="76" t="str">
        <f>HYPERLINK(VLOOKUP($B21,Charities!A:B,2,0))</f>
        <v>http://wsnsw.org.au</v>
      </c>
      <c r="C36" s="77"/>
      <c r="D36" s="17"/>
      <c r="E36" s="14"/>
      <c r="F36" s="14" t="str">
        <f t="shared" si="2"/>
        <v>Wheelchair Sports NSW</v>
      </c>
      <c r="G36" s="14"/>
      <c r="H36" s="17"/>
      <c r="I36" s="14"/>
      <c r="J36" s="14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</row>
    <row r="37" spans="1:562" s="1" customFormat="1" ht="31.5" customHeight="1">
      <c r="A37" s="24">
        <v>4</v>
      </c>
      <c r="B37" s="76" t="str">
        <f>HYPERLINK(VLOOKUP($B22,Charities!A:B,2,0))</f>
        <v>http://accf.org.au</v>
      </c>
      <c r="C37" s="77"/>
      <c r="D37" s="17"/>
      <c r="E37" s="14"/>
      <c r="F37" s="14" t="str">
        <f t="shared" si="2"/>
        <v>ACCF</v>
      </c>
      <c r="G37" s="14"/>
      <c r="H37" s="17"/>
      <c r="I37" s="14"/>
      <c r="J37" s="14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</row>
    <row r="38" spans="1:562" s="1" customFormat="1" ht="31.5" customHeight="1">
      <c r="A38" s="24">
        <v>5</v>
      </c>
      <c r="B38" s="76" t="str">
        <f>HYPERLINK(VLOOKUP($B23,Charities!A:B,2,0))</f>
        <v>http://amaze.org.au</v>
      </c>
      <c r="C38" s="77"/>
      <c r="D38" s="17"/>
      <c r="E38" s="14"/>
      <c r="F38" s="14" t="str">
        <f t="shared" si="2"/>
        <v>Amaze</v>
      </c>
      <c r="G38" s="14"/>
      <c r="H38" s="17"/>
      <c r="I38" s="14"/>
      <c r="J38" s="14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</row>
    <row r="39" spans="1:562" s="1" customFormat="1" ht="31.5" customHeight="1">
      <c r="A39" s="24">
        <v>6</v>
      </c>
      <c r="B39" s="76" t="str">
        <f>HYPERLINK(VLOOKUP($B24,Charities!A:B,2,0))</f>
        <v>http://acrf.com.au</v>
      </c>
      <c r="C39" s="77"/>
      <c r="D39" s="17"/>
      <c r="E39" s="14"/>
      <c r="F39" s="14" t="str">
        <f t="shared" si="2"/>
        <v>Australian Cancer Research Foundation</v>
      </c>
      <c r="G39" s="14"/>
      <c r="H39" s="17"/>
      <c r="I39" s="14"/>
      <c r="J39" s="14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</row>
    <row r="40" spans="1:562" s="1" customFormat="1" ht="31.5" customHeight="1">
      <c r="A40" s="24">
        <v>7</v>
      </c>
      <c r="B40" s="76" t="e">
        <f>HYPERLINK(VLOOKUP($B25,Charities!A:B,2,0))</f>
        <v>#N/A</v>
      </c>
      <c r="C40" s="77"/>
      <c r="D40" s="17"/>
      <c r="E40" s="14"/>
      <c r="F40" s="14">
        <f t="shared" si="2"/>
        <v>0</v>
      </c>
      <c r="G40" s="14"/>
      <c r="H40" s="17"/>
      <c r="I40" s="14"/>
      <c r="J40" s="14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</row>
    <row r="41" spans="1:562" s="1" customFormat="1" ht="31.5" customHeight="1">
      <c r="A41" s="24">
        <v>8</v>
      </c>
      <c r="B41" s="76" t="e">
        <f>HYPERLINK(VLOOKUP($B26,Charities!A:B,2,0))</f>
        <v>#N/A</v>
      </c>
      <c r="C41" s="77"/>
      <c r="D41" s="17"/>
      <c r="E41" s="14"/>
      <c r="F41" s="14">
        <f t="shared" si="2"/>
        <v>0</v>
      </c>
      <c r="G41" s="14"/>
      <c r="H41" s="17"/>
      <c r="I41" s="14"/>
      <c r="J41" s="14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</row>
    <row r="42" spans="1:562" s="1" customFormat="1" ht="31.5" customHeight="1">
      <c r="A42" s="24">
        <v>9</v>
      </c>
      <c r="B42" s="76" t="e">
        <f>HYPERLINK(VLOOKUP($B27,Charities!A:B,2,0))</f>
        <v>#N/A</v>
      </c>
      <c r="C42" s="77"/>
      <c r="D42" s="17"/>
      <c r="E42" s="14"/>
      <c r="F42" s="14">
        <f t="shared" si="2"/>
        <v>0</v>
      </c>
      <c r="G42" s="14"/>
      <c r="H42" s="17"/>
      <c r="I42" s="14"/>
      <c r="J42" s="14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</row>
    <row r="43" spans="1:562" s="1" customFormat="1" ht="31.5" customHeight="1">
      <c r="A43" s="24">
        <v>10</v>
      </c>
      <c r="B43" s="76" t="str">
        <f>HYPERLINK(VLOOKUP($B28,Charities!A:B,2,0))</f>
        <v>http://linkvision.org.au</v>
      </c>
      <c r="C43" s="77"/>
      <c r="D43" s="17"/>
      <c r="E43" s="14"/>
      <c r="F43" s="14" t="str">
        <f t="shared" si="2"/>
        <v>Aid for the Blind (Qld) Inc</v>
      </c>
      <c r="G43" s="14"/>
      <c r="H43" s="17"/>
      <c r="I43" s="14"/>
      <c r="J43" s="14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</row>
    <row r="44" spans="1:562" s="1" customFormat="1" ht="31.5" customHeight="1">
      <c r="A44" s="13"/>
      <c r="B44" s="14"/>
      <c r="C44" s="14"/>
      <c r="D44" s="17"/>
      <c r="E44" s="14"/>
      <c r="F44" s="14"/>
      <c r="G44" s="14"/>
      <c r="H44" s="17"/>
      <c r="I44" s="14"/>
      <c r="J44" s="14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</row>
    <row r="45" spans="1:562" s="19" customFormat="1" ht="32" customHeight="1">
      <c r="B45" s="22"/>
    </row>
    <row r="46" spans="1:562" s="7" customFormat="1" ht="31.5" customHeight="1">
      <c r="B46" s="50"/>
      <c r="C46" s="50"/>
      <c r="D46" s="51"/>
      <c r="E46" s="50"/>
      <c r="F46" s="50"/>
      <c r="G46" s="50"/>
      <c r="H46" s="51"/>
      <c r="I46" s="50"/>
      <c r="J46" s="50"/>
    </row>
    <row r="47" spans="1:562" s="7" customFormat="1" ht="31.5" customHeight="1">
      <c r="B47" s="50"/>
      <c r="C47" s="50"/>
      <c r="D47" s="51"/>
      <c r="E47" s="50"/>
      <c r="F47" s="50"/>
      <c r="G47" s="50"/>
      <c r="H47" s="51"/>
      <c r="I47" s="50"/>
      <c r="J47" s="50"/>
    </row>
    <row r="48" spans="1:562" s="7" customFormat="1" ht="31.5" customHeight="1">
      <c r="B48" s="50"/>
      <c r="C48" s="50"/>
      <c r="D48" s="51"/>
      <c r="E48" s="50"/>
      <c r="F48" s="50"/>
      <c r="G48" s="50"/>
      <c r="H48" s="51"/>
      <c r="I48" s="50"/>
      <c r="J48" s="50"/>
    </row>
    <row r="49" spans="1:562" s="7" customFormat="1" ht="31.5" customHeight="1">
      <c r="B49" s="50"/>
      <c r="C49" s="50"/>
      <c r="D49" s="51"/>
      <c r="E49" s="50"/>
      <c r="F49" s="50"/>
      <c r="G49" s="50"/>
      <c r="H49" s="51"/>
      <c r="I49" s="50"/>
      <c r="J49" s="50"/>
    </row>
    <row r="50" spans="1:562" s="7" customFormat="1" ht="31.5" customHeight="1">
      <c r="B50" s="50"/>
      <c r="C50" s="50"/>
      <c r="D50" s="51"/>
      <c r="E50" s="50"/>
      <c r="F50" s="50"/>
      <c r="G50" s="50"/>
      <c r="H50" s="51"/>
      <c r="I50" s="50"/>
      <c r="J50" s="50"/>
    </row>
    <row r="51" spans="1:562" s="7" customFormat="1" ht="18.75" customHeight="1">
      <c r="B51" s="52"/>
      <c r="C51" s="52"/>
      <c r="E51" s="52"/>
      <c r="F51" s="52"/>
      <c r="G51" s="52"/>
      <c r="I51" s="52"/>
      <c r="J51" s="52"/>
    </row>
    <row r="52" spans="1:562" ht="28" customHeight="1">
      <c r="A52" s="7"/>
      <c r="B52" s="7"/>
      <c r="C52" s="8"/>
      <c r="D52" s="7"/>
      <c r="E52" s="7"/>
      <c r="F52" s="9"/>
      <c r="G52" s="8"/>
      <c r="H52" s="7"/>
      <c r="I52" s="9"/>
      <c r="J52" s="8"/>
      <c r="K52" s="7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</row>
    <row r="53" spans="1:562" ht="28" customHeight="1">
      <c r="A53" s="7"/>
      <c r="B53" s="7"/>
      <c r="C53" s="8"/>
      <c r="D53" s="7"/>
      <c r="E53" s="7"/>
      <c r="F53" s="9"/>
      <c r="G53" s="8"/>
      <c r="H53" s="7"/>
      <c r="I53" s="9"/>
      <c r="J53" s="8"/>
      <c r="K53" s="7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</row>
    <row r="54" spans="1:562" ht="28" customHeight="1">
      <c r="A54" s="7"/>
      <c r="B54" s="7"/>
      <c r="C54" s="8"/>
      <c r="D54" s="7"/>
      <c r="E54" s="7"/>
      <c r="F54" s="9"/>
      <c r="G54" s="8"/>
      <c r="H54" s="7"/>
      <c r="I54" s="9"/>
      <c r="J54" s="8"/>
      <c r="K54" s="7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</row>
    <row r="55" spans="1:562" ht="28" customHeight="1">
      <c r="A55" s="7"/>
      <c r="B55" s="7"/>
      <c r="C55" s="8"/>
      <c r="D55" s="7"/>
      <c r="E55" s="7"/>
      <c r="F55" s="9"/>
      <c r="G55" s="8"/>
      <c r="H55" s="7"/>
      <c r="I55" s="11"/>
      <c r="J55" s="12"/>
      <c r="K55" s="7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</row>
    <row r="56" spans="1:562" ht="28" customHeight="1">
      <c r="A56" s="7"/>
      <c r="B56" s="7"/>
      <c r="C56" s="8"/>
      <c r="D56" s="7"/>
      <c r="E56" s="7"/>
      <c r="F56" s="9"/>
      <c r="G56" s="8"/>
      <c r="H56" s="7"/>
      <c r="I56" s="11"/>
      <c r="J56" s="12"/>
      <c r="K56" s="7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</row>
    <row r="57" spans="1:562" ht="28" customHeight="1">
      <c r="A57" s="7"/>
      <c r="B57" s="7"/>
      <c r="C57" s="8"/>
      <c r="D57" s="7"/>
      <c r="E57" s="7"/>
      <c r="F57" s="9"/>
      <c r="G57" s="8"/>
      <c r="H57" s="7"/>
      <c r="I57" s="11"/>
      <c r="J57" s="12"/>
      <c r="K57" s="7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</row>
    <row r="58" spans="1:562" ht="28" customHeight="1">
      <c r="A58" s="7"/>
      <c r="B58" s="7"/>
      <c r="C58" s="8"/>
      <c r="D58" s="7"/>
      <c r="E58" s="7"/>
      <c r="F58" s="9"/>
      <c r="G58" s="8"/>
      <c r="H58" s="7"/>
      <c r="I58" s="11"/>
      <c r="J58" s="12"/>
      <c r="K58" s="7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</row>
    <row r="59" spans="1:562" ht="28" customHeight="1">
      <c r="A59" s="7"/>
      <c r="B59" s="7"/>
      <c r="C59" s="8"/>
      <c r="D59" s="7"/>
      <c r="E59" s="7"/>
      <c r="F59" s="9"/>
      <c r="G59" s="8"/>
      <c r="H59" s="7"/>
      <c r="I59" s="11"/>
      <c r="J59" s="12"/>
      <c r="K59" s="7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</row>
    <row r="60" spans="1:562" ht="28" customHeight="1">
      <c r="A60" s="7"/>
      <c r="B60" s="7"/>
      <c r="C60" s="8"/>
      <c r="D60" s="7"/>
      <c r="E60" s="7"/>
      <c r="F60" s="9"/>
      <c r="G60" s="8"/>
      <c r="H60" s="7"/>
      <c r="I60" s="11"/>
      <c r="J60" s="12"/>
      <c r="K60" s="7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</row>
    <row r="61" spans="1:562" ht="28" customHeight="1">
      <c r="A61" s="7"/>
      <c r="B61" s="7"/>
      <c r="C61" s="8"/>
      <c r="D61" s="7"/>
      <c r="E61" s="7"/>
      <c r="F61" s="9"/>
      <c r="G61" s="8"/>
      <c r="H61" s="7"/>
      <c r="I61" s="11"/>
      <c r="J61" s="12"/>
      <c r="K61" s="7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</row>
    <row r="62" spans="1:562" ht="28" customHeight="1">
      <c r="A62" s="7"/>
      <c r="B62" s="7"/>
      <c r="C62" s="8"/>
      <c r="D62" s="7"/>
      <c r="E62" s="7"/>
      <c r="F62" s="9"/>
      <c r="G62" s="8"/>
      <c r="H62" s="7"/>
      <c r="I62" s="11"/>
      <c r="J62" s="12"/>
      <c r="K62" s="7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</row>
    <row r="63" spans="1:562" ht="28" customHeight="1">
      <c r="A63" s="7"/>
      <c r="B63" s="7"/>
      <c r="C63" s="8"/>
      <c r="D63" s="7"/>
      <c r="E63" s="7"/>
      <c r="F63" s="9"/>
      <c r="G63" s="8"/>
      <c r="H63" s="7"/>
      <c r="I63" s="11"/>
      <c r="J63" s="12"/>
      <c r="K63" s="7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</row>
    <row r="64" spans="1:562" ht="28" customHeight="1">
      <c r="A64" s="7"/>
      <c r="B64" s="7"/>
      <c r="C64" s="8"/>
      <c r="D64" s="7"/>
      <c r="E64" s="7"/>
      <c r="F64" s="9"/>
      <c r="G64" s="8"/>
      <c r="H64" s="7"/>
      <c r="I64" s="11"/>
      <c r="J64" s="12"/>
      <c r="K64" s="7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</row>
    <row r="65" spans="1:562" ht="27.75" customHeight="1">
      <c r="A65" s="10"/>
      <c r="B65" s="10"/>
      <c r="C65" s="12"/>
      <c r="D65" s="10"/>
      <c r="E65" s="10"/>
      <c r="F65" s="11"/>
      <c r="G65" s="12"/>
      <c r="H65" s="10"/>
      <c r="I65" s="11"/>
      <c r="J65" s="12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</row>
    <row r="66" spans="1:562" ht="27.75" customHeight="1">
      <c r="A66" s="10"/>
      <c r="B66" s="10"/>
      <c r="C66" s="12"/>
      <c r="D66" s="10"/>
      <c r="E66" s="10"/>
      <c r="F66" s="11"/>
      <c r="G66" s="12"/>
      <c r="H66" s="10"/>
      <c r="I66" s="11"/>
      <c r="J66" s="12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</row>
    <row r="67" spans="1:562" ht="27.75" customHeight="1">
      <c r="A67" s="10"/>
      <c r="B67" s="10"/>
      <c r="C67" s="12"/>
      <c r="D67" s="10"/>
      <c r="E67" s="10"/>
      <c r="F67" s="11"/>
      <c r="G67" s="12"/>
      <c r="H67" s="10"/>
      <c r="I67" s="11"/>
      <c r="J67" s="12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</row>
    <row r="68" spans="1:562" ht="27.75" customHeight="1">
      <c r="A68" s="10"/>
      <c r="B68" s="10"/>
      <c r="C68" s="12"/>
      <c r="D68" s="10"/>
      <c r="E68" s="10"/>
      <c r="F68" s="11"/>
      <c r="G68" s="12"/>
      <c r="H68" s="10"/>
      <c r="I68" s="11"/>
      <c r="J68" s="12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</row>
    <row r="69" spans="1:562" ht="27.75" customHeight="1">
      <c r="A69" s="10"/>
      <c r="B69" s="10"/>
      <c r="C69" s="12"/>
      <c r="D69" s="10"/>
      <c r="E69" s="10"/>
      <c r="F69" s="11"/>
      <c r="G69" s="12"/>
      <c r="H69" s="10"/>
      <c r="I69" s="11"/>
      <c r="J69" s="12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</row>
    <row r="70" spans="1:562" ht="27.75" customHeight="1">
      <c r="A70" s="10"/>
      <c r="B70" s="10"/>
      <c r="C70" s="12"/>
      <c r="D70" s="10"/>
      <c r="E70" s="10"/>
      <c r="F70" s="11"/>
      <c r="G70" s="12"/>
      <c r="H70" s="10"/>
      <c r="I70" s="11"/>
      <c r="J70" s="12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</row>
    <row r="71" spans="1:562" ht="27.75" customHeight="1">
      <c r="A71" s="10"/>
      <c r="B71" s="10"/>
      <c r="C71" s="12"/>
      <c r="D71" s="10"/>
      <c r="E71" s="10"/>
      <c r="F71" s="11"/>
      <c r="G71" s="12"/>
      <c r="H71" s="10"/>
      <c r="I71" s="11"/>
      <c r="J71" s="12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</row>
    <row r="72" spans="1:562" ht="27.75" customHeight="1">
      <c r="A72" s="10"/>
      <c r="B72" s="10"/>
      <c r="C72" s="12"/>
      <c r="D72" s="10"/>
      <c r="E72" s="10"/>
      <c r="F72" s="11"/>
      <c r="G72" s="12"/>
      <c r="H72" s="10"/>
      <c r="I72" s="11"/>
      <c r="J72" s="12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</row>
    <row r="73" spans="1:562" ht="27.75" customHeight="1">
      <c r="A73" s="10"/>
      <c r="B73" s="10"/>
      <c r="C73" s="12"/>
      <c r="D73" s="10"/>
      <c r="E73" s="10"/>
      <c r="F73" s="11"/>
      <c r="G73" s="12"/>
      <c r="H73" s="10"/>
      <c r="I73" s="11"/>
      <c r="J73" s="12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</row>
    <row r="74" spans="1:562" ht="27.75" customHeight="1">
      <c r="A74" s="10"/>
      <c r="B74" s="10"/>
      <c r="C74" s="12"/>
      <c r="D74" s="10"/>
      <c r="E74" s="10"/>
      <c r="F74" s="11"/>
      <c r="G74" s="12"/>
      <c r="H74" s="10"/>
      <c r="I74" s="11"/>
      <c r="J74" s="12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</row>
    <row r="75" spans="1:562" ht="27.75" customHeight="1">
      <c r="A75" s="10"/>
      <c r="B75" s="10"/>
      <c r="C75" s="12"/>
      <c r="D75" s="10"/>
      <c r="E75" s="10"/>
      <c r="F75" s="11"/>
      <c r="G75" s="12"/>
      <c r="H75" s="10"/>
      <c r="I75" s="11"/>
      <c r="J75" s="12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</row>
    <row r="76" spans="1:562" ht="27.75" customHeight="1">
      <c r="A76" s="10"/>
      <c r="B76" s="10"/>
      <c r="C76" s="12"/>
      <c r="D76" s="10"/>
      <c r="E76" s="10"/>
      <c r="F76" s="11"/>
      <c r="G76" s="12"/>
      <c r="H76" s="10"/>
      <c r="I76" s="11"/>
      <c r="J76" s="12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</row>
    <row r="77" spans="1:562" ht="27.75" customHeight="1">
      <c r="A77" s="10"/>
      <c r="B77" s="10"/>
      <c r="C77" s="12"/>
      <c r="D77" s="10"/>
      <c r="E77" s="10"/>
      <c r="F77" s="11"/>
      <c r="G77" s="12"/>
      <c r="H77" s="10"/>
      <c r="I77" s="11"/>
      <c r="J77" s="12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</row>
    <row r="78" spans="1:562" ht="27.75" customHeight="1">
      <c r="A78" s="10"/>
      <c r="B78" s="10"/>
      <c r="C78" s="12"/>
      <c r="D78" s="10"/>
      <c r="E78" s="10"/>
      <c r="F78" s="11"/>
      <c r="G78" s="12"/>
      <c r="H78" s="10"/>
      <c r="I78" s="11"/>
      <c r="J78" s="12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</row>
    <row r="79" spans="1:562" ht="27.75" customHeight="1">
      <c r="A79" s="10"/>
      <c r="B79" s="10"/>
      <c r="C79" s="12"/>
      <c r="D79" s="10"/>
      <c r="E79" s="10"/>
      <c r="F79" s="11"/>
      <c r="G79" s="12"/>
      <c r="H79" s="10"/>
      <c r="I79" s="11"/>
      <c r="J79" s="12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</row>
    <row r="80" spans="1:562" ht="27.75" customHeight="1">
      <c r="A80" s="10"/>
      <c r="B80" s="10"/>
      <c r="C80" s="12"/>
      <c r="D80" s="10"/>
      <c r="E80" s="10"/>
      <c r="F80" s="11"/>
      <c r="G80" s="12"/>
      <c r="H80" s="10"/>
      <c r="I80" s="11"/>
      <c r="J80" s="12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</row>
    <row r="81" spans="1:562" ht="27.75" customHeight="1">
      <c r="A81" s="10"/>
      <c r="B81" s="10"/>
      <c r="C81" s="12"/>
      <c r="D81" s="10"/>
      <c r="E81" s="10"/>
      <c r="F81" s="11"/>
      <c r="G81" s="12"/>
      <c r="H81" s="10"/>
      <c r="I81" s="11"/>
      <c r="J81" s="12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</row>
    <row r="82" spans="1:562" ht="27.75" customHeight="1">
      <c r="A82" s="10"/>
      <c r="B82" s="10"/>
      <c r="C82" s="12"/>
      <c r="D82" s="10"/>
      <c r="E82" s="10"/>
      <c r="F82" s="11"/>
      <c r="G82" s="12"/>
      <c r="H82" s="10"/>
      <c r="I82" s="11"/>
      <c r="J82" s="12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</row>
    <row r="83" spans="1:562" ht="27.75" customHeight="1">
      <c r="A83" s="10"/>
      <c r="B83" s="10"/>
      <c r="C83" s="12"/>
      <c r="D83" s="10"/>
      <c r="E83" s="10"/>
      <c r="F83" s="11"/>
      <c r="G83" s="12"/>
      <c r="H83" s="10"/>
      <c r="I83" s="11"/>
      <c r="J83" s="12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</row>
    <row r="84" spans="1:562" ht="27.75" customHeight="1">
      <c r="A84" s="10"/>
      <c r="B84" s="10"/>
      <c r="C84" s="12"/>
      <c r="D84" s="10"/>
      <c r="E84" s="10"/>
      <c r="F84" s="11"/>
      <c r="G84" s="12"/>
      <c r="H84" s="10"/>
      <c r="I84" s="11"/>
      <c r="J84" s="12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</row>
    <row r="85" spans="1:562" ht="27.75" customHeight="1">
      <c r="A85" s="10"/>
      <c r="B85" s="10"/>
      <c r="C85" s="12"/>
      <c r="D85" s="10"/>
      <c r="E85" s="10"/>
      <c r="F85" s="11"/>
      <c r="G85" s="12"/>
      <c r="H85" s="10"/>
      <c r="I85" s="11"/>
      <c r="J85" s="12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</row>
    <row r="86" spans="1:562" ht="27.75" customHeight="1">
      <c r="A86" s="10"/>
      <c r="B86" s="10"/>
      <c r="C86" s="12"/>
      <c r="D86" s="10"/>
      <c r="E86" s="10"/>
      <c r="F86" s="11"/>
      <c r="G86" s="12"/>
      <c r="H86" s="10"/>
      <c r="I86" s="11"/>
      <c r="J86" s="12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</row>
    <row r="87" spans="1:562" ht="27.75" customHeight="1">
      <c r="A87" s="10"/>
      <c r="B87" s="10"/>
      <c r="C87" s="12"/>
      <c r="D87" s="10"/>
      <c r="E87" s="10"/>
      <c r="F87" s="11"/>
      <c r="G87" s="12"/>
      <c r="H87" s="10"/>
      <c r="I87" s="11"/>
      <c r="J87" s="12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</row>
    <row r="88" spans="1:562" ht="27.75" customHeight="1">
      <c r="A88" s="10"/>
      <c r="B88" s="10"/>
      <c r="C88" s="12"/>
      <c r="D88" s="10"/>
      <c r="E88" s="10"/>
      <c r="F88" s="11"/>
      <c r="G88" s="12"/>
      <c r="H88" s="10"/>
      <c r="I88" s="11"/>
      <c r="J88" s="12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</row>
    <row r="89" spans="1:562" ht="27.75" customHeight="1">
      <c r="A89" s="10"/>
      <c r="B89" s="10"/>
      <c r="C89" s="12"/>
      <c r="D89" s="10"/>
      <c r="E89" s="10"/>
      <c r="F89" s="11"/>
      <c r="G89" s="12"/>
      <c r="H89" s="10"/>
      <c r="I89" s="11"/>
      <c r="J89" s="12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</row>
    <row r="90" spans="1:562" ht="27.75" customHeight="1">
      <c r="A90" s="10"/>
      <c r="B90" s="10"/>
      <c r="C90" s="12"/>
      <c r="D90" s="10"/>
      <c r="E90" s="10"/>
      <c r="F90" s="11"/>
      <c r="G90" s="12"/>
      <c r="H90" s="10"/>
      <c r="I90" s="11"/>
      <c r="J90" s="12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</row>
    <row r="91" spans="1:562" ht="27.75" customHeight="1">
      <c r="A91" s="10"/>
      <c r="B91" s="10"/>
      <c r="C91" s="12"/>
      <c r="D91" s="10"/>
      <c r="E91" s="10"/>
      <c r="F91" s="11"/>
      <c r="G91" s="12"/>
      <c r="H91" s="10"/>
      <c r="I91" s="11"/>
      <c r="J91" s="12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</row>
    <row r="92" spans="1:562" ht="27.75" customHeight="1">
      <c r="A92" s="10"/>
      <c r="B92" s="10"/>
      <c r="C92" s="12"/>
      <c r="D92" s="10"/>
      <c r="E92" s="10"/>
      <c r="F92" s="11"/>
      <c r="G92" s="12"/>
      <c r="H92" s="10"/>
      <c r="I92" s="11"/>
      <c r="J92" s="12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</row>
    <row r="93" spans="1:562" ht="27.75" customHeight="1">
      <c r="A93" s="10"/>
      <c r="B93" s="10"/>
      <c r="C93" s="12"/>
      <c r="D93" s="10"/>
      <c r="E93" s="10"/>
      <c r="F93" s="11"/>
      <c r="G93" s="12"/>
      <c r="H93" s="10"/>
      <c r="I93" s="11"/>
      <c r="J93" s="12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</row>
    <row r="94" spans="1:562" ht="27.75" customHeight="1">
      <c r="A94" s="10"/>
      <c r="B94" s="10"/>
      <c r="C94" s="12"/>
      <c r="D94" s="10"/>
      <c r="E94" s="10"/>
      <c r="F94" s="11"/>
      <c r="G94" s="12"/>
      <c r="H94" s="10"/>
      <c r="I94" s="11"/>
      <c r="J94" s="12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</row>
    <row r="95" spans="1:562" ht="27.75" customHeight="1">
      <c r="A95" s="10"/>
      <c r="B95" s="10"/>
      <c r="C95" s="12"/>
      <c r="D95" s="10"/>
      <c r="E95" s="10"/>
      <c r="F95" s="11"/>
      <c r="G95" s="12"/>
      <c r="H95" s="10"/>
      <c r="I95" s="11"/>
      <c r="J95" s="12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</row>
    <row r="96" spans="1:562" ht="27.75" customHeight="1">
      <c r="A96" s="10"/>
      <c r="B96" s="10"/>
      <c r="C96" s="12"/>
      <c r="D96" s="10"/>
      <c r="E96" s="10"/>
      <c r="F96" s="11"/>
      <c r="G96" s="12"/>
      <c r="H96" s="10"/>
      <c r="I96" s="11"/>
      <c r="J96" s="12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</row>
    <row r="97" spans="1:562" ht="27.75" customHeight="1">
      <c r="A97" s="10"/>
      <c r="B97" s="10"/>
      <c r="C97" s="12"/>
      <c r="D97" s="10"/>
      <c r="E97" s="10"/>
      <c r="F97" s="11"/>
      <c r="G97" s="12"/>
      <c r="H97" s="10"/>
      <c r="I97" s="11"/>
      <c r="J97" s="12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</row>
    <row r="98" spans="1:562" ht="27.75" customHeight="1">
      <c r="A98" s="10"/>
      <c r="B98" s="10"/>
      <c r="C98" s="12"/>
      <c r="D98" s="10"/>
      <c r="E98" s="10"/>
      <c r="F98" s="11"/>
      <c r="G98" s="12"/>
      <c r="H98" s="10"/>
      <c r="I98" s="11"/>
      <c r="J98" s="12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</row>
    <row r="99" spans="1:562" ht="27.75" customHeight="1">
      <c r="A99" s="10"/>
      <c r="B99" s="10"/>
      <c r="C99" s="12"/>
      <c r="D99" s="10"/>
      <c r="E99" s="10"/>
      <c r="F99" s="11"/>
      <c r="G99" s="12"/>
      <c r="H99" s="10"/>
      <c r="I99" s="11"/>
      <c r="J99" s="12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</row>
    <row r="100" spans="1:562" ht="27.75" customHeight="1">
      <c r="A100" s="10"/>
      <c r="B100" s="10"/>
      <c r="C100" s="12"/>
      <c r="D100" s="10"/>
      <c r="E100" s="10"/>
      <c r="F100" s="11"/>
      <c r="G100" s="12"/>
      <c r="H100" s="10"/>
      <c r="I100" s="11"/>
      <c r="J100" s="12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</row>
    <row r="101" spans="1:562" ht="27.75" customHeight="1">
      <c r="A101" s="10"/>
      <c r="B101" s="10"/>
      <c r="C101" s="12"/>
      <c r="D101" s="10"/>
      <c r="E101" s="10"/>
      <c r="F101" s="11"/>
      <c r="G101" s="12"/>
      <c r="H101" s="10"/>
      <c r="I101" s="11"/>
      <c r="J101" s="12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</row>
    <row r="102" spans="1:562" ht="27.75" customHeight="1">
      <c r="A102" s="10"/>
      <c r="B102" s="10"/>
      <c r="C102" s="12"/>
      <c r="D102" s="10"/>
      <c r="E102" s="10"/>
      <c r="F102" s="11"/>
      <c r="G102" s="12"/>
      <c r="H102" s="10"/>
      <c r="I102" s="11"/>
      <c r="J102" s="12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</row>
    <row r="103" spans="1:562" ht="27.75" customHeight="1">
      <c r="A103" s="10"/>
      <c r="B103" s="10"/>
      <c r="C103" s="12"/>
      <c r="D103" s="10"/>
      <c r="E103" s="10"/>
      <c r="F103" s="11"/>
      <c r="G103" s="12"/>
      <c r="H103" s="10"/>
      <c r="I103" s="11"/>
      <c r="J103" s="12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</row>
    <row r="104" spans="1:562" ht="27.75" customHeight="1">
      <c r="A104" s="10"/>
      <c r="B104" s="10"/>
      <c r="C104" s="12"/>
      <c r="D104" s="10"/>
      <c r="E104" s="10"/>
      <c r="F104" s="11"/>
      <c r="G104" s="12"/>
      <c r="H104" s="10"/>
      <c r="I104" s="11"/>
      <c r="J104" s="12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</row>
    <row r="105" spans="1:562" ht="27.75" customHeight="1">
      <c r="A105" s="10"/>
      <c r="B105" s="10"/>
      <c r="C105" s="12"/>
      <c r="D105" s="10"/>
      <c r="E105" s="10"/>
      <c r="F105" s="11"/>
      <c r="G105" s="12"/>
      <c r="H105" s="10"/>
      <c r="I105" s="11"/>
      <c r="J105" s="12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</row>
    <row r="106" spans="1:562" ht="27.75" customHeight="1">
      <c r="A106" s="10"/>
      <c r="B106" s="10"/>
      <c r="C106" s="12"/>
      <c r="D106" s="10"/>
      <c r="E106" s="10"/>
      <c r="F106" s="11"/>
      <c r="G106" s="12"/>
      <c r="H106" s="10"/>
      <c r="I106" s="11"/>
      <c r="J106" s="12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</row>
    <row r="107" spans="1:562" ht="27.75" customHeight="1">
      <c r="A107" s="10"/>
      <c r="B107" s="10"/>
      <c r="C107" s="12"/>
      <c r="D107" s="10"/>
      <c r="E107" s="10"/>
      <c r="F107" s="11"/>
      <c r="G107" s="12"/>
      <c r="H107" s="10"/>
      <c r="I107" s="11"/>
      <c r="J107" s="12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</row>
    <row r="108" spans="1:562" ht="27.75" customHeight="1">
      <c r="A108" s="10"/>
      <c r="B108" s="10"/>
      <c r="C108" s="12"/>
      <c r="D108" s="10"/>
      <c r="E108" s="10"/>
      <c r="F108" s="11"/>
      <c r="G108" s="12"/>
      <c r="H108" s="10"/>
      <c r="I108" s="11"/>
      <c r="J108" s="12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</row>
    <row r="109" spans="1:562" ht="27.75" customHeight="1">
      <c r="A109" s="10"/>
      <c r="B109" s="10"/>
      <c r="C109" s="12"/>
      <c r="D109" s="10"/>
      <c r="E109" s="10"/>
      <c r="F109" s="11"/>
      <c r="G109" s="12"/>
      <c r="H109" s="10"/>
      <c r="I109" s="11"/>
      <c r="J109" s="12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</row>
    <row r="110" spans="1:562" ht="27.75" customHeight="1">
      <c r="A110" s="10"/>
      <c r="B110" s="10"/>
      <c r="C110" s="12"/>
      <c r="D110" s="10"/>
      <c r="E110" s="10"/>
      <c r="F110" s="11"/>
      <c r="G110" s="12"/>
      <c r="H110" s="10"/>
      <c r="I110" s="11"/>
      <c r="J110" s="12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</row>
    <row r="111" spans="1:562" ht="27.75" customHeight="1">
      <c r="A111" s="10"/>
      <c r="B111" s="10"/>
      <c r="C111" s="12"/>
      <c r="D111" s="10"/>
      <c r="E111" s="10"/>
      <c r="F111" s="11"/>
      <c r="G111" s="12"/>
      <c r="H111" s="10"/>
      <c r="I111" s="11"/>
      <c r="J111" s="12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</row>
    <row r="112" spans="1:562" ht="27.75" customHeight="1">
      <c r="A112" s="10"/>
      <c r="B112" s="10"/>
      <c r="C112" s="12"/>
      <c r="D112" s="10"/>
      <c r="E112" s="10"/>
      <c r="F112" s="11"/>
      <c r="G112" s="12"/>
      <c r="H112" s="10"/>
      <c r="I112" s="11"/>
      <c r="J112" s="12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</row>
    <row r="113" spans="1:562" ht="27.75" customHeight="1">
      <c r="A113" s="10"/>
      <c r="B113" s="10"/>
      <c r="C113" s="12"/>
      <c r="D113" s="10"/>
      <c r="E113" s="10"/>
      <c r="F113" s="11"/>
      <c r="G113" s="12"/>
      <c r="H113" s="10"/>
      <c r="I113" s="11"/>
      <c r="J113" s="12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</row>
    <row r="114" spans="1:562" ht="27.75" customHeight="1">
      <c r="A114" s="10"/>
      <c r="B114" s="10"/>
      <c r="C114" s="12"/>
      <c r="D114" s="10"/>
      <c r="E114" s="10"/>
      <c r="F114" s="11"/>
      <c r="G114" s="12"/>
      <c r="H114" s="10"/>
      <c r="I114" s="11"/>
      <c r="J114" s="12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</row>
    <row r="115" spans="1:562" ht="27.75" customHeight="1">
      <c r="A115" s="10"/>
      <c r="B115" s="10"/>
      <c r="C115" s="12"/>
      <c r="D115" s="10"/>
      <c r="E115" s="10"/>
      <c r="F115" s="11"/>
      <c r="G115" s="12"/>
      <c r="H115" s="10"/>
      <c r="I115" s="11"/>
      <c r="J115" s="12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</row>
    <row r="116" spans="1:562" ht="27.75" customHeight="1">
      <c r="A116" s="10"/>
      <c r="B116" s="10"/>
      <c r="C116" s="12"/>
      <c r="D116" s="10"/>
      <c r="E116" s="10"/>
      <c r="F116" s="11"/>
      <c r="G116" s="12"/>
      <c r="H116" s="10"/>
      <c r="I116" s="11"/>
      <c r="J116" s="12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</row>
    <row r="117" spans="1:562" ht="27.75" customHeight="1">
      <c r="A117" s="10"/>
      <c r="B117" s="10"/>
      <c r="C117" s="12"/>
      <c r="D117" s="10"/>
      <c r="E117" s="10"/>
      <c r="F117" s="11"/>
      <c r="G117" s="12"/>
      <c r="H117" s="10"/>
      <c r="I117" s="11"/>
      <c r="J117" s="12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</row>
    <row r="118" spans="1:562" ht="27.75" customHeight="1">
      <c r="A118" s="10"/>
      <c r="B118" s="10"/>
      <c r="C118" s="12"/>
      <c r="D118" s="10"/>
      <c r="E118" s="10"/>
      <c r="F118" s="11"/>
      <c r="G118" s="12"/>
      <c r="H118" s="10"/>
      <c r="I118" s="11"/>
      <c r="J118" s="12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</row>
    <row r="119" spans="1:562" ht="27.75" customHeight="1">
      <c r="A119" s="10"/>
      <c r="B119" s="10"/>
      <c r="C119" s="12"/>
      <c r="D119" s="10"/>
      <c r="E119" s="10"/>
      <c r="F119" s="11"/>
      <c r="G119" s="12"/>
      <c r="H119" s="10"/>
      <c r="I119" s="11"/>
      <c r="J119" s="12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</row>
    <row r="120" spans="1:562" ht="27.75" customHeight="1">
      <c r="A120" s="10"/>
      <c r="B120" s="10"/>
      <c r="C120" s="12"/>
      <c r="D120" s="10"/>
      <c r="E120" s="10"/>
      <c r="F120" s="11"/>
      <c r="G120" s="12"/>
      <c r="H120" s="10"/>
      <c r="I120" s="11"/>
      <c r="J120" s="12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</row>
    <row r="121" spans="1:562" ht="27.75" customHeight="1">
      <c r="A121" s="10"/>
      <c r="B121" s="10"/>
      <c r="C121" s="12"/>
      <c r="D121" s="10"/>
      <c r="E121" s="10"/>
      <c r="F121" s="11"/>
      <c r="G121" s="12"/>
      <c r="H121" s="10"/>
      <c r="I121" s="11"/>
      <c r="J121" s="12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</row>
    <row r="122" spans="1:562" ht="27.75" customHeight="1">
      <c r="A122" s="10"/>
      <c r="B122" s="10"/>
      <c r="C122" s="12"/>
      <c r="D122" s="10"/>
      <c r="E122" s="10"/>
      <c r="F122" s="11"/>
      <c r="G122" s="12"/>
      <c r="H122" s="10"/>
      <c r="I122" s="11"/>
      <c r="J122" s="12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</row>
    <row r="123" spans="1:562" ht="27.75" customHeight="1">
      <c r="A123" s="10"/>
      <c r="B123" s="10"/>
      <c r="C123" s="12"/>
      <c r="D123" s="10"/>
      <c r="E123" s="10"/>
      <c r="F123" s="11"/>
      <c r="G123" s="12"/>
      <c r="H123" s="10"/>
      <c r="I123" s="11"/>
      <c r="J123" s="12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</row>
    <row r="124" spans="1:562" ht="27.75" customHeight="1">
      <c r="A124" s="10"/>
      <c r="B124" s="10"/>
      <c r="C124" s="12"/>
      <c r="D124" s="10"/>
      <c r="E124" s="10"/>
      <c r="F124" s="11"/>
      <c r="G124" s="12"/>
      <c r="H124" s="10"/>
      <c r="I124" s="11"/>
      <c r="J124" s="12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</row>
    <row r="125" spans="1:562" ht="27.75" customHeight="1">
      <c r="A125" s="10"/>
      <c r="B125" s="10"/>
      <c r="C125" s="12"/>
      <c r="D125" s="10"/>
      <c r="E125" s="10"/>
      <c r="F125" s="11"/>
      <c r="G125" s="12"/>
      <c r="H125" s="10"/>
      <c r="I125" s="11"/>
      <c r="J125" s="12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</row>
    <row r="126" spans="1:562" ht="27.75" customHeight="1">
      <c r="A126" s="10"/>
      <c r="B126" s="10"/>
      <c r="C126" s="12"/>
      <c r="D126" s="10"/>
      <c r="E126" s="10"/>
      <c r="F126" s="11"/>
      <c r="G126" s="12"/>
      <c r="H126" s="10"/>
      <c r="I126" s="11"/>
      <c r="J126" s="12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</row>
    <row r="127" spans="1:562" ht="27.75" customHeight="1">
      <c r="A127" s="10"/>
      <c r="B127" s="10"/>
      <c r="C127" s="12"/>
      <c r="D127" s="10"/>
      <c r="E127" s="10"/>
      <c r="F127" s="11"/>
      <c r="G127" s="12"/>
      <c r="H127" s="10"/>
      <c r="I127" s="11"/>
      <c r="J127" s="12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</row>
    <row r="128" spans="1:562" ht="27.75" customHeight="1">
      <c r="A128" s="10"/>
      <c r="B128" s="10"/>
      <c r="C128" s="12"/>
      <c r="D128" s="10"/>
      <c r="E128" s="10"/>
      <c r="F128" s="11"/>
      <c r="G128" s="12"/>
      <c r="H128" s="10"/>
      <c r="I128" s="11"/>
      <c r="J128" s="12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</row>
    <row r="129" spans="1:562" ht="27.75" customHeight="1">
      <c r="A129" s="10"/>
      <c r="B129" s="10"/>
      <c r="C129" s="12"/>
      <c r="D129" s="10"/>
      <c r="E129" s="10"/>
      <c r="F129" s="11"/>
      <c r="G129" s="12"/>
      <c r="H129" s="10"/>
      <c r="I129" s="11"/>
      <c r="J129" s="12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</row>
    <row r="130" spans="1:562" ht="27.75" customHeight="1">
      <c r="A130" s="10"/>
      <c r="B130" s="10"/>
      <c r="C130" s="12"/>
      <c r="D130" s="10"/>
      <c r="E130" s="10"/>
      <c r="F130" s="11"/>
      <c r="G130" s="12"/>
      <c r="H130" s="10"/>
      <c r="I130" s="11"/>
      <c r="J130" s="12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</row>
    <row r="131" spans="1:562" ht="27.75" customHeight="1">
      <c r="A131" s="10"/>
      <c r="B131" s="10"/>
      <c r="C131" s="12"/>
      <c r="D131" s="10"/>
      <c r="E131" s="10"/>
      <c r="F131" s="11"/>
      <c r="G131" s="12"/>
      <c r="H131" s="10"/>
      <c r="I131" s="11"/>
      <c r="J131" s="12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</row>
    <row r="132" spans="1:562" ht="27.75" customHeight="1">
      <c r="A132" s="10"/>
      <c r="B132" s="10"/>
      <c r="C132" s="12"/>
      <c r="D132" s="10"/>
      <c r="E132" s="10"/>
      <c r="F132" s="11"/>
      <c r="G132" s="12"/>
      <c r="H132" s="10"/>
      <c r="I132" s="11"/>
      <c r="J132" s="12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</row>
    <row r="133" spans="1:562" ht="27.75" customHeight="1">
      <c r="A133" s="10"/>
      <c r="B133" s="10"/>
      <c r="C133" s="12"/>
      <c r="D133" s="10"/>
      <c r="E133" s="10"/>
      <c r="F133" s="11"/>
      <c r="G133" s="12"/>
      <c r="H133" s="10"/>
      <c r="I133" s="11"/>
      <c r="J133" s="12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</row>
    <row r="134" spans="1:562" ht="27.75" customHeight="1">
      <c r="A134" s="10"/>
      <c r="B134" s="10"/>
      <c r="C134" s="12"/>
      <c r="D134" s="10"/>
      <c r="E134" s="10"/>
      <c r="F134" s="11"/>
      <c r="G134" s="12"/>
      <c r="H134" s="10"/>
      <c r="I134" s="11"/>
      <c r="J134" s="12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</row>
    <row r="135" spans="1:562" ht="27.75" customHeight="1">
      <c r="A135" s="10"/>
      <c r="B135" s="10"/>
      <c r="C135" s="12"/>
      <c r="D135" s="10"/>
      <c r="E135" s="10"/>
      <c r="F135" s="11"/>
      <c r="G135" s="12"/>
      <c r="H135" s="10"/>
      <c r="I135" s="11"/>
      <c r="J135" s="12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</row>
    <row r="136" spans="1:562" ht="27.75" customHeight="1">
      <c r="A136" s="10"/>
      <c r="B136" s="10"/>
      <c r="C136" s="12"/>
      <c r="D136" s="10"/>
      <c r="E136" s="10"/>
      <c r="F136" s="11"/>
      <c r="G136" s="12"/>
      <c r="H136" s="10"/>
      <c r="I136" s="11"/>
      <c r="J136" s="12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</row>
    <row r="137" spans="1:562" ht="27.75" customHeight="1">
      <c r="A137" s="10"/>
      <c r="B137" s="10"/>
      <c r="C137" s="12"/>
      <c r="D137" s="10"/>
      <c r="E137" s="10"/>
      <c r="F137" s="11"/>
      <c r="G137" s="12"/>
      <c r="H137" s="10"/>
      <c r="I137" s="11"/>
      <c r="J137" s="12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</row>
    <row r="138" spans="1:562" ht="27.75" customHeight="1">
      <c r="A138" s="10"/>
      <c r="B138" s="10"/>
      <c r="C138" s="12"/>
      <c r="D138" s="10"/>
      <c r="E138" s="10"/>
      <c r="F138" s="11"/>
      <c r="G138" s="12"/>
      <c r="H138" s="10"/>
      <c r="I138" s="11"/>
      <c r="J138" s="12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</row>
    <row r="139" spans="1:562" ht="27.75" customHeight="1">
      <c r="A139" s="10"/>
      <c r="B139" s="10"/>
      <c r="C139" s="12"/>
      <c r="D139" s="10"/>
      <c r="E139" s="10"/>
      <c r="F139" s="11"/>
      <c r="G139" s="12"/>
      <c r="H139" s="10"/>
      <c r="I139" s="11"/>
      <c r="J139" s="12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</row>
    <row r="140" spans="1:562" ht="27.75" customHeight="1">
      <c r="A140" s="10"/>
      <c r="B140" s="10"/>
      <c r="C140" s="12"/>
      <c r="D140" s="10"/>
      <c r="E140" s="10"/>
      <c r="F140" s="11"/>
      <c r="G140" s="12"/>
      <c r="H140" s="10"/>
      <c r="I140" s="11"/>
      <c r="J140" s="12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</row>
    <row r="141" spans="1:562" ht="27.75" customHeight="1">
      <c r="A141" s="10"/>
      <c r="B141" s="10"/>
      <c r="C141" s="12"/>
      <c r="D141" s="10"/>
      <c r="E141" s="10"/>
      <c r="F141" s="11"/>
      <c r="G141" s="12"/>
      <c r="H141" s="10"/>
      <c r="I141" s="11"/>
      <c r="J141" s="12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</row>
    <row r="142" spans="1:562" ht="27.75" customHeight="1">
      <c r="A142" s="10"/>
      <c r="B142" s="10"/>
      <c r="C142" s="12"/>
      <c r="D142" s="10"/>
      <c r="E142" s="10"/>
      <c r="F142" s="11"/>
      <c r="G142" s="12"/>
      <c r="H142" s="10"/>
      <c r="I142" s="11"/>
      <c r="J142" s="12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</row>
    <row r="143" spans="1:562" ht="27.75" customHeight="1">
      <c r="A143" s="10"/>
      <c r="B143" s="10"/>
      <c r="C143" s="12"/>
      <c r="D143" s="10"/>
      <c r="E143" s="10"/>
      <c r="F143" s="11"/>
      <c r="G143" s="12"/>
      <c r="H143" s="10"/>
      <c r="I143" s="11"/>
      <c r="J143" s="12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</row>
    <row r="144" spans="1:562" ht="27.75" customHeight="1">
      <c r="A144" s="10"/>
      <c r="B144" s="10"/>
      <c r="C144" s="12"/>
      <c r="D144" s="10"/>
      <c r="E144" s="10"/>
      <c r="F144" s="11"/>
      <c r="G144" s="12"/>
      <c r="H144" s="10"/>
      <c r="I144" s="11"/>
      <c r="J144" s="12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</row>
    <row r="145" spans="1:562" ht="27.75" customHeight="1">
      <c r="A145" s="10"/>
      <c r="B145" s="10"/>
      <c r="C145" s="12"/>
      <c r="D145" s="10"/>
      <c r="E145" s="10"/>
      <c r="F145" s="11"/>
      <c r="G145" s="12"/>
      <c r="H145" s="10"/>
      <c r="I145" s="11"/>
      <c r="J145" s="12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</row>
    <row r="146" spans="1:562" ht="27.75" customHeight="1">
      <c r="A146" s="10"/>
      <c r="B146" s="10"/>
      <c r="C146" s="12"/>
      <c r="D146" s="10"/>
      <c r="E146" s="10"/>
      <c r="F146" s="11"/>
      <c r="G146" s="12"/>
      <c r="H146" s="10"/>
      <c r="I146" s="11"/>
      <c r="J146" s="12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</row>
    <row r="147" spans="1:562" ht="27.75" customHeight="1">
      <c r="A147" s="10"/>
      <c r="B147" s="10"/>
      <c r="C147" s="12"/>
      <c r="D147" s="10"/>
      <c r="E147" s="10"/>
      <c r="F147" s="11"/>
      <c r="G147" s="12"/>
      <c r="H147" s="10"/>
      <c r="I147" s="11"/>
      <c r="J147" s="12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</row>
    <row r="148" spans="1:562" ht="27.75" customHeight="1">
      <c r="A148" s="10"/>
      <c r="B148" s="10"/>
      <c r="C148" s="12"/>
      <c r="D148" s="10"/>
      <c r="E148" s="10"/>
      <c r="F148" s="11"/>
      <c r="G148" s="12"/>
      <c r="H148" s="10"/>
      <c r="I148" s="11"/>
      <c r="J148" s="12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</row>
    <row r="149" spans="1:562" ht="27.75" customHeight="1">
      <c r="A149" s="10"/>
      <c r="B149" s="10"/>
      <c r="C149" s="12"/>
      <c r="D149" s="10"/>
      <c r="E149" s="10"/>
      <c r="F149" s="11"/>
      <c r="G149" s="12"/>
      <c r="H149" s="10"/>
      <c r="I149" s="11"/>
      <c r="J149" s="12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</row>
    <row r="150" spans="1:562" ht="27.75" customHeight="1">
      <c r="A150" s="10"/>
      <c r="B150" s="10"/>
      <c r="C150" s="12"/>
      <c r="D150" s="10"/>
      <c r="E150" s="10"/>
      <c r="F150" s="11"/>
      <c r="G150" s="12"/>
      <c r="H150" s="10"/>
      <c r="I150" s="11"/>
      <c r="J150" s="12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</row>
    <row r="151" spans="1:562" ht="27.75" customHeight="1">
      <c r="A151" s="10"/>
      <c r="B151" s="10"/>
      <c r="C151" s="12"/>
      <c r="D151" s="10"/>
      <c r="E151" s="10"/>
      <c r="F151" s="11"/>
      <c r="G151" s="12"/>
      <c r="H151" s="10"/>
      <c r="I151" s="11"/>
      <c r="J151" s="12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</row>
    <row r="152" spans="1:562" ht="27.75" customHeight="1">
      <c r="A152" s="10"/>
      <c r="B152" s="10"/>
      <c r="C152" s="12"/>
      <c r="D152" s="10"/>
      <c r="E152" s="10"/>
      <c r="F152" s="11"/>
      <c r="G152" s="12"/>
      <c r="H152" s="10"/>
      <c r="I152" s="11"/>
      <c r="J152" s="12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</row>
    <row r="153" spans="1:562" ht="27.75" customHeight="1">
      <c r="A153" s="10"/>
      <c r="B153" s="10"/>
      <c r="C153" s="12"/>
      <c r="D153" s="10"/>
      <c r="E153" s="10"/>
      <c r="F153" s="11"/>
      <c r="G153" s="12"/>
      <c r="H153" s="10"/>
      <c r="I153" s="11"/>
      <c r="J153" s="12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</row>
    <row r="154" spans="1:562" ht="27.75" customHeight="1">
      <c r="A154" s="10"/>
      <c r="B154" s="10"/>
      <c r="C154" s="12"/>
      <c r="D154" s="10"/>
      <c r="E154" s="10"/>
      <c r="F154" s="11"/>
      <c r="G154" s="12"/>
      <c r="H154" s="10"/>
      <c r="I154" s="11"/>
      <c r="J154" s="12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</row>
    <row r="155" spans="1:562" ht="27.75" customHeight="1">
      <c r="A155" s="10"/>
      <c r="B155" s="10"/>
      <c r="C155" s="12"/>
      <c r="D155" s="10"/>
      <c r="E155" s="10"/>
      <c r="F155" s="11"/>
      <c r="G155" s="12"/>
      <c r="H155" s="10"/>
      <c r="I155" s="11"/>
      <c r="J155" s="12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</row>
    <row r="156" spans="1:562" ht="27.75" customHeight="1">
      <c r="A156" s="10"/>
      <c r="B156" s="10"/>
      <c r="C156" s="12"/>
      <c r="D156" s="10"/>
      <c r="E156" s="10"/>
      <c r="F156" s="11"/>
      <c r="G156" s="12"/>
      <c r="H156" s="10"/>
      <c r="I156" s="11"/>
      <c r="J156" s="12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</row>
    <row r="157" spans="1:562" ht="27.75" customHeight="1">
      <c r="A157" s="10"/>
      <c r="B157" s="10"/>
      <c r="C157" s="12"/>
      <c r="D157" s="10"/>
      <c r="E157" s="10"/>
      <c r="F157" s="11"/>
      <c r="G157" s="12"/>
      <c r="H157" s="10"/>
      <c r="I157" s="11"/>
      <c r="J157" s="12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</row>
    <row r="158" spans="1:562" ht="27.75" customHeight="1">
      <c r="A158" s="10"/>
      <c r="B158" s="10"/>
      <c r="C158" s="12"/>
      <c r="D158" s="10"/>
      <c r="E158" s="10"/>
      <c r="F158" s="11"/>
      <c r="G158" s="12"/>
      <c r="H158" s="10"/>
      <c r="I158" s="11"/>
      <c r="J158" s="12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</row>
    <row r="159" spans="1:562" ht="27.75" customHeight="1">
      <c r="A159" s="10"/>
      <c r="B159" s="10"/>
      <c r="C159" s="12"/>
      <c r="D159" s="10"/>
      <c r="E159" s="10"/>
      <c r="F159" s="11"/>
      <c r="G159" s="12"/>
      <c r="H159" s="10"/>
      <c r="I159" s="11"/>
      <c r="J159" s="12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</row>
    <row r="160" spans="1:562" ht="27.75" customHeight="1">
      <c r="A160" s="10"/>
      <c r="B160" s="10"/>
      <c r="C160" s="12"/>
      <c r="D160" s="10"/>
      <c r="E160" s="10"/>
      <c r="F160" s="11"/>
      <c r="G160" s="12"/>
      <c r="H160" s="10"/>
      <c r="I160" s="11"/>
      <c r="J160" s="12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</row>
    <row r="161" spans="1:562" ht="27.75" customHeight="1">
      <c r="A161" s="10"/>
      <c r="B161" s="10"/>
      <c r="C161" s="12"/>
      <c r="D161" s="10"/>
      <c r="E161" s="10"/>
      <c r="F161" s="11"/>
      <c r="G161" s="12"/>
      <c r="H161" s="10"/>
      <c r="I161" s="11"/>
      <c r="J161" s="12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</row>
    <row r="162" spans="1:562" ht="27.75" customHeight="1">
      <c r="A162" s="10"/>
      <c r="B162" s="10"/>
      <c r="C162" s="12"/>
      <c r="D162" s="10"/>
      <c r="E162" s="10"/>
      <c r="F162" s="11"/>
      <c r="G162" s="12"/>
      <c r="H162" s="10"/>
      <c r="I162" s="11"/>
      <c r="J162" s="12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</row>
    <row r="163" spans="1:562" ht="27.75" customHeight="1">
      <c r="A163" s="10"/>
      <c r="B163" s="10"/>
      <c r="C163" s="12"/>
      <c r="D163" s="10"/>
      <c r="E163" s="10"/>
      <c r="F163" s="11"/>
      <c r="G163" s="12"/>
      <c r="H163" s="10"/>
      <c r="I163" s="11"/>
      <c r="J163" s="12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</row>
    <row r="164" spans="1:562" ht="27.75" customHeight="1">
      <c r="A164" s="10"/>
      <c r="B164" s="10"/>
      <c r="C164" s="12"/>
      <c r="D164" s="10"/>
      <c r="E164" s="10"/>
      <c r="F164" s="11"/>
      <c r="G164" s="12"/>
      <c r="H164" s="10"/>
      <c r="I164" s="11"/>
      <c r="J164" s="12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</row>
    <row r="165" spans="1:562" ht="27.75" customHeight="1">
      <c r="A165" s="10"/>
      <c r="B165" s="10"/>
      <c r="C165" s="12"/>
      <c r="D165" s="10"/>
      <c r="E165" s="10"/>
      <c r="F165" s="11"/>
      <c r="G165" s="12"/>
      <c r="H165" s="10"/>
      <c r="I165" s="11"/>
      <c r="J165" s="12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</row>
    <row r="166" spans="1:562" ht="27.75" customHeight="1">
      <c r="A166" s="10"/>
      <c r="B166" s="10"/>
      <c r="C166" s="12"/>
      <c r="D166" s="10"/>
      <c r="E166" s="10"/>
      <c r="F166" s="11"/>
      <c r="G166" s="12"/>
      <c r="H166" s="10"/>
      <c r="I166" s="11"/>
      <c r="J166" s="12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</row>
    <row r="167" spans="1:562" ht="27.75" customHeight="1">
      <c r="A167" s="10"/>
      <c r="B167" s="10"/>
      <c r="C167" s="12"/>
      <c r="D167" s="10"/>
      <c r="E167" s="10"/>
      <c r="F167" s="11"/>
      <c r="G167" s="12"/>
      <c r="H167" s="10"/>
      <c r="I167" s="11"/>
      <c r="J167" s="12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</row>
    <row r="168" spans="1:562" ht="27.75" customHeight="1">
      <c r="A168" s="10"/>
      <c r="B168" s="10"/>
      <c r="C168" s="12"/>
      <c r="D168" s="10"/>
      <c r="E168" s="10"/>
      <c r="F168" s="11"/>
      <c r="G168" s="12"/>
      <c r="H168" s="10"/>
      <c r="I168" s="11"/>
      <c r="J168" s="12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</row>
    <row r="169" spans="1:562" ht="27.75" customHeight="1">
      <c r="A169" s="10"/>
      <c r="B169" s="10"/>
      <c r="C169" s="12"/>
      <c r="D169" s="10"/>
      <c r="E169" s="10"/>
      <c r="F169" s="11"/>
      <c r="G169" s="12"/>
      <c r="H169" s="10"/>
      <c r="I169" s="11"/>
      <c r="J169" s="12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</row>
    <row r="170" spans="1:562" ht="27.75" customHeight="1">
      <c r="A170" s="10"/>
      <c r="B170" s="10"/>
      <c r="C170" s="12"/>
      <c r="D170" s="10"/>
      <c r="E170" s="10"/>
      <c r="F170" s="11"/>
      <c r="G170" s="12"/>
      <c r="H170" s="10"/>
      <c r="I170" s="11"/>
      <c r="J170" s="12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</row>
    <row r="171" spans="1:562" ht="27.75" customHeight="1">
      <c r="A171" s="10"/>
      <c r="B171" s="10"/>
      <c r="C171" s="12"/>
      <c r="D171" s="10"/>
      <c r="E171" s="10"/>
      <c r="F171" s="11"/>
      <c r="G171" s="12"/>
      <c r="H171" s="10"/>
      <c r="I171" s="11"/>
      <c r="J171" s="12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</row>
    <row r="172" spans="1:562" ht="27.75" customHeight="1">
      <c r="A172" s="10"/>
      <c r="B172" s="10"/>
      <c r="C172" s="12"/>
      <c r="D172" s="10"/>
      <c r="E172" s="10"/>
      <c r="F172" s="11"/>
      <c r="G172" s="12"/>
      <c r="H172" s="10"/>
      <c r="I172" s="11"/>
      <c r="J172" s="1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</row>
    <row r="173" spans="1:562" ht="27.75" customHeight="1">
      <c r="A173" s="10"/>
      <c r="B173" s="10"/>
      <c r="C173" s="12"/>
      <c r="D173" s="10"/>
      <c r="E173" s="10"/>
      <c r="F173" s="11"/>
      <c r="G173" s="12"/>
      <c r="H173" s="10"/>
      <c r="I173" s="11"/>
      <c r="J173" s="12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</row>
    <row r="174" spans="1:562" ht="27.75" customHeight="1">
      <c r="A174" s="10"/>
      <c r="B174" s="10"/>
      <c r="C174" s="12"/>
      <c r="D174" s="10"/>
      <c r="E174" s="10"/>
      <c r="F174" s="11"/>
      <c r="G174" s="12"/>
      <c r="H174" s="10"/>
      <c r="I174" s="11"/>
      <c r="J174" s="12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</row>
    <row r="175" spans="1:562" ht="27.75" customHeight="1">
      <c r="A175" s="10"/>
      <c r="B175" s="10"/>
      <c r="C175" s="12"/>
      <c r="D175" s="10"/>
      <c r="E175" s="10"/>
      <c r="F175" s="11"/>
      <c r="G175" s="12"/>
      <c r="H175" s="10"/>
      <c r="I175" s="11"/>
      <c r="J175" s="12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</row>
    <row r="176" spans="1:562" ht="27.75" customHeight="1">
      <c r="A176" s="10"/>
      <c r="B176" s="10"/>
      <c r="C176" s="12"/>
      <c r="D176" s="10"/>
      <c r="E176" s="10"/>
      <c r="F176" s="11"/>
      <c r="G176" s="12"/>
      <c r="H176" s="10"/>
      <c r="I176" s="11"/>
      <c r="J176" s="12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</row>
    <row r="177" spans="1:562" ht="27.75" customHeight="1">
      <c r="A177" s="10"/>
      <c r="B177" s="10"/>
      <c r="C177" s="12"/>
      <c r="D177" s="10"/>
      <c r="E177" s="10"/>
      <c r="F177" s="11"/>
      <c r="G177" s="12"/>
      <c r="H177" s="10"/>
      <c r="I177" s="11"/>
      <c r="J177" s="12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</row>
    <row r="178" spans="1:562" ht="27.75" customHeight="1">
      <c r="A178" s="10"/>
      <c r="B178" s="10"/>
      <c r="C178" s="12"/>
      <c r="D178" s="10"/>
      <c r="E178" s="10"/>
      <c r="F178" s="11"/>
      <c r="G178" s="12"/>
      <c r="H178" s="10"/>
      <c r="I178" s="11"/>
      <c r="J178" s="12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</row>
    <row r="179" spans="1:562" ht="27.75" customHeight="1">
      <c r="A179" s="10"/>
      <c r="B179" s="10"/>
      <c r="C179" s="12"/>
      <c r="D179" s="10"/>
      <c r="E179" s="10"/>
      <c r="F179" s="11"/>
      <c r="G179" s="12"/>
      <c r="H179" s="10"/>
      <c r="I179" s="11"/>
      <c r="J179" s="12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</row>
    <row r="180" spans="1:562" ht="27.75" customHeight="1">
      <c r="A180" s="10"/>
      <c r="B180" s="10"/>
      <c r="C180" s="12"/>
      <c r="D180" s="10"/>
      <c r="E180" s="10"/>
      <c r="F180" s="11"/>
      <c r="G180" s="12"/>
      <c r="H180" s="10"/>
      <c r="I180" s="11"/>
      <c r="J180" s="12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</row>
    <row r="181" spans="1:562" ht="27.75" customHeight="1">
      <c r="A181" s="10"/>
      <c r="B181" s="10"/>
      <c r="C181" s="12"/>
      <c r="D181" s="10"/>
      <c r="E181" s="10"/>
      <c r="F181" s="11"/>
      <c r="G181" s="12"/>
      <c r="H181" s="10"/>
      <c r="I181" s="11"/>
      <c r="J181" s="12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</row>
    <row r="182" spans="1:562" ht="27.75" customHeight="1">
      <c r="A182" s="10"/>
      <c r="B182" s="10"/>
      <c r="C182" s="12"/>
      <c r="D182" s="10"/>
      <c r="E182" s="10"/>
      <c r="F182" s="11"/>
      <c r="G182" s="12"/>
      <c r="H182" s="10"/>
      <c r="I182" s="11"/>
      <c r="J182" s="12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</row>
    <row r="183" spans="1:562" ht="27.75" customHeight="1">
      <c r="A183" s="10"/>
      <c r="B183" s="10"/>
      <c r="C183" s="12"/>
      <c r="D183" s="10"/>
      <c r="E183" s="10"/>
      <c r="F183" s="11"/>
      <c r="G183" s="12"/>
      <c r="H183" s="10"/>
      <c r="I183" s="11"/>
      <c r="J183" s="12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</row>
    <row r="184" spans="1:562" ht="27.75" customHeight="1">
      <c r="A184" s="10"/>
      <c r="B184" s="10"/>
      <c r="C184" s="12"/>
      <c r="D184" s="10"/>
      <c r="E184" s="10"/>
      <c r="F184" s="11"/>
      <c r="G184" s="12"/>
      <c r="H184" s="10"/>
      <c r="I184" s="11"/>
      <c r="J184" s="12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</row>
    <row r="185" spans="1:562" ht="27.75" customHeight="1">
      <c r="A185" s="10"/>
      <c r="B185" s="10"/>
      <c r="C185" s="12"/>
      <c r="D185" s="10"/>
      <c r="E185" s="10"/>
      <c r="F185" s="11"/>
      <c r="G185" s="12"/>
      <c r="H185" s="10"/>
      <c r="I185" s="11"/>
      <c r="J185" s="12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</row>
    <row r="186" spans="1:562" ht="27.75" customHeight="1">
      <c r="A186" s="10"/>
      <c r="B186" s="10"/>
      <c r="C186" s="12"/>
      <c r="D186" s="10"/>
      <c r="E186" s="10"/>
      <c r="F186" s="11"/>
      <c r="G186" s="12"/>
      <c r="H186" s="10"/>
      <c r="I186" s="11"/>
      <c r="J186" s="12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</row>
    <row r="187" spans="1:562" ht="27.75" customHeight="1">
      <c r="A187" s="10"/>
      <c r="B187" s="10"/>
      <c r="C187" s="12"/>
      <c r="D187" s="10"/>
      <c r="E187" s="10"/>
      <c r="F187" s="11"/>
      <c r="G187" s="12"/>
      <c r="H187" s="10"/>
      <c r="I187" s="11"/>
      <c r="J187" s="12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</row>
    <row r="188" spans="1:562" ht="27.75" customHeight="1">
      <c r="A188" s="10"/>
      <c r="B188" s="10"/>
      <c r="C188" s="12"/>
      <c r="D188" s="10"/>
      <c r="E188" s="10"/>
      <c r="F188" s="11"/>
      <c r="G188" s="12"/>
      <c r="H188" s="10"/>
      <c r="I188" s="11"/>
      <c r="J188" s="12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</row>
    <row r="189" spans="1:562" ht="27.75" customHeight="1">
      <c r="A189" s="10"/>
      <c r="B189" s="10"/>
      <c r="C189" s="12"/>
      <c r="D189" s="10"/>
      <c r="E189" s="10"/>
      <c r="F189" s="11"/>
      <c r="G189" s="12"/>
      <c r="H189" s="10"/>
      <c r="I189" s="11"/>
      <c r="J189" s="12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</row>
    <row r="190" spans="1:562" ht="27.75" customHeight="1">
      <c r="A190" s="10"/>
      <c r="B190" s="10"/>
      <c r="C190" s="12"/>
      <c r="D190" s="10"/>
      <c r="E190" s="10"/>
      <c r="F190" s="11"/>
      <c r="G190" s="12"/>
      <c r="H190" s="10"/>
      <c r="I190" s="11"/>
      <c r="J190" s="12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</row>
    <row r="191" spans="1:562" ht="27.75" customHeight="1">
      <c r="A191" s="10"/>
      <c r="B191" s="10"/>
      <c r="C191" s="12"/>
      <c r="D191" s="10"/>
      <c r="E191" s="10"/>
      <c r="F191" s="11"/>
      <c r="G191" s="12"/>
      <c r="H191" s="10"/>
      <c r="I191" s="11"/>
      <c r="J191" s="12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</row>
    <row r="192" spans="1:562" ht="27.75" customHeight="1">
      <c r="A192" s="10"/>
      <c r="B192" s="10"/>
      <c r="C192" s="12"/>
      <c r="D192" s="10"/>
      <c r="E192" s="10"/>
      <c r="F192" s="11"/>
      <c r="G192" s="12"/>
      <c r="H192" s="10"/>
      <c r="I192" s="11"/>
      <c r="J192" s="12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</row>
    <row r="193" spans="1:562" ht="27.75" customHeight="1">
      <c r="A193" s="10"/>
      <c r="B193" s="10"/>
      <c r="C193" s="12"/>
      <c r="D193" s="10"/>
      <c r="E193" s="10"/>
      <c r="F193" s="11"/>
      <c r="G193" s="12"/>
      <c r="H193" s="10"/>
      <c r="I193" s="11"/>
      <c r="J193" s="12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</row>
    <row r="194" spans="1:562" ht="27.75" customHeight="1">
      <c r="A194" s="10"/>
      <c r="B194" s="10"/>
      <c r="C194" s="12"/>
      <c r="D194" s="10"/>
      <c r="E194" s="10"/>
      <c r="F194" s="11"/>
      <c r="G194" s="12"/>
      <c r="H194" s="10"/>
      <c r="I194" s="11"/>
      <c r="J194" s="12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</row>
    <row r="195" spans="1:562" ht="27.75" customHeight="1">
      <c r="A195" s="10"/>
      <c r="B195" s="10"/>
      <c r="C195" s="12"/>
      <c r="D195" s="10"/>
      <c r="E195" s="10"/>
      <c r="F195" s="11"/>
      <c r="G195" s="12"/>
      <c r="H195" s="10"/>
      <c r="I195" s="11"/>
      <c r="J195" s="12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</row>
    <row r="196" spans="1:562" ht="27.75" customHeight="1">
      <c r="A196" s="10"/>
      <c r="B196" s="10"/>
      <c r="C196" s="12"/>
      <c r="D196" s="10"/>
      <c r="E196" s="10"/>
      <c r="F196" s="11"/>
      <c r="G196" s="12"/>
      <c r="H196" s="10"/>
      <c r="I196" s="11"/>
      <c r="J196" s="12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</row>
    <row r="197" spans="1:562" ht="27.75" customHeight="1">
      <c r="A197" s="10"/>
      <c r="B197" s="10"/>
      <c r="C197" s="12"/>
      <c r="D197" s="10"/>
      <c r="E197" s="10"/>
      <c r="F197" s="11"/>
      <c r="G197" s="12"/>
      <c r="H197" s="10"/>
      <c r="I197" s="11"/>
      <c r="J197" s="12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</row>
    <row r="198" spans="1:562" ht="27.75" customHeight="1">
      <c r="A198" s="10"/>
      <c r="B198" s="10"/>
      <c r="C198" s="12"/>
      <c r="D198" s="10"/>
      <c r="E198" s="10"/>
      <c r="F198" s="11"/>
      <c r="G198" s="12"/>
      <c r="H198" s="10"/>
      <c r="I198" s="11"/>
      <c r="J198" s="12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</row>
    <row r="199" spans="1:562" ht="27.75" customHeight="1">
      <c r="A199" s="10"/>
      <c r="B199" s="10"/>
      <c r="C199" s="12"/>
      <c r="D199" s="10"/>
      <c r="E199" s="10"/>
      <c r="F199" s="11"/>
      <c r="G199" s="12"/>
      <c r="H199" s="10"/>
      <c r="I199" s="11"/>
      <c r="J199" s="12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</row>
    <row r="200" spans="1:562" ht="27.75" customHeight="1">
      <c r="A200" s="10"/>
      <c r="B200" s="10"/>
      <c r="C200" s="12"/>
      <c r="D200" s="10"/>
      <c r="E200" s="10"/>
      <c r="F200" s="11"/>
      <c r="G200" s="12"/>
      <c r="H200" s="10"/>
      <c r="I200" s="11"/>
      <c r="J200" s="12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</row>
    <row r="201" spans="1:562" ht="27.75" customHeight="1">
      <c r="A201" s="10"/>
      <c r="B201" s="10"/>
      <c r="C201" s="12"/>
      <c r="D201" s="10"/>
      <c r="E201" s="10"/>
      <c r="F201" s="11"/>
      <c r="G201" s="12"/>
      <c r="H201" s="10"/>
      <c r="I201" s="11"/>
      <c r="J201" s="12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</row>
    <row r="202" spans="1:562" ht="27.75" customHeight="1">
      <c r="A202" s="10"/>
      <c r="B202" s="10"/>
      <c r="C202" s="12"/>
      <c r="D202" s="10"/>
      <c r="E202" s="10"/>
      <c r="F202" s="11"/>
      <c r="G202" s="12"/>
      <c r="H202" s="10"/>
      <c r="I202" s="11"/>
      <c r="J202" s="12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</row>
    <row r="203" spans="1:562" ht="27.75" customHeight="1">
      <c r="A203" s="10"/>
      <c r="B203" s="10"/>
      <c r="C203" s="12"/>
      <c r="D203" s="10"/>
      <c r="E203" s="10"/>
      <c r="F203" s="11"/>
      <c r="G203" s="12"/>
      <c r="H203" s="10"/>
      <c r="I203" s="11"/>
      <c r="J203" s="12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</row>
    <row r="204" spans="1:562" ht="27.75" customHeight="1">
      <c r="A204" s="10"/>
      <c r="B204" s="10"/>
      <c r="C204" s="12"/>
      <c r="D204" s="10"/>
      <c r="E204" s="10"/>
      <c r="F204" s="11"/>
      <c r="G204" s="12"/>
      <c r="H204" s="10"/>
      <c r="I204" s="11"/>
      <c r="J204" s="12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</row>
    <row r="205" spans="1:562" ht="27.75" customHeight="1">
      <c r="A205" s="10"/>
      <c r="B205" s="10"/>
      <c r="C205" s="12"/>
      <c r="D205" s="10"/>
      <c r="E205" s="10"/>
      <c r="F205" s="11"/>
      <c r="G205" s="12"/>
      <c r="H205" s="10"/>
      <c r="I205" s="11"/>
      <c r="J205" s="12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</row>
    <row r="206" spans="1:562" ht="27.75" customHeight="1">
      <c r="A206" s="10"/>
      <c r="B206" s="10"/>
      <c r="C206" s="12"/>
      <c r="D206" s="10"/>
      <c r="E206" s="10"/>
      <c r="F206" s="11"/>
      <c r="G206" s="12"/>
      <c r="H206" s="10"/>
      <c r="I206" s="11"/>
      <c r="J206" s="12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</row>
    <row r="207" spans="1:562" ht="27.75" customHeight="1">
      <c r="A207" s="10"/>
      <c r="B207" s="10"/>
      <c r="C207" s="12"/>
      <c r="D207" s="10"/>
      <c r="E207" s="10"/>
      <c r="F207" s="11"/>
      <c r="G207" s="12"/>
      <c r="H207" s="10"/>
      <c r="I207" s="11"/>
      <c r="J207" s="12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</row>
    <row r="208" spans="1:562" ht="27.75" customHeight="1">
      <c r="A208" s="10"/>
      <c r="B208" s="10"/>
      <c r="C208" s="12"/>
      <c r="D208" s="10"/>
      <c r="E208" s="10"/>
      <c r="F208" s="11"/>
      <c r="G208" s="12"/>
      <c r="H208" s="10"/>
      <c r="I208" s="11"/>
      <c r="J208" s="12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</row>
    <row r="209" spans="1:562" ht="27.75" customHeight="1">
      <c r="A209" s="10"/>
      <c r="B209" s="10"/>
      <c r="C209" s="12"/>
      <c r="D209" s="10"/>
      <c r="E209" s="10"/>
      <c r="F209" s="11"/>
      <c r="G209" s="12"/>
      <c r="H209" s="10"/>
      <c r="I209" s="11"/>
      <c r="J209" s="12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</row>
    <row r="210" spans="1:562" ht="27.75" customHeight="1">
      <c r="A210" s="10"/>
      <c r="B210" s="10"/>
      <c r="C210" s="12"/>
      <c r="D210" s="10"/>
      <c r="E210" s="10"/>
      <c r="F210" s="11"/>
      <c r="G210" s="12"/>
      <c r="H210" s="10"/>
      <c r="I210" s="11"/>
      <c r="J210" s="12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</row>
    <row r="211" spans="1:562" ht="27.75" customHeight="1">
      <c r="A211" s="10"/>
      <c r="B211" s="10"/>
      <c r="C211" s="12"/>
      <c r="D211" s="10"/>
      <c r="E211" s="10"/>
      <c r="F211" s="11"/>
      <c r="G211" s="12"/>
      <c r="H211" s="10"/>
      <c r="I211" s="11"/>
      <c r="J211" s="12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</row>
    <row r="212" spans="1:562" ht="27.75" customHeight="1">
      <c r="A212" s="10"/>
      <c r="B212" s="10"/>
      <c r="C212" s="12"/>
      <c r="D212" s="10"/>
      <c r="E212" s="10"/>
      <c r="F212" s="11"/>
      <c r="G212" s="12"/>
      <c r="H212" s="10"/>
      <c r="I212" s="11"/>
      <c r="J212" s="12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</row>
    <row r="213" spans="1:562" ht="27.75" customHeight="1">
      <c r="A213" s="10"/>
      <c r="B213" s="10"/>
      <c r="C213" s="12"/>
      <c r="D213" s="10"/>
      <c r="E213" s="10"/>
      <c r="F213" s="11"/>
      <c r="G213" s="12"/>
      <c r="H213" s="10"/>
      <c r="I213" s="11"/>
      <c r="J213" s="12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</row>
    <row r="214" spans="1:562" ht="27.75" customHeight="1">
      <c r="A214" s="10"/>
      <c r="B214" s="10"/>
      <c r="C214" s="12"/>
      <c r="D214" s="10"/>
      <c r="E214" s="10"/>
      <c r="F214" s="11"/>
      <c r="G214" s="12"/>
      <c r="H214" s="10"/>
      <c r="I214" s="11"/>
      <c r="J214" s="12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</row>
    <row r="215" spans="1:562" ht="27.75" customHeight="1">
      <c r="A215" s="10"/>
      <c r="B215" s="10"/>
      <c r="C215" s="12"/>
      <c r="D215" s="10"/>
      <c r="E215" s="10"/>
      <c r="F215" s="11"/>
      <c r="G215" s="12"/>
      <c r="H215" s="10"/>
      <c r="I215" s="11"/>
      <c r="J215" s="12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</row>
    <row r="216" spans="1:562" ht="27.75" customHeight="1">
      <c r="A216" s="10"/>
      <c r="B216" s="10"/>
      <c r="C216" s="12"/>
      <c r="D216" s="10"/>
      <c r="E216" s="10"/>
      <c r="F216" s="11"/>
      <c r="G216" s="12"/>
      <c r="H216" s="10"/>
      <c r="I216" s="11"/>
      <c r="J216" s="12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</row>
    <row r="217" spans="1:562" ht="27.75" customHeight="1">
      <c r="A217" s="10"/>
      <c r="B217" s="10"/>
      <c r="C217" s="12"/>
      <c r="D217" s="10"/>
      <c r="E217" s="10"/>
      <c r="F217" s="11"/>
      <c r="G217" s="12"/>
      <c r="H217" s="10"/>
      <c r="I217" s="11"/>
      <c r="J217" s="12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</row>
    <row r="218" spans="1:562" ht="27.75" customHeight="1">
      <c r="A218" s="10"/>
      <c r="B218" s="10"/>
      <c r="C218" s="12"/>
      <c r="D218" s="10"/>
      <c r="E218" s="10"/>
      <c r="F218" s="11"/>
      <c r="G218" s="12"/>
      <c r="H218" s="10"/>
      <c r="I218" s="11"/>
      <c r="J218" s="12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  <c r="ND218" s="10"/>
      <c r="NE218" s="10"/>
      <c r="NF218" s="10"/>
      <c r="NG218" s="10"/>
      <c r="NH218" s="10"/>
      <c r="NI218" s="10"/>
      <c r="NJ218" s="10"/>
      <c r="NK218" s="10"/>
      <c r="NL218" s="10"/>
      <c r="NM218" s="10"/>
      <c r="NN218" s="10"/>
      <c r="NO218" s="10"/>
      <c r="NP218" s="10"/>
      <c r="NQ218" s="10"/>
      <c r="NR218" s="10"/>
      <c r="NS218" s="10"/>
      <c r="NT218" s="10"/>
      <c r="NU218" s="10"/>
      <c r="NV218" s="10"/>
      <c r="NW218" s="10"/>
      <c r="NX218" s="10"/>
      <c r="NY218" s="10"/>
      <c r="NZ218" s="10"/>
      <c r="OA218" s="10"/>
      <c r="OB218" s="10"/>
      <c r="OC218" s="10"/>
      <c r="OD218" s="10"/>
      <c r="OE218" s="10"/>
      <c r="OF218" s="10"/>
      <c r="OG218" s="10"/>
      <c r="OH218" s="10"/>
      <c r="OI218" s="10"/>
      <c r="OJ218" s="10"/>
      <c r="OK218" s="10"/>
      <c r="OL218" s="10"/>
      <c r="OM218" s="10"/>
      <c r="ON218" s="10"/>
      <c r="OO218" s="10"/>
      <c r="OP218" s="10"/>
      <c r="OQ218" s="10"/>
      <c r="OR218" s="10"/>
      <c r="OS218" s="10"/>
      <c r="OT218" s="10"/>
      <c r="OU218" s="10"/>
      <c r="OV218" s="10"/>
      <c r="OW218" s="10"/>
      <c r="OX218" s="10"/>
      <c r="OY218" s="10"/>
      <c r="OZ218" s="10"/>
      <c r="PA218" s="10"/>
      <c r="PB218" s="10"/>
      <c r="PC218" s="10"/>
      <c r="PD218" s="10"/>
      <c r="PE218" s="10"/>
      <c r="PF218" s="10"/>
      <c r="PG218" s="10"/>
      <c r="PH218" s="10"/>
      <c r="PI218" s="10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  <c r="UE218" s="10"/>
      <c r="UF218" s="10"/>
      <c r="UG218" s="10"/>
      <c r="UH218" s="10"/>
      <c r="UI218" s="10"/>
      <c r="UJ218" s="10"/>
      <c r="UK218" s="10"/>
      <c r="UL218" s="10"/>
      <c r="UM218" s="10"/>
      <c r="UN218" s="10"/>
      <c r="UO218" s="10"/>
      <c r="UP218" s="10"/>
    </row>
    <row r="219" spans="1:562" ht="27.75" customHeight="1">
      <c r="A219" s="10"/>
      <c r="B219" s="10"/>
      <c r="C219" s="12"/>
      <c r="D219" s="10"/>
      <c r="E219" s="10"/>
      <c r="F219" s="11"/>
      <c r="G219" s="12"/>
      <c r="H219" s="10"/>
      <c r="I219" s="11"/>
      <c r="J219" s="12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</row>
    <row r="220" spans="1:562" ht="27.75" customHeight="1">
      <c r="A220" s="10"/>
      <c r="B220" s="10"/>
      <c r="C220" s="12"/>
      <c r="D220" s="10"/>
      <c r="E220" s="10"/>
      <c r="F220" s="11"/>
      <c r="G220" s="12"/>
      <c r="H220" s="10"/>
      <c r="I220" s="11"/>
      <c r="J220" s="12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</row>
    <row r="221" spans="1:562" ht="27.75" customHeight="1">
      <c r="A221" s="10"/>
      <c r="B221" s="10"/>
      <c r="C221" s="12"/>
      <c r="D221" s="10"/>
      <c r="E221" s="10"/>
      <c r="F221" s="11"/>
      <c r="G221" s="12"/>
      <c r="H221" s="10"/>
      <c r="I221" s="11"/>
      <c r="J221" s="12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</row>
    <row r="222" spans="1:562" ht="27.75" customHeight="1">
      <c r="A222" s="10"/>
      <c r="B222" s="10"/>
      <c r="C222" s="12"/>
      <c r="D222" s="10"/>
      <c r="E222" s="10"/>
      <c r="F222" s="11"/>
      <c r="G222" s="12"/>
      <c r="H222" s="10"/>
      <c r="I222" s="11"/>
      <c r="J222" s="12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</row>
    <row r="223" spans="1:562" ht="27.75" customHeight="1">
      <c r="A223" s="10"/>
      <c r="B223" s="10"/>
      <c r="C223" s="12"/>
      <c r="D223" s="10"/>
      <c r="E223" s="10"/>
      <c r="F223" s="11"/>
      <c r="G223" s="12"/>
      <c r="H223" s="10"/>
      <c r="I223" s="11"/>
      <c r="J223" s="12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</row>
    <row r="224" spans="1:562" ht="27.75" customHeight="1">
      <c r="A224" s="10"/>
      <c r="B224" s="10"/>
      <c r="C224" s="12"/>
      <c r="D224" s="10"/>
      <c r="E224" s="10"/>
      <c r="F224" s="11"/>
      <c r="G224" s="12"/>
      <c r="H224" s="10"/>
      <c r="I224" s="11"/>
      <c r="J224" s="12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</row>
    <row r="225" spans="1:562" ht="27.75" customHeight="1">
      <c r="A225" s="10"/>
      <c r="B225" s="10"/>
      <c r="C225" s="12"/>
      <c r="D225" s="10"/>
      <c r="E225" s="10"/>
      <c r="F225" s="11"/>
      <c r="G225" s="12"/>
      <c r="H225" s="10"/>
      <c r="I225" s="11"/>
      <c r="J225" s="12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</row>
    <row r="226" spans="1:562" ht="27.75" customHeight="1">
      <c r="A226" s="10"/>
      <c r="B226" s="10"/>
      <c r="C226" s="12"/>
      <c r="D226" s="10"/>
      <c r="E226" s="10"/>
      <c r="F226" s="11"/>
      <c r="G226" s="12"/>
      <c r="H226" s="10"/>
      <c r="I226" s="11"/>
      <c r="J226" s="12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</row>
    <row r="227" spans="1:562" ht="27.75" customHeight="1">
      <c r="A227" s="10"/>
      <c r="B227" s="10"/>
      <c r="C227" s="12"/>
      <c r="D227" s="10"/>
      <c r="E227" s="10"/>
      <c r="F227" s="11"/>
      <c r="G227" s="12"/>
      <c r="H227" s="10"/>
      <c r="I227" s="11"/>
      <c r="J227" s="12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</row>
    <row r="228" spans="1:562" ht="27.75" customHeight="1">
      <c r="A228" s="10"/>
      <c r="B228" s="10"/>
      <c r="C228" s="12"/>
      <c r="D228" s="10"/>
      <c r="E228" s="10"/>
      <c r="F228" s="11"/>
      <c r="G228" s="12"/>
      <c r="H228" s="10"/>
      <c r="I228" s="11"/>
      <c r="J228" s="12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</row>
    <row r="229" spans="1:562" ht="27.75" customHeight="1">
      <c r="A229" s="10"/>
      <c r="B229" s="10"/>
      <c r="C229" s="12"/>
      <c r="D229" s="10"/>
      <c r="E229" s="10"/>
      <c r="F229" s="11"/>
      <c r="G229" s="12"/>
      <c r="H229" s="10"/>
      <c r="I229" s="11"/>
      <c r="J229" s="12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</row>
    <row r="230" spans="1:562" ht="27.75" customHeight="1">
      <c r="A230" s="10"/>
      <c r="B230" s="10"/>
      <c r="C230" s="12"/>
      <c r="D230" s="10"/>
      <c r="E230" s="10"/>
      <c r="F230" s="11"/>
      <c r="G230" s="12"/>
      <c r="H230" s="10"/>
      <c r="I230" s="11"/>
      <c r="J230" s="12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</row>
    <row r="231" spans="1:562" ht="27.75" customHeight="1">
      <c r="A231" s="10"/>
      <c r="B231" s="10"/>
      <c r="C231" s="12"/>
      <c r="D231" s="10"/>
      <c r="E231" s="10"/>
      <c r="F231" s="11"/>
      <c r="G231" s="12"/>
      <c r="H231" s="10"/>
      <c r="I231" s="11"/>
      <c r="J231" s="12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</row>
    <row r="232" spans="1:562" ht="27.75" customHeight="1">
      <c r="A232" s="10"/>
      <c r="B232" s="10"/>
      <c r="C232" s="12"/>
      <c r="D232" s="10"/>
      <c r="E232" s="10"/>
      <c r="F232" s="11"/>
      <c r="G232" s="12"/>
      <c r="H232" s="10"/>
      <c r="I232" s="11"/>
      <c r="J232" s="12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</row>
    <row r="233" spans="1:562" ht="27.75" customHeight="1">
      <c r="A233" s="10"/>
      <c r="B233" s="10"/>
      <c r="C233" s="12"/>
      <c r="D233" s="10"/>
      <c r="E233" s="10"/>
      <c r="F233" s="11"/>
      <c r="G233" s="12"/>
      <c r="H233" s="10"/>
      <c r="I233" s="11"/>
      <c r="J233" s="12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</row>
    <row r="234" spans="1:562" ht="27.75" customHeight="1">
      <c r="A234" s="10"/>
      <c r="B234" s="10"/>
      <c r="C234" s="12"/>
      <c r="D234" s="10"/>
      <c r="E234" s="10"/>
      <c r="F234" s="11"/>
      <c r="G234" s="12"/>
      <c r="H234" s="10"/>
      <c r="I234" s="11"/>
      <c r="J234" s="12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</row>
    <row r="235" spans="1:562" ht="27.75" customHeight="1">
      <c r="A235" s="10"/>
      <c r="B235" s="10"/>
      <c r="C235" s="12"/>
      <c r="D235" s="10"/>
      <c r="E235" s="10"/>
      <c r="F235" s="11"/>
      <c r="G235" s="12"/>
      <c r="H235" s="10"/>
      <c r="I235" s="11"/>
      <c r="J235" s="12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</row>
    <row r="236" spans="1:562" ht="27.75" customHeight="1">
      <c r="A236" s="10"/>
      <c r="B236" s="10"/>
      <c r="C236" s="12"/>
      <c r="D236" s="10"/>
      <c r="E236" s="10"/>
      <c r="F236" s="11"/>
      <c r="G236" s="12"/>
      <c r="H236" s="10"/>
      <c r="I236" s="11"/>
      <c r="J236" s="12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</row>
    <row r="237" spans="1:562" ht="27.75" customHeight="1">
      <c r="A237" s="10"/>
      <c r="B237" s="10"/>
      <c r="C237" s="12"/>
      <c r="D237" s="10"/>
      <c r="E237" s="10"/>
      <c r="F237" s="11"/>
      <c r="G237" s="12"/>
      <c r="H237" s="10"/>
      <c r="I237" s="11"/>
      <c r="J237" s="12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</row>
    <row r="238" spans="1:562" ht="27.75" customHeight="1">
      <c r="A238" s="10"/>
      <c r="B238" s="10"/>
      <c r="C238" s="12"/>
      <c r="D238" s="10"/>
      <c r="E238" s="10"/>
      <c r="F238" s="11"/>
      <c r="G238" s="12"/>
      <c r="H238" s="10"/>
      <c r="I238" s="11"/>
      <c r="J238" s="12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</row>
    <row r="239" spans="1:562" ht="27.75" customHeight="1">
      <c r="A239" s="10"/>
      <c r="B239" s="10"/>
      <c r="C239" s="12"/>
      <c r="D239" s="10"/>
      <c r="E239" s="10"/>
      <c r="F239" s="11"/>
      <c r="G239" s="12"/>
      <c r="H239" s="10"/>
      <c r="I239" s="11"/>
      <c r="J239" s="12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</row>
    <row r="240" spans="1:562" ht="27.75" customHeight="1">
      <c r="A240" s="10"/>
      <c r="B240" s="10"/>
      <c r="C240" s="12"/>
      <c r="D240" s="10"/>
      <c r="E240" s="10"/>
      <c r="F240" s="11"/>
      <c r="G240" s="12"/>
      <c r="H240" s="10"/>
      <c r="I240" s="11"/>
      <c r="J240" s="12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</row>
    <row r="241" spans="1:562" ht="27.75" customHeight="1">
      <c r="A241" s="10"/>
      <c r="B241" s="10"/>
      <c r="C241" s="12"/>
      <c r="D241" s="10"/>
      <c r="E241" s="10"/>
      <c r="F241" s="11"/>
      <c r="G241" s="12"/>
      <c r="H241" s="10"/>
      <c r="I241" s="11"/>
      <c r="J241" s="12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</row>
    <row r="242" spans="1:562" ht="27.75" customHeight="1">
      <c r="A242" s="10"/>
      <c r="B242" s="10"/>
      <c r="C242" s="12"/>
      <c r="D242" s="10"/>
      <c r="E242" s="10"/>
      <c r="F242" s="11"/>
      <c r="G242" s="12"/>
      <c r="H242" s="10"/>
      <c r="I242" s="11"/>
      <c r="J242" s="12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</row>
    <row r="243" spans="1:562" ht="27.75" customHeight="1">
      <c r="A243" s="10"/>
      <c r="B243" s="10"/>
      <c r="C243" s="12"/>
      <c r="D243" s="10"/>
      <c r="E243" s="10"/>
      <c r="F243" s="11"/>
      <c r="G243" s="12"/>
      <c r="H243" s="10"/>
      <c r="I243" s="11"/>
      <c r="J243" s="12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</row>
    <row r="244" spans="1:562" ht="27.75" customHeight="1">
      <c r="A244" s="10"/>
      <c r="B244" s="10"/>
      <c r="C244" s="12"/>
      <c r="D244" s="10"/>
      <c r="E244" s="10"/>
      <c r="F244" s="11"/>
      <c r="G244" s="12"/>
      <c r="H244" s="10"/>
      <c r="I244" s="11"/>
      <c r="J244" s="12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</row>
    <row r="245" spans="1:562" ht="27.75" customHeight="1">
      <c r="A245" s="10"/>
      <c r="B245" s="10"/>
      <c r="C245" s="12"/>
      <c r="D245" s="10"/>
      <c r="E245" s="10"/>
      <c r="F245" s="11"/>
      <c r="G245" s="12"/>
      <c r="H245" s="10"/>
      <c r="I245" s="11"/>
      <c r="J245" s="12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</row>
    <row r="246" spans="1:562" ht="27.75" customHeight="1">
      <c r="A246" s="10"/>
      <c r="B246" s="10"/>
      <c r="C246" s="12"/>
      <c r="D246" s="10"/>
      <c r="E246" s="10"/>
      <c r="F246" s="11"/>
      <c r="G246" s="12"/>
      <c r="H246" s="10"/>
      <c r="I246" s="11"/>
      <c r="J246" s="12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</row>
    <row r="247" spans="1:562" ht="27.75" customHeight="1">
      <c r="A247" s="10"/>
      <c r="B247" s="10"/>
      <c r="C247" s="12"/>
      <c r="D247" s="10"/>
      <c r="E247" s="10"/>
      <c r="F247" s="11"/>
      <c r="G247" s="12"/>
      <c r="H247" s="10"/>
      <c r="I247" s="11"/>
      <c r="J247" s="12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</row>
    <row r="248" spans="1:562" ht="27.75" customHeight="1">
      <c r="A248" s="10"/>
      <c r="B248" s="10"/>
      <c r="C248" s="12"/>
      <c r="D248" s="10"/>
      <c r="E248" s="10"/>
      <c r="F248" s="11"/>
      <c r="G248" s="12"/>
      <c r="H248" s="10"/>
      <c r="I248" s="11"/>
      <c r="J248" s="12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</row>
    <row r="249" spans="1:562" ht="27.75" customHeight="1">
      <c r="A249" s="10"/>
      <c r="B249" s="10"/>
      <c r="C249" s="12"/>
      <c r="D249" s="10"/>
      <c r="E249" s="10"/>
      <c r="F249" s="11"/>
      <c r="G249" s="12"/>
      <c r="H249" s="10"/>
      <c r="I249" s="11"/>
      <c r="J249" s="12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</row>
    <row r="250" spans="1:562" ht="27.75" customHeight="1">
      <c r="A250" s="10"/>
      <c r="B250" s="10"/>
      <c r="C250" s="12"/>
      <c r="D250" s="10"/>
      <c r="E250" s="10"/>
      <c r="F250" s="11"/>
      <c r="G250" s="12"/>
      <c r="H250" s="10"/>
      <c r="I250" s="11"/>
      <c r="J250" s="12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</row>
    <row r="251" spans="1:562" ht="27.75" customHeight="1">
      <c r="A251" s="10"/>
      <c r="B251" s="10"/>
      <c r="C251" s="12"/>
      <c r="D251" s="10"/>
      <c r="E251" s="10"/>
      <c r="F251" s="11"/>
      <c r="G251" s="12"/>
      <c r="H251" s="10"/>
      <c r="I251" s="11"/>
      <c r="J251" s="12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</row>
    <row r="252" spans="1:562" ht="27.75" customHeight="1">
      <c r="A252" s="10"/>
      <c r="B252" s="10"/>
      <c r="C252" s="12"/>
      <c r="D252" s="10"/>
      <c r="E252" s="10"/>
      <c r="F252" s="11"/>
      <c r="G252" s="12"/>
      <c r="H252" s="10"/>
      <c r="I252" s="11"/>
      <c r="J252" s="12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</row>
    <row r="253" spans="1:562" ht="27.75" customHeight="1">
      <c r="A253" s="10"/>
      <c r="B253" s="10"/>
      <c r="C253" s="12"/>
      <c r="D253" s="10"/>
      <c r="E253" s="10"/>
      <c r="F253" s="11"/>
      <c r="G253" s="12"/>
      <c r="H253" s="10"/>
      <c r="I253" s="11"/>
      <c r="J253" s="12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</row>
    <row r="254" spans="1:562" ht="27.75" customHeight="1">
      <c r="A254" s="10"/>
      <c r="B254" s="10"/>
      <c r="C254" s="12"/>
      <c r="D254" s="10"/>
      <c r="E254" s="10"/>
      <c r="F254" s="11"/>
      <c r="G254" s="12"/>
      <c r="H254" s="10"/>
      <c r="I254" s="11"/>
      <c r="J254" s="12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</row>
    <row r="255" spans="1:562" ht="27.75" customHeight="1">
      <c r="A255" s="10"/>
      <c r="B255" s="10"/>
      <c r="C255" s="12"/>
      <c r="D255" s="10"/>
      <c r="E255" s="10"/>
      <c r="F255" s="11"/>
      <c r="G255" s="12"/>
      <c r="H255" s="10"/>
      <c r="I255" s="11"/>
      <c r="J255" s="12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</row>
    <row r="256" spans="1:562" ht="27.75" customHeight="1">
      <c r="A256" s="10"/>
      <c r="B256" s="10"/>
      <c r="C256" s="12"/>
      <c r="D256" s="10"/>
      <c r="E256" s="10"/>
      <c r="F256" s="11"/>
      <c r="G256" s="12"/>
      <c r="H256" s="10"/>
      <c r="I256" s="11"/>
      <c r="J256" s="12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</row>
    <row r="257" spans="1:562" ht="27.75" customHeight="1">
      <c r="A257" s="10"/>
      <c r="B257" s="10"/>
      <c r="C257" s="12"/>
      <c r="D257" s="10"/>
      <c r="E257" s="10"/>
      <c r="F257" s="11"/>
      <c r="G257" s="12"/>
      <c r="H257" s="10"/>
      <c r="I257" s="11"/>
      <c r="J257" s="12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</row>
    <row r="258" spans="1:562" ht="27.75" customHeight="1">
      <c r="A258" s="10"/>
      <c r="B258" s="10"/>
      <c r="C258" s="12"/>
      <c r="D258" s="10"/>
      <c r="E258" s="10"/>
      <c r="F258" s="11"/>
      <c r="G258" s="12"/>
      <c r="H258" s="10"/>
      <c r="I258" s="11"/>
      <c r="J258" s="12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</row>
    <row r="259" spans="1:562" ht="27.75" customHeight="1">
      <c r="A259" s="10"/>
      <c r="B259" s="10"/>
      <c r="C259" s="12"/>
      <c r="D259" s="10"/>
      <c r="E259" s="10"/>
      <c r="F259" s="11"/>
      <c r="G259" s="12"/>
      <c r="H259" s="10"/>
      <c r="I259" s="11"/>
      <c r="J259" s="12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</row>
    <row r="260" spans="1:562" ht="27.75" customHeight="1">
      <c r="A260" s="10"/>
      <c r="B260" s="10"/>
      <c r="C260" s="12"/>
      <c r="D260" s="10"/>
      <c r="E260" s="10"/>
      <c r="F260" s="11"/>
      <c r="G260" s="12"/>
      <c r="H260" s="10"/>
      <c r="I260" s="11"/>
      <c r="J260" s="12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</row>
    <row r="261" spans="1:562" ht="27.75" customHeight="1">
      <c r="A261" s="10"/>
      <c r="B261" s="10"/>
      <c r="C261" s="12"/>
      <c r="D261" s="10"/>
      <c r="E261" s="10"/>
      <c r="F261" s="11"/>
      <c r="G261" s="12"/>
      <c r="H261" s="10"/>
      <c r="I261" s="11"/>
      <c r="J261" s="12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</row>
    <row r="262" spans="1:562" ht="27.75" customHeight="1">
      <c r="A262" s="10"/>
      <c r="B262" s="10"/>
      <c r="C262" s="12"/>
      <c r="D262" s="10"/>
      <c r="E262" s="10"/>
      <c r="F262" s="11"/>
      <c r="G262" s="12"/>
      <c r="H262" s="10"/>
      <c r="I262" s="11"/>
      <c r="J262" s="12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</row>
    <row r="263" spans="1:562" ht="27.75" customHeight="1">
      <c r="A263" s="10"/>
      <c r="B263" s="10"/>
      <c r="C263" s="12"/>
      <c r="D263" s="10"/>
      <c r="E263" s="10"/>
      <c r="F263" s="11"/>
      <c r="G263" s="12"/>
      <c r="H263" s="10"/>
      <c r="I263" s="11"/>
      <c r="J263" s="12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</row>
    <row r="264" spans="1:562" ht="27.75" customHeight="1">
      <c r="A264" s="10"/>
      <c r="B264" s="10"/>
      <c r="C264" s="12"/>
      <c r="D264" s="10"/>
      <c r="E264" s="10"/>
      <c r="F264" s="11"/>
      <c r="G264" s="12"/>
      <c r="H264" s="10"/>
      <c r="I264" s="11"/>
      <c r="J264" s="12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</row>
    <row r="265" spans="1:562" ht="27.75" customHeight="1">
      <c r="A265" s="10"/>
      <c r="B265" s="10"/>
      <c r="C265" s="12"/>
      <c r="D265" s="10"/>
      <c r="E265" s="10"/>
      <c r="F265" s="11"/>
      <c r="G265" s="12"/>
      <c r="H265" s="10"/>
      <c r="I265" s="11"/>
      <c r="J265" s="12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</row>
    <row r="266" spans="1:562" ht="27.75" customHeight="1">
      <c r="A266" s="10"/>
      <c r="B266" s="10"/>
      <c r="C266" s="12"/>
      <c r="D266" s="10"/>
      <c r="E266" s="10"/>
      <c r="F266" s="11"/>
      <c r="G266" s="12"/>
      <c r="H266" s="10"/>
      <c r="I266" s="11"/>
      <c r="J266" s="12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</row>
    <row r="267" spans="1:562" ht="27.75" customHeight="1">
      <c r="A267" s="10"/>
      <c r="B267" s="10"/>
      <c r="C267" s="12"/>
      <c r="D267" s="10"/>
      <c r="E267" s="10"/>
      <c r="F267" s="11"/>
      <c r="G267" s="12"/>
      <c r="H267" s="10"/>
      <c r="I267" s="11"/>
      <c r="J267" s="12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</row>
    <row r="268" spans="1:562" ht="27.75" customHeight="1">
      <c r="A268" s="10"/>
      <c r="B268" s="10"/>
      <c r="C268" s="12"/>
      <c r="D268" s="10"/>
      <c r="E268" s="10"/>
      <c r="F268" s="11"/>
      <c r="G268" s="12"/>
      <c r="H268" s="10"/>
      <c r="I268" s="11"/>
      <c r="J268" s="12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</row>
    <row r="269" spans="1:562" ht="27.75" customHeight="1">
      <c r="A269" s="10"/>
      <c r="B269" s="10"/>
      <c r="C269" s="12"/>
      <c r="D269" s="10"/>
      <c r="E269" s="10"/>
      <c r="F269" s="11"/>
      <c r="G269" s="12"/>
      <c r="H269" s="10"/>
      <c r="I269" s="11"/>
      <c r="J269" s="12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</row>
    <row r="270" spans="1:562" ht="27.75" customHeight="1">
      <c r="A270" s="10"/>
      <c r="B270" s="10"/>
      <c r="C270" s="12"/>
      <c r="D270" s="10"/>
      <c r="E270" s="10"/>
      <c r="F270" s="11"/>
      <c r="G270" s="12"/>
      <c r="H270" s="10"/>
      <c r="I270" s="11"/>
      <c r="J270" s="12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</row>
    <row r="271" spans="1:562" ht="27.75" customHeight="1">
      <c r="A271" s="10"/>
      <c r="B271" s="10"/>
      <c r="C271" s="12"/>
      <c r="D271" s="10"/>
      <c r="E271" s="10"/>
      <c r="F271" s="11"/>
      <c r="G271" s="12"/>
      <c r="H271" s="10"/>
      <c r="I271" s="11"/>
      <c r="J271" s="12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</row>
    <row r="272" spans="1:562" ht="27.75" customHeight="1">
      <c r="A272" s="10"/>
      <c r="B272" s="10"/>
      <c r="C272" s="12"/>
      <c r="D272" s="10"/>
      <c r="E272" s="10"/>
      <c r="F272" s="11"/>
      <c r="G272" s="12"/>
      <c r="H272" s="10"/>
      <c r="I272" s="11"/>
      <c r="J272" s="12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</row>
    <row r="273" spans="1:562" ht="27.75" customHeight="1">
      <c r="A273" s="10"/>
      <c r="B273" s="10"/>
      <c r="C273" s="12"/>
      <c r="D273" s="10"/>
      <c r="E273" s="10"/>
      <c r="F273" s="11"/>
      <c r="G273" s="12"/>
      <c r="H273" s="10"/>
      <c r="I273" s="11"/>
      <c r="J273" s="12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</row>
    <row r="274" spans="1:562" ht="27.75" customHeight="1">
      <c r="A274" s="10"/>
      <c r="B274" s="10"/>
      <c r="C274" s="12"/>
      <c r="D274" s="10"/>
      <c r="E274" s="10"/>
      <c r="F274" s="11"/>
      <c r="G274" s="12"/>
      <c r="H274" s="10"/>
      <c r="I274" s="11"/>
      <c r="J274" s="12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</row>
    <row r="275" spans="1:562" ht="27.75" customHeight="1">
      <c r="A275" s="10"/>
      <c r="B275" s="10"/>
      <c r="C275" s="12"/>
      <c r="D275" s="10"/>
      <c r="E275" s="10"/>
      <c r="F275" s="11"/>
      <c r="G275" s="12"/>
      <c r="H275" s="10"/>
      <c r="I275" s="11"/>
      <c r="J275" s="12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</row>
    <row r="276" spans="1:562" ht="27.75" customHeight="1">
      <c r="A276" s="10"/>
      <c r="B276" s="10"/>
      <c r="C276" s="12"/>
      <c r="D276" s="10"/>
      <c r="E276" s="10"/>
      <c r="F276" s="11"/>
      <c r="G276" s="12"/>
      <c r="H276" s="10"/>
      <c r="I276" s="11"/>
      <c r="J276" s="12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</row>
    <row r="277" spans="1:562" ht="27.75" customHeight="1">
      <c r="A277" s="10"/>
      <c r="B277" s="10"/>
      <c r="C277" s="12"/>
      <c r="D277" s="10"/>
      <c r="E277" s="10"/>
      <c r="F277" s="11"/>
      <c r="G277" s="12"/>
      <c r="H277" s="10"/>
      <c r="I277" s="11"/>
      <c r="J277" s="12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</row>
    <row r="278" spans="1:562" ht="27.75" customHeight="1">
      <c r="A278" s="10"/>
      <c r="B278" s="10"/>
      <c r="C278" s="12"/>
      <c r="D278" s="10"/>
      <c r="E278" s="10"/>
      <c r="F278" s="11"/>
      <c r="G278" s="12"/>
      <c r="H278" s="10"/>
      <c r="I278" s="11"/>
      <c r="J278" s="12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</row>
    <row r="279" spans="1:562" ht="27.75" customHeight="1">
      <c r="A279" s="10"/>
      <c r="B279" s="10"/>
      <c r="C279" s="12"/>
      <c r="D279" s="10"/>
      <c r="E279" s="10"/>
      <c r="F279" s="11"/>
      <c r="G279" s="12"/>
      <c r="H279" s="10"/>
      <c r="I279" s="11"/>
      <c r="J279" s="12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</row>
    <row r="280" spans="1:562" ht="27.75" customHeight="1">
      <c r="A280" s="10"/>
      <c r="B280" s="10"/>
      <c r="C280" s="12"/>
      <c r="D280" s="10"/>
      <c r="E280" s="10"/>
      <c r="F280" s="11"/>
      <c r="G280" s="12"/>
      <c r="H280" s="10"/>
      <c r="I280" s="11"/>
      <c r="J280" s="12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</row>
    <row r="281" spans="1:562" ht="27.75" customHeight="1">
      <c r="A281" s="10"/>
      <c r="B281" s="10"/>
      <c r="C281" s="12"/>
      <c r="D281" s="10"/>
      <c r="E281" s="10"/>
      <c r="F281" s="11"/>
      <c r="G281" s="12"/>
      <c r="H281" s="10"/>
      <c r="I281" s="11"/>
      <c r="J281" s="12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</row>
    <row r="282" spans="1:562" ht="27.75" customHeight="1">
      <c r="A282" s="10"/>
      <c r="B282" s="10"/>
      <c r="C282" s="12"/>
      <c r="D282" s="10"/>
      <c r="E282" s="10"/>
      <c r="F282" s="11"/>
      <c r="G282" s="12"/>
      <c r="H282" s="10"/>
      <c r="I282" s="11"/>
      <c r="J282" s="12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</row>
    <row r="283" spans="1:562" ht="27.75" customHeight="1">
      <c r="A283" s="10"/>
      <c r="B283" s="10"/>
      <c r="C283" s="12"/>
      <c r="D283" s="10"/>
      <c r="E283" s="10"/>
      <c r="F283" s="11"/>
      <c r="G283" s="12"/>
      <c r="H283" s="10"/>
      <c r="I283" s="11"/>
      <c r="J283" s="12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</row>
    <row r="284" spans="1:562" ht="27.75" customHeight="1">
      <c r="A284" s="10"/>
      <c r="B284" s="10"/>
      <c r="C284" s="12"/>
      <c r="D284" s="10"/>
      <c r="E284" s="10"/>
      <c r="F284" s="11"/>
      <c r="G284" s="12"/>
      <c r="H284" s="10"/>
      <c r="I284" s="11"/>
      <c r="J284" s="12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</row>
    <row r="285" spans="1:562" ht="27.75" customHeight="1">
      <c r="A285" s="10"/>
      <c r="B285" s="10"/>
      <c r="C285" s="12"/>
      <c r="D285" s="10"/>
      <c r="E285" s="10"/>
      <c r="F285" s="11"/>
      <c r="G285" s="12"/>
      <c r="H285" s="10"/>
      <c r="I285" s="11"/>
      <c r="J285" s="12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</row>
    <row r="286" spans="1:562" ht="27.75" customHeight="1">
      <c r="A286" s="10"/>
      <c r="B286" s="10"/>
      <c r="C286" s="12"/>
      <c r="D286" s="10"/>
      <c r="E286" s="10"/>
      <c r="F286" s="11"/>
      <c r="G286" s="12"/>
      <c r="H286" s="10"/>
      <c r="I286" s="11"/>
      <c r="J286" s="12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</row>
    <row r="287" spans="1:562" ht="27.75" customHeight="1">
      <c r="A287" s="10"/>
      <c r="B287" s="10"/>
      <c r="C287" s="12"/>
      <c r="D287" s="10"/>
      <c r="E287" s="10"/>
      <c r="F287" s="11"/>
      <c r="G287" s="12"/>
      <c r="H287" s="10"/>
      <c r="I287" s="11"/>
      <c r="J287" s="12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</row>
    <row r="288" spans="1:562" ht="27.75" customHeight="1">
      <c r="A288" s="10"/>
      <c r="B288" s="10"/>
      <c r="C288" s="12"/>
      <c r="D288" s="10"/>
      <c r="E288" s="10"/>
      <c r="F288" s="11"/>
      <c r="G288" s="12"/>
      <c r="H288" s="10"/>
      <c r="I288" s="11"/>
      <c r="J288" s="12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</row>
    <row r="289" spans="1:562" ht="27.75" customHeight="1">
      <c r="A289" s="10"/>
      <c r="B289" s="10"/>
      <c r="C289" s="12"/>
      <c r="D289" s="10"/>
      <c r="E289" s="10"/>
      <c r="F289" s="11"/>
      <c r="G289" s="12"/>
      <c r="H289" s="10"/>
      <c r="I289" s="11"/>
      <c r="J289" s="12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</row>
    <row r="290" spans="1:562" ht="27.75" customHeight="1">
      <c r="A290" s="10"/>
      <c r="B290" s="10"/>
      <c r="C290" s="12"/>
      <c r="D290" s="10"/>
      <c r="E290" s="10"/>
      <c r="F290" s="11"/>
      <c r="G290" s="12"/>
      <c r="H290" s="10"/>
      <c r="I290" s="11"/>
      <c r="J290" s="12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</row>
    <row r="291" spans="1:562" ht="27.75" customHeight="1">
      <c r="A291" s="10"/>
      <c r="B291" s="10"/>
      <c r="C291" s="12"/>
      <c r="D291" s="10"/>
      <c r="E291" s="10"/>
      <c r="F291" s="11"/>
      <c r="G291" s="12"/>
      <c r="H291" s="10"/>
      <c r="I291" s="11"/>
      <c r="J291" s="12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</row>
    <row r="292" spans="1:562" ht="27.75" customHeight="1">
      <c r="A292" s="10"/>
      <c r="B292" s="10"/>
      <c r="C292" s="12"/>
      <c r="D292" s="10"/>
      <c r="E292" s="10"/>
      <c r="F292" s="11"/>
      <c r="G292" s="12"/>
      <c r="H292" s="10"/>
      <c r="I292" s="11"/>
      <c r="J292" s="12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</row>
    <row r="293" spans="1:562" ht="27.75" customHeight="1">
      <c r="A293" s="10"/>
      <c r="B293" s="10"/>
      <c r="C293" s="12"/>
      <c r="D293" s="10"/>
      <c r="E293" s="10"/>
      <c r="F293" s="11"/>
      <c r="G293" s="12"/>
      <c r="H293" s="10"/>
      <c r="I293" s="11"/>
      <c r="J293" s="12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</row>
    <row r="294" spans="1:562" ht="27.75" customHeight="1">
      <c r="A294" s="10"/>
      <c r="B294" s="10"/>
      <c r="C294" s="12"/>
      <c r="D294" s="10"/>
      <c r="E294" s="10"/>
      <c r="F294" s="11"/>
      <c r="G294" s="12"/>
      <c r="H294" s="10"/>
      <c r="I294" s="11"/>
      <c r="J294" s="12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</row>
    <row r="295" spans="1:562" ht="27.75" customHeight="1">
      <c r="A295" s="10"/>
      <c r="B295" s="10"/>
      <c r="C295" s="12"/>
      <c r="D295" s="10"/>
      <c r="E295" s="10"/>
      <c r="F295" s="11"/>
      <c r="G295" s="12"/>
      <c r="H295" s="10"/>
      <c r="I295" s="11"/>
      <c r="J295" s="12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</row>
    <row r="296" spans="1:562" ht="27.75" customHeight="1">
      <c r="A296" s="10"/>
      <c r="B296" s="10"/>
      <c r="C296" s="12"/>
      <c r="D296" s="10"/>
      <c r="E296" s="10"/>
      <c r="F296" s="11"/>
      <c r="G296" s="12"/>
      <c r="H296" s="10"/>
      <c r="I296" s="11"/>
      <c r="J296" s="12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</row>
    <row r="297" spans="1:562" ht="27.75" customHeight="1">
      <c r="A297" s="10"/>
      <c r="B297" s="10"/>
      <c r="C297" s="12"/>
      <c r="D297" s="10"/>
      <c r="E297" s="10"/>
      <c r="F297" s="11"/>
      <c r="G297" s="12"/>
      <c r="H297" s="10"/>
      <c r="I297" s="11"/>
      <c r="J297" s="12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</row>
    <row r="298" spans="1:562" ht="27.75" customHeight="1">
      <c r="A298" s="10"/>
      <c r="B298" s="10"/>
      <c r="C298" s="12"/>
      <c r="D298" s="10"/>
      <c r="E298" s="10"/>
      <c r="F298" s="11"/>
      <c r="G298" s="12"/>
      <c r="H298" s="10"/>
      <c r="I298" s="11"/>
      <c r="J298" s="12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</row>
    <row r="299" spans="1:562" ht="27.75" customHeight="1">
      <c r="A299" s="10"/>
      <c r="B299" s="10"/>
      <c r="C299" s="12"/>
      <c r="D299" s="10"/>
      <c r="E299" s="10"/>
      <c r="F299" s="11"/>
      <c r="G299" s="12"/>
      <c r="H299" s="10"/>
      <c r="I299" s="11"/>
      <c r="J299" s="12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</row>
    <row r="300" spans="1:562" ht="27.75" customHeight="1">
      <c r="A300" s="10"/>
      <c r="B300" s="10"/>
      <c r="C300" s="12"/>
      <c r="D300" s="10"/>
      <c r="E300" s="10"/>
      <c r="F300" s="11"/>
      <c r="G300" s="12"/>
      <c r="H300" s="10"/>
      <c r="I300" s="11"/>
      <c r="J300" s="12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</row>
    <row r="301" spans="1:562" ht="27.75" customHeight="1">
      <c r="A301" s="10"/>
      <c r="B301" s="10"/>
      <c r="C301" s="12"/>
      <c r="D301" s="10"/>
      <c r="E301" s="10"/>
      <c r="F301" s="11"/>
      <c r="G301" s="12"/>
      <c r="H301" s="10"/>
      <c r="I301" s="11"/>
      <c r="J301" s="12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</row>
    <row r="302" spans="1:562" ht="27.75" customHeight="1">
      <c r="A302" s="10"/>
      <c r="B302" s="10"/>
      <c r="C302" s="12"/>
      <c r="D302" s="10"/>
      <c r="E302" s="10"/>
      <c r="F302" s="11"/>
      <c r="G302" s="12"/>
      <c r="H302" s="10"/>
      <c r="I302" s="11"/>
      <c r="J302" s="12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</row>
    <row r="303" spans="1:562" ht="27.75" customHeight="1">
      <c r="A303" s="10"/>
      <c r="B303" s="10"/>
      <c r="C303" s="12"/>
      <c r="D303" s="10"/>
      <c r="E303" s="10"/>
      <c r="F303" s="11"/>
      <c r="G303" s="12"/>
      <c r="H303" s="10"/>
      <c r="I303" s="11"/>
      <c r="J303" s="12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</row>
    <row r="304" spans="1:562" ht="27.75" customHeight="1">
      <c r="A304" s="10"/>
      <c r="B304" s="10"/>
      <c r="C304" s="12"/>
      <c r="D304" s="10"/>
      <c r="E304" s="10"/>
      <c r="F304" s="11"/>
      <c r="G304" s="12"/>
      <c r="H304" s="10"/>
      <c r="I304" s="11"/>
      <c r="J304" s="12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</row>
    <row r="305" spans="1:562" ht="27.75" customHeight="1">
      <c r="A305" s="10"/>
      <c r="B305" s="10"/>
      <c r="C305" s="12"/>
      <c r="D305" s="10"/>
      <c r="E305" s="10"/>
      <c r="F305" s="11"/>
      <c r="G305" s="12"/>
      <c r="H305" s="10"/>
      <c r="I305" s="11"/>
      <c r="J305" s="12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</row>
    <row r="306" spans="1:562" ht="27.75" customHeight="1">
      <c r="A306" s="10"/>
      <c r="B306" s="10"/>
      <c r="C306" s="12"/>
      <c r="D306" s="10"/>
      <c r="E306" s="10"/>
      <c r="F306" s="11"/>
      <c r="G306" s="12"/>
      <c r="H306" s="10"/>
      <c r="I306" s="11"/>
      <c r="J306" s="12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</row>
    <row r="307" spans="1:562" ht="27.75" customHeight="1">
      <c r="A307" s="10"/>
      <c r="B307" s="10"/>
      <c r="C307" s="12"/>
      <c r="D307" s="10"/>
      <c r="E307" s="10"/>
      <c r="F307" s="11"/>
      <c r="G307" s="12"/>
      <c r="H307" s="10"/>
      <c r="I307" s="11"/>
      <c r="J307" s="12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</row>
    <row r="308" spans="1:562" ht="27.75" customHeight="1">
      <c r="A308" s="10"/>
      <c r="B308" s="10"/>
      <c r="C308" s="12"/>
      <c r="D308" s="10"/>
      <c r="E308" s="10"/>
      <c r="F308" s="11"/>
      <c r="G308" s="12"/>
      <c r="H308" s="10"/>
      <c r="I308" s="11"/>
      <c r="J308" s="12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</row>
    <row r="309" spans="1:562" ht="27.75" customHeight="1">
      <c r="A309" s="10"/>
      <c r="B309" s="10"/>
      <c r="C309" s="12"/>
      <c r="D309" s="10"/>
      <c r="E309" s="10"/>
      <c r="F309" s="11"/>
      <c r="G309" s="12"/>
      <c r="H309" s="10"/>
      <c r="I309" s="11"/>
      <c r="J309" s="12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</row>
    <row r="310" spans="1:562" ht="27.75" customHeight="1">
      <c r="A310" s="10"/>
      <c r="B310" s="10"/>
      <c r="C310" s="12"/>
      <c r="D310" s="10"/>
      <c r="E310" s="10"/>
      <c r="F310" s="11"/>
      <c r="G310" s="12"/>
      <c r="H310" s="10"/>
      <c r="I310" s="11"/>
      <c r="J310" s="12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</row>
    <row r="311" spans="1:562" ht="27.75" customHeight="1">
      <c r="A311" s="10"/>
      <c r="B311" s="10"/>
      <c r="C311" s="12"/>
      <c r="D311" s="10"/>
      <c r="E311" s="10"/>
      <c r="F311" s="11"/>
      <c r="G311" s="12"/>
      <c r="H311" s="10"/>
      <c r="I311" s="11"/>
      <c r="J311" s="12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</row>
    <row r="312" spans="1:562" ht="27.75" customHeight="1">
      <c r="A312" s="10"/>
      <c r="B312" s="10"/>
      <c r="C312" s="12"/>
      <c r="D312" s="10"/>
      <c r="E312" s="10"/>
      <c r="F312" s="11"/>
      <c r="G312" s="12"/>
      <c r="H312" s="10"/>
      <c r="I312" s="11"/>
      <c r="J312" s="12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</row>
    <row r="313" spans="1:562" ht="27.75" customHeight="1">
      <c r="A313" s="10"/>
      <c r="B313" s="10"/>
      <c r="C313" s="12"/>
      <c r="D313" s="10"/>
      <c r="E313" s="10"/>
      <c r="F313" s="11"/>
      <c r="G313" s="12"/>
      <c r="H313" s="10"/>
      <c r="I313" s="11"/>
      <c r="J313" s="12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</row>
    <row r="314" spans="1:562" ht="27.75" customHeight="1">
      <c r="A314" s="10"/>
      <c r="B314" s="10"/>
      <c r="C314" s="12"/>
      <c r="D314" s="10"/>
      <c r="E314" s="10"/>
      <c r="F314" s="11"/>
      <c r="G314" s="12"/>
      <c r="H314" s="10"/>
      <c r="I314" s="11"/>
      <c r="J314" s="12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</row>
    <row r="315" spans="1:562" ht="27.75" customHeight="1">
      <c r="A315" s="10"/>
      <c r="B315" s="10"/>
      <c r="C315" s="12"/>
      <c r="D315" s="10"/>
      <c r="E315" s="10"/>
      <c r="F315" s="11"/>
      <c r="G315" s="12"/>
      <c r="H315" s="10"/>
      <c r="I315" s="11"/>
      <c r="J315" s="12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</row>
    <row r="316" spans="1:562" ht="27.75" customHeight="1">
      <c r="A316" s="10"/>
      <c r="B316" s="10"/>
      <c r="C316" s="12"/>
      <c r="D316" s="10"/>
      <c r="E316" s="10"/>
      <c r="F316" s="11"/>
      <c r="G316" s="12"/>
      <c r="H316" s="10"/>
      <c r="I316" s="11"/>
      <c r="J316" s="12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</row>
    <row r="317" spans="1:562" ht="27.75" customHeight="1">
      <c r="A317" s="10"/>
      <c r="B317" s="10"/>
      <c r="C317" s="12"/>
      <c r="D317" s="10"/>
      <c r="E317" s="10"/>
      <c r="F317" s="11"/>
      <c r="G317" s="12"/>
      <c r="H317" s="10"/>
      <c r="I317" s="11"/>
      <c r="J317" s="12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</row>
    <row r="318" spans="1:562" ht="27.75" customHeight="1">
      <c r="A318" s="10"/>
      <c r="B318" s="10"/>
      <c r="C318" s="12"/>
      <c r="D318" s="10"/>
      <c r="E318" s="10"/>
      <c r="F318" s="11"/>
      <c r="G318" s="12"/>
      <c r="H318" s="10"/>
      <c r="I318" s="11"/>
      <c r="J318" s="12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</row>
    <row r="319" spans="1:562" ht="27.75" customHeight="1">
      <c r="A319" s="10"/>
      <c r="B319" s="10"/>
      <c r="C319" s="12"/>
      <c r="D319" s="10"/>
      <c r="E319" s="10"/>
      <c r="F319" s="11"/>
      <c r="G319" s="12"/>
      <c r="H319" s="10"/>
      <c r="I319" s="11"/>
      <c r="J319" s="12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</row>
    <row r="320" spans="1:562" ht="27.75" customHeight="1">
      <c r="A320" s="10"/>
      <c r="B320" s="10"/>
      <c r="C320" s="12"/>
      <c r="D320" s="10"/>
      <c r="E320" s="10"/>
      <c r="F320" s="11"/>
      <c r="G320" s="12"/>
      <c r="H320" s="10"/>
      <c r="I320" s="11"/>
      <c r="J320" s="12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</row>
    <row r="321" spans="1:562" ht="27.75" customHeight="1">
      <c r="A321" s="10"/>
      <c r="B321" s="10"/>
      <c r="C321" s="12"/>
      <c r="D321" s="10"/>
      <c r="E321" s="10"/>
      <c r="F321" s="11"/>
      <c r="G321" s="12"/>
      <c r="H321" s="10"/>
      <c r="I321" s="11"/>
      <c r="J321" s="12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</row>
    <row r="322" spans="1:562" ht="27.75" customHeight="1">
      <c r="A322" s="10"/>
      <c r="B322" s="10"/>
      <c r="C322" s="12"/>
      <c r="D322" s="10"/>
      <c r="E322" s="10"/>
      <c r="F322" s="11"/>
      <c r="G322" s="12"/>
      <c r="H322" s="10"/>
      <c r="I322" s="11"/>
      <c r="J322" s="12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</row>
    <row r="323" spans="1:562" ht="27.75" customHeight="1">
      <c r="A323" s="10"/>
      <c r="B323" s="10"/>
      <c r="C323" s="12"/>
      <c r="D323" s="10"/>
      <c r="E323" s="10"/>
      <c r="F323" s="11"/>
      <c r="G323" s="12"/>
      <c r="H323" s="10"/>
      <c r="I323" s="11"/>
      <c r="J323" s="12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</row>
    <row r="324" spans="1:562" ht="27.75" customHeight="1">
      <c r="A324" s="10"/>
      <c r="B324" s="10"/>
      <c r="C324" s="12"/>
      <c r="D324" s="10"/>
      <c r="E324" s="10"/>
      <c r="F324" s="11"/>
      <c r="G324" s="12"/>
      <c r="H324" s="10"/>
      <c r="I324" s="11"/>
      <c r="J324" s="12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</row>
    <row r="325" spans="1:562" ht="27.75" customHeight="1">
      <c r="A325" s="10"/>
      <c r="B325" s="10"/>
      <c r="C325" s="12"/>
      <c r="D325" s="10"/>
      <c r="E325" s="10"/>
      <c r="F325" s="11"/>
      <c r="G325" s="12"/>
      <c r="H325" s="10"/>
      <c r="I325" s="11"/>
      <c r="J325" s="12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</row>
    <row r="326" spans="1:562" ht="27.75" customHeight="1">
      <c r="A326" s="10"/>
      <c r="B326" s="10"/>
      <c r="C326" s="12"/>
      <c r="D326" s="10"/>
      <c r="E326" s="10"/>
      <c r="F326" s="11"/>
      <c r="G326" s="12"/>
      <c r="H326" s="10"/>
      <c r="I326" s="11"/>
      <c r="J326" s="12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</row>
    <row r="327" spans="1:562" ht="27.75" customHeight="1">
      <c r="A327" s="10"/>
      <c r="B327" s="10"/>
      <c r="C327" s="12"/>
      <c r="D327" s="10"/>
      <c r="E327" s="10"/>
      <c r="F327" s="11"/>
      <c r="G327" s="12"/>
      <c r="H327" s="10"/>
      <c r="I327" s="11"/>
      <c r="J327" s="12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</row>
    <row r="328" spans="1:562" ht="27.75" customHeight="1">
      <c r="A328" s="10"/>
      <c r="B328" s="10"/>
      <c r="C328" s="12"/>
      <c r="D328" s="10"/>
      <c r="E328" s="10"/>
      <c r="F328" s="11"/>
      <c r="G328" s="12"/>
      <c r="H328" s="10"/>
      <c r="I328" s="11"/>
      <c r="J328" s="12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</row>
    <row r="329" spans="1:562" ht="27.75" customHeight="1">
      <c r="A329" s="10"/>
      <c r="B329" s="10"/>
      <c r="C329" s="12"/>
      <c r="D329" s="10"/>
      <c r="E329" s="10"/>
      <c r="F329" s="11"/>
      <c r="G329" s="12"/>
      <c r="H329" s="10"/>
      <c r="I329" s="11"/>
      <c r="J329" s="12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</row>
    <row r="330" spans="1:562" ht="27.75" customHeight="1">
      <c r="A330" s="10"/>
      <c r="B330" s="10"/>
      <c r="C330" s="12"/>
      <c r="D330" s="10"/>
      <c r="E330" s="10"/>
      <c r="F330" s="11"/>
      <c r="G330" s="12"/>
      <c r="H330" s="10"/>
      <c r="I330" s="11"/>
      <c r="J330" s="12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</row>
    <row r="331" spans="1:562" ht="27.75" customHeight="1">
      <c r="A331" s="10"/>
      <c r="B331" s="10"/>
      <c r="C331" s="12"/>
      <c r="D331" s="10"/>
      <c r="E331" s="10"/>
      <c r="F331" s="11"/>
      <c r="G331" s="12"/>
      <c r="H331" s="10"/>
      <c r="I331" s="11"/>
      <c r="J331" s="12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</row>
    <row r="332" spans="1:562" ht="27.75" customHeight="1">
      <c r="A332" s="10"/>
      <c r="B332" s="10"/>
      <c r="C332" s="12"/>
      <c r="D332" s="10"/>
      <c r="E332" s="10"/>
      <c r="F332" s="11"/>
      <c r="G332" s="12"/>
      <c r="H332" s="10"/>
      <c r="I332" s="11"/>
      <c r="J332" s="12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</row>
    <row r="333" spans="1:562" ht="27.75" customHeight="1">
      <c r="A333" s="10"/>
      <c r="B333" s="10"/>
      <c r="C333" s="12"/>
      <c r="D333" s="10"/>
      <c r="E333" s="10"/>
      <c r="F333" s="11"/>
      <c r="G333" s="12"/>
      <c r="H333" s="10"/>
      <c r="I333" s="11"/>
      <c r="J333" s="12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</row>
    <row r="334" spans="1:562" ht="27.75" customHeight="1">
      <c r="A334" s="10"/>
      <c r="B334" s="10"/>
      <c r="C334" s="12"/>
      <c r="D334" s="10"/>
      <c r="E334" s="10"/>
      <c r="F334" s="11"/>
      <c r="G334" s="12"/>
      <c r="H334" s="10"/>
      <c r="I334" s="11"/>
      <c r="J334" s="12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</row>
    <row r="335" spans="1:562" ht="27.75" customHeight="1">
      <c r="A335" s="10"/>
      <c r="B335" s="10"/>
      <c r="C335" s="12"/>
      <c r="D335" s="10"/>
      <c r="E335" s="10"/>
      <c r="F335" s="11"/>
      <c r="G335" s="12"/>
      <c r="H335" s="10"/>
      <c r="I335" s="11"/>
      <c r="J335" s="12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</row>
    <row r="336" spans="1:562" ht="27.75" customHeight="1">
      <c r="A336" s="10"/>
      <c r="B336" s="10"/>
      <c r="C336" s="12"/>
      <c r="D336" s="10"/>
      <c r="E336" s="10"/>
      <c r="F336" s="11"/>
      <c r="G336" s="12"/>
      <c r="H336" s="10"/>
      <c r="I336" s="11"/>
      <c r="J336" s="12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</row>
    <row r="337" spans="1:562" ht="27.75" customHeight="1">
      <c r="A337" s="10"/>
      <c r="B337" s="10"/>
      <c r="C337" s="12"/>
      <c r="D337" s="10"/>
      <c r="E337" s="10"/>
      <c r="F337" s="11"/>
      <c r="G337" s="12"/>
      <c r="H337" s="10"/>
      <c r="I337" s="11"/>
      <c r="J337" s="12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</row>
    <row r="338" spans="1:562" ht="27.75" customHeight="1">
      <c r="A338" s="10"/>
      <c r="B338" s="10"/>
      <c r="C338" s="12"/>
      <c r="D338" s="10"/>
      <c r="E338" s="10"/>
      <c r="F338" s="11"/>
      <c r="G338" s="12"/>
      <c r="H338" s="10"/>
      <c r="I338" s="11"/>
      <c r="J338" s="12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</row>
    <row r="339" spans="1:562" ht="27.75" customHeight="1">
      <c r="A339" s="10"/>
      <c r="B339" s="10"/>
      <c r="C339" s="12"/>
      <c r="D339" s="10"/>
      <c r="E339" s="10"/>
      <c r="F339" s="11"/>
      <c r="G339" s="12"/>
      <c r="H339" s="10"/>
      <c r="I339" s="11"/>
      <c r="J339" s="12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</row>
    <row r="340" spans="1:562" ht="27.75" customHeight="1">
      <c r="A340" s="10"/>
      <c r="B340" s="10"/>
      <c r="C340" s="12"/>
      <c r="D340" s="10"/>
      <c r="E340" s="10"/>
      <c r="F340" s="11"/>
      <c r="G340" s="12"/>
      <c r="H340" s="10"/>
      <c r="I340" s="11"/>
      <c r="J340" s="12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</row>
    <row r="341" spans="1:562" ht="27.75" customHeight="1">
      <c r="A341" s="10"/>
      <c r="B341" s="10"/>
      <c r="C341" s="12"/>
      <c r="D341" s="10"/>
      <c r="E341" s="10"/>
      <c r="F341" s="11"/>
      <c r="G341" s="12"/>
      <c r="H341" s="10"/>
      <c r="I341" s="11"/>
      <c r="J341" s="12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</row>
    <row r="342" spans="1:562" ht="27.75" customHeight="1">
      <c r="A342" s="10"/>
      <c r="B342" s="10"/>
      <c r="C342" s="12"/>
      <c r="D342" s="10"/>
      <c r="E342" s="10"/>
      <c r="F342" s="11"/>
      <c r="G342" s="12"/>
      <c r="H342" s="10"/>
      <c r="I342" s="11"/>
      <c r="J342" s="12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</row>
    <row r="343" spans="1:562" ht="27.75" customHeight="1">
      <c r="A343" s="10"/>
      <c r="B343" s="10"/>
      <c r="C343" s="12"/>
      <c r="D343" s="10"/>
      <c r="E343" s="10"/>
      <c r="F343" s="11"/>
      <c r="G343" s="12"/>
      <c r="H343" s="10"/>
      <c r="I343" s="11"/>
      <c r="J343" s="12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</row>
    <row r="344" spans="1:562" ht="27.75" customHeight="1">
      <c r="A344" s="10"/>
      <c r="B344" s="10"/>
      <c r="C344" s="12"/>
      <c r="D344" s="10"/>
      <c r="E344" s="10"/>
      <c r="F344" s="11"/>
      <c r="G344" s="12"/>
      <c r="H344" s="10"/>
      <c r="I344" s="11"/>
      <c r="J344" s="12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</row>
    <row r="345" spans="1:562" ht="27.75" customHeight="1">
      <c r="A345" s="10"/>
      <c r="B345" s="10"/>
      <c r="C345" s="12"/>
      <c r="D345" s="10"/>
      <c r="E345" s="10"/>
      <c r="F345" s="11"/>
      <c r="G345" s="12"/>
      <c r="H345" s="10"/>
      <c r="I345" s="11"/>
      <c r="J345" s="12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</row>
    <row r="346" spans="1:562" ht="27.75" customHeight="1">
      <c r="A346" s="10"/>
      <c r="B346" s="10"/>
      <c r="C346" s="12"/>
      <c r="D346" s="10"/>
      <c r="E346" s="10"/>
      <c r="F346" s="11"/>
      <c r="G346" s="12"/>
      <c r="H346" s="10"/>
      <c r="I346" s="11"/>
      <c r="J346" s="12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</row>
    <row r="347" spans="1:562" ht="27.75" customHeight="1">
      <c r="A347" s="10"/>
      <c r="B347" s="10"/>
      <c r="C347" s="12"/>
      <c r="D347" s="10"/>
      <c r="E347" s="10"/>
      <c r="F347" s="11"/>
      <c r="G347" s="12"/>
      <c r="H347" s="10"/>
      <c r="I347" s="11"/>
      <c r="J347" s="12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</row>
    <row r="348" spans="1:562" ht="27.75" customHeight="1">
      <c r="A348" s="10"/>
      <c r="B348" s="10"/>
      <c r="C348" s="12"/>
      <c r="D348" s="10"/>
      <c r="E348" s="10"/>
      <c r="F348" s="11"/>
      <c r="G348" s="12"/>
      <c r="H348" s="10"/>
      <c r="I348" s="11"/>
      <c r="J348" s="12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</row>
    <row r="349" spans="1:562" ht="27.75" customHeight="1">
      <c r="A349" s="10"/>
      <c r="B349" s="10"/>
      <c r="C349" s="12"/>
      <c r="D349" s="10"/>
      <c r="E349" s="10"/>
      <c r="F349" s="11"/>
      <c r="G349" s="12"/>
      <c r="H349" s="10"/>
      <c r="I349" s="11"/>
      <c r="J349" s="12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</row>
    <row r="350" spans="1:562" ht="27.75" customHeight="1">
      <c r="A350" s="10"/>
      <c r="B350" s="10"/>
      <c r="C350" s="12"/>
      <c r="D350" s="10"/>
      <c r="E350" s="10"/>
      <c r="F350" s="11"/>
      <c r="G350" s="12"/>
      <c r="H350" s="10"/>
      <c r="I350" s="11"/>
      <c r="J350" s="12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</row>
    <row r="351" spans="1:562" ht="27.75" customHeight="1">
      <c r="A351" s="10"/>
      <c r="B351" s="10"/>
      <c r="C351" s="12"/>
      <c r="D351" s="10"/>
      <c r="E351" s="10"/>
      <c r="F351" s="11"/>
      <c r="G351" s="12"/>
      <c r="H351" s="10"/>
      <c r="I351" s="11"/>
      <c r="J351" s="12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</row>
    <row r="352" spans="1:562" ht="27.75" customHeight="1">
      <c r="A352" s="10"/>
      <c r="B352" s="10"/>
      <c r="C352" s="12"/>
      <c r="D352" s="10"/>
      <c r="E352" s="10"/>
      <c r="F352" s="11"/>
      <c r="G352" s="12"/>
      <c r="H352" s="10"/>
      <c r="I352" s="11"/>
      <c r="J352" s="12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</row>
    <row r="353" spans="1:562" ht="27.75" customHeight="1">
      <c r="A353" s="10"/>
      <c r="B353" s="10"/>
      <c r="C353" s="12"/>
      <c r="D353" s="10"/>
      <c r="E353" s="10"/>
      <c r="F353" s="11"/>
      <c r="G353" s="12"/>
      <c r="H353" s="10"/>
      <c r="I353" s="11"/>
      <c r="J353" s="12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</row>
    <row r="354" spans="1:562" ht="27.75" customHeight="1">
      <c r="A354" s="10"/>
      <c r="B354" s="10"/>
      <c r="C354" s="12"/>
      <c r="D354" s="10"/>
      <c r="E354" s="10"/>
      <c r="F354" s="11"/>
      <c r="G354" s="12"/>
      <c r="H354" s="10"/>
      <c r="I354" s="11"/>
      <c r="J354" s="12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</row>
    <row r="355" spans="1:562" ht="27.75" customHeight="1">
      <c r="A355" s="10"/>
      <c r="B355" s="10"/>
      <c r="C355" s="12"/>
      <c r="D355" s="10"/>
      <c r="E355" s="10"/>
      <c r="F355" s="11"/>
      <c r="G355" s="12"/>
      <c r="H355" s="10"/>
      <c r="I355" s="11"/>
      <c r="J355" s="12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</row>
    <row r="356" spans="1:562" ht="27.75" customHeight="1">
      <c r="A356" s="10"/>
      <c r="B356" s="10"/>
      <c r="C356" s="12"/>
      <c r="D356" s="10"/>
      <c r="E356" s="10"/>
      <c r="F356" s="11"/>
      <c r="G356" s="12"/>
      <c r="H356" s="10"/>
      <c r="I356" s="11"/>
      <c r="J356" s="12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</row>
    <row r="357" spans="1:562" ht="27.75" customHeight="1">
      <c r="A357" s="10"/>
      <c r="B357" s="10"/>
      <c r="C357" s="12"/>
      <c r="D357" s="10"/>
      <c r="E357" s="10"/>
      <c r="F357" s="11"/>
      <c r="G357" s="12"/>
      <c r="H357" s="10"/>
      <c r="I357" s="11"/>
      <c r="J357" s="12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</row>
    <row r="358" spans="1:562" ht="27.75" customHeight="1">
      <c r="A358" s="10"/>
      <c r="B358" s="10"/>
      <c r="C358" s="12"/>
      <c r="D358" s="10"/>
      <c r="E358" s="10"/>
      <c r="F358" s="11"/>
      <c r="G358" s="12"/>
      <c r="H358" s="10"/>
      <c r="I358" s="11"/>
      <c r="J358" s="12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</row>
    <row r="359" spans="1:562" ht="27.75" customHeight="1">
      <c r="A359" s="10"/>
      <c r="B359" s="10"/>
      <c r="C359" s="12"/>
      <c r="D359" s="10"/>
      <c r="E359" s="10"/>
      <c r="F359" s="11"/>
      <c r="G359" s="12"/>
      <c r="H359" s="10"/>
      <c r="I359" s="11"/>
      <c r="J359" s="12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</row>
    <row r="360" spans="1:562" ht="27.75" customHeight="1">
      <c r="A360" s="10"/>
      <c r="B360" s="10"/>
      <c r="C360" s="12"/>
      <c r="D360" s="10"/>
      <c r="E360" s="10"/>
      <c r="F360" s="11"/>
      <c r="G360" s="12"/>
      <c r="H360" s="10"/>
      <c r="I360" s="11"/>
      <c r="J360" s="12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</row>
    <row r="361" spans="1:562" ht="27.75" customHeight="1">
      <c r="A361" s="10"/>
      <c r="B361" s="10"/>
      <c r="C361" s="12"/>
      <c r="D361" s="10"/>
      <c r="E361" s="10"/>
      <c r="F361" s="11"/>
      <c r="G361" s="12"/>
      <c r="H361" s="10"/>
      <c r="I361" s="11"/>
      <c r="J361" s="12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</row>
    <row r="362" spans="1:562" ht="27.75" customHeight="1">
      <c r="A362" s="10"/>
      <c r="B362" s="10"/>
      <c r="C362" s="12"/>
      <c r="D362" s="10"/>
      <c r="E362" s="10"/>
      <c r="F362" s="11"/>
      <c r="G362" s="12"/>
      <c r="H362" s="10"/>
      <c r="I362" s="11"/>
      <c r="J362" s="12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</row>
    <row r="363" spans="1:562" ht="27.75" customHeight="1">
      <c r="A363" s="10"/>
      <c r="B363" s="10"/>
      <c r="C363" s="12"/>
      <c r="D363" s="10"/>
      <c r="E363" s="10"/>
      <c r="F363" s="11"/>
      <c r="G363" s="12"/>
      <c r="H363" s="10"/>
      <c r="I363" s="11"/>
      <c r="J363" s="12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</row>
    <row r="364" spans="1:562" ht="27.75" customHeight="1">
      <c r="A364" s="10"/>
      <c r="B364" s="10"/>
      <c r="C364" s="12"/>
      <c r="D364" s="10"/>
      <c r="E364" s="10"/>
      <c r="F364" s="11"/>
      <c r="G364" s="12"/>
      <c r="H364" s="10"/>
      <c r="I364" s="11"/>
      <c r="J364" s="12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</row>
    <row r="365" spans="1:562" ht="27.75" customHeight="1">
      <c r="A365" s="10"/>
      <c r="B365" s="10"/>
      <c r="C365" s="12"/>
      <c r="D365" s="10"/>
      <c r="E365" s="10"/>
      <c r="F365" s="11"/>
      <c r="G365" s="12"/>
      <c r="H365" s="10"/>
      <c r="I365" s="11"/>
      <c r="J365" s="12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</row>
    <row r="366" spans="1:562" ht="27.75" customHeight="1">
      <c r="A366" s="10"/>
      <c r="B366" s="10"/>
      <c r="C366" s="12"/>
      <c r="D366" s="10"/>
      <c r="E366" s="10"/>
      <c r="F366" s="11"/>
      <c r="G366" s="12"/>
      <c r="H366" s="10"/>
      <c r="I366" s="11"/>
      <c r="J366" s="12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</row>
    <row r="367" spans="1:562" ht="27.75" customHeight="1">
      <c r="A367" s="10"/>
      <c r="B367" s="10"/>
      <c r="C367" s="12"/>
      <c r="D367" s="10"/>
      <c r="E367" s="10"/>
      <c r="F367" s="11"/>
      <c r="G367" s="12"/>
      <c r="H367" s="10"/>
      <c r="I367" s="11"/>
      <c r="J367" s="12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</row>
    <row r="368" spans="1:562" ht="27.75" customHeight="1">
      <c r="A368" s="10"/>
      <c r="B368" s="10"/>
      <c r="C368" s="12"/>
      <c r="D368" s="10"/>
      <c r="E368" s="10"/>
      <c r="F368" s="11"/>
      <c r="G368" s="12"/>
      <c r="H368" s="10"/>
      <c r="I368" s="11"/>
      <c r="J368" s="12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</row>
    <row r="369" spans="1:562" ht="27.75" customHeight="1">
      <c r="A369" s="10"/>
      <c r="B369" s="10"/>
      <c r="C369" s="12"/>
      <c r="D369" s="10"/>
      <c r="E369" s="10"/>
      <c r="F369" s="11"/>
      <c r="G369" s="12"/>
      <c r="H369" s="10"/>
      <c r="I369" s="11"/>
      <c r="J369" s="12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</row>
    <row r="370" spans="1:562" ht="27.75" customHeight="1">
      <c r="A370" s="10"/>
      <c r="B370" s="10"/>
      <c r="C370" s="12"/>
      <c r="D370" s="10"/>
      <c r="E370" s="10"/>
      <c r="F370" s="11"/>
      <c r="G370" s="12"/>
      <c r="H370" s="10"/>
      <c r="I370" s="11"/>
      <c r="J370" s="12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</row>
    <row r="371" spans="1:562" ht="27.75" customHeight="1">
      <c r="A371" s="10"/>
      <c r="B371" s="10"/>
      <c r="C371" s="12"/>
      <c r="D371" s="10"/>
      <c r="E371" s="10"/>
      <c r="F371" s="11"/>
      <c r="G371" s="12"/>
      <c r="H371" s="10"/>
      <c r="I371" s="11"/>
      <c r="J371" s="12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</row>
    <row r="372" spans="1:562" ht="27.75" customHeight="1">
      <c r="A372" s="10"/>
      <c r="B372" s="10"/>
      <c r="C372" s="12"/>
      <c r="D372" s="10"/>
      <c r="E372" s="10"/>
      <c r="F372" s="11"/>
      <c r="G372" s="12"/>
      <c r="H372" s="10"/>
      <c r="I372" s="11"/>
      <c r="J372" s="12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</row>
    <row r="373" spans="1:562" ht="27.75" customHeight="1">
      <c r="A373" s="10"/>
      <c r="B373" s="10"/>
      <c r="C373" s="12"/>
      <c r="D373" s="10"/>
      <c r="E373" s="10"/>
      <c r="F373" s="11"/>
      <c r="G373" s="12"/>
      <c r="H373" s="10"/>
      <c r="I373" s="11"/>
      <c r="J373" s="12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</row>
    <row r="374" spans="1:562" ht="27.75" customHeight="1">
      <c r="A374" s="10"/>
      <c r="B374" s="10"/>
      <c r="C374" s="12"/>
      <c r="D374" s="10"/>
      <c r="E374" s="10"/>
      <c r="F374" s="11"/>
      <c r="G374" s="12"/>
      <c r="H374" s="10"/>
      <c r="I374" s="11"/>
      <c r="J374" s="12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</row>
    <row r="375" spans="1:562" ht="27.75" customHeight="1">
      <c r="A375" s="10"/>
      <c r="B375" s="10"/>
      <c r="C375" s="12"/>
      <c r="D375" s="10"/>
      <c r="E375" s="10"/>
      <c r="F375" s="11"/>
      <c r="G375" s="12"/>
      <c r="H375" s="10"/>
      <c r="I375" s="11"/>
      <c r="J375" s="12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</row>
    <row r="376" spans="1:562" ht="27.75" customHeight="1">
      <c r="A376" s="10"/>
      <c r="B376" s="10"/>
      <c r="C376" s="12"/>
      <c r="D376" s="10"/>
      <c r="E376" s="10"/>
      <c r="F376" s="11"/>
      <c r="G376" s="12"/>
      <c r="H376" s="10"/>
      <c r="I376" s="11"/>
      <c r="J376" s="12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</row>
    <row r="377" spans="1:562" ht="27.75" customHeight="1">
      <c r="A377" s="10"/>
      <c r="B377" s="10"/>
      <c r="C377" s="12"/>
      <c r="D377" s="10"/>
      <c r="E377" s="10"/>
      <c r="F377" s="11"/>
      <c r="G377" s="12"/>
      <c r="H377" s="10"/>
      <c r="I377" s="11"/>
      <c r="J377" s="12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</row>
    <row r="378" spans="1:562" ht="27.75" customHeight="1">
      <c r="A378" s="10"/>
      <c r="B378" s="10"/>
      <c r="C378" s="12"/>
      <c r="D378" s="10"/>
      <c r="E378" s="10"/>
      <c r="F378" s="11"/>
      <c r="G378" s="12"/>
      <c r="H378" s="10"/>
      <c r="I378" s="11"/>
      <c r="J378" s="12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</row>
    <row r="379" spans="1:562" ht="27.75" customHeight="1">
      <c r="A379" s="10"/>
      <c r="B379" s="10"/>
      <c r="C379" s="12"/>
      <c r="D379" s="10"/>
      <c r="E379" s="10"/>
      <c r="F379" s="11"/>
      <c r="G379" s="12"/>
      <c r="H379" s="10"/>
      <c r="I379" s="11"/>
      <c r="J379" s="12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</row>
    <row r="380" spans="1:562" ht="27.75" customHeight="1">
      <c r="A380" s="10"/>
      <c r="B380" s="10"/>
      <c r="C380" s="12"/>
      <c r="D380" s="10"/>
      <c r="E380" s="10"/>
      <c r="F380" s="11"/>
      <c r="G380" s="12"/>
      <c r="H380" s="10"/>
      <c r="I380" s="11"/>
      <c r="J380" s="12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</row>
    <row r="381" spans="1:562" ht="27.75" customHeight="1">
      <c r="A381" s="10"/>
      <c r="B381" s="10"/>
      <c r="C381" s="12"/>
      <c r="D381" s="10"/>
      <c r="E381" s="10"/>
      <c r="F381" s="11"/>
      <c r="G381" s="12"/>
      <c r="H381" s="10"/>
      <c r="I381" s="11"/>
      <c r="J381" s="12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</row>
    <row r="382" spans="1:562" ht="27.75" customHeight="1">
      <c r="A382" s="10"/>
      <c r="B382" s="10"/>
      <c r="C382" s="12"/>
      <c r="D382" s="10"/>
      <c r="E382" s="10"/>
      <c r="F382" s="11"/>
      <c r="G382" s="12"/>
      <c r="H382" s="10"/>
      <c r="I382" s="11"/>
      <c r="J382" s="12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</row>
    <row r="383" spans="1:562" ht="27.75" customHeight="1">
      <c r="A383" s="10"/>
      <c r="B383" s="10"/>
      <c r="C383" s="12"/>
      <c r="D383" s="10"/>
      <c r="E383" s="10"/>
      <c r="F383" s="11"/>
      <c r="G383" s="12"/>
      <c r="H383" s="10"/>
      <c r="I383" s="11"/>
      <c r="J383" s="12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</row>
    <row r="384" spans="1:562" ht="27.75" customHeight="1">
      <c r="A384" s="10"/>
      <c r="B384" s="10"/>
      <c r="C384" s="12"/>
      <c r="D384" s="10"/>
      <c r="E384" s="10"/>
      <c r="F384" s="11"/>
      <c r="G384" s="12"/>
      <c r="H384" s="10"/>
      <c r="I384" s="11"/>
      <c r="J384" s="12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</row>
    <row r="385" spans="1:562" ht="27.75" customHeight="1">
      <c r="A385" s="10"/>
      <c r="B385" s="10"/>
      <c r="C385" s="12"/>
      <c r="D385" s="10"/>
      <c r="E385" s="10"/>
      <c r="F385" s="11"/>
      <c r="G385" s="12"/>
      <c r="H385" s="10"/>
      <c r="I385" s="11"/>
      <c r="J385" s="12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</row>
    <row r="386" spans="1:562" ht="27.75" customHeight="1">
      <c r="A386" s="10"/>
      <c r="B386" s="10"/>
      <c r="C386" s="12"/>
      <c r="D386" s="10"/>
      <c r="E386" s="10"/>
      <c r="F386" s="11"/>
      <c r="G386" s="12"/>
      <c r="H386" s="10"/>
      <c r="I386" s="11"/>
      <c r="J386" s="12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</row>
    <row r="387" spans="1:562" ht="27.75" customHeight="1">
      <c r="A387" s="10"/>
      <c r="B387" s="10"/>
      <c r="C387" s="12"/>
      <c r="D387" s="10"/>
      <c r="E387" s="10"/>
      <c r="F387" s="11"/>
      <c r="G387" s="12"/>
      <c r="H387" s="10"/>
      <c r="I387" s="11"/>
      <c r="J387" s="12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</row>
    <row r="388" spans="1:562" ht="27.75" customHeight="1">
      <c r="A388" s="10"/>
      <c r="B388" s="10"/>
      <c r="C388" s="12"/>
      <c r="D388" s="10"/>
      <c r="E388" s="10"/>
      <c r="F388" s="11"/>
      <c r="G388" s="12"/>
      <c r="H388" s="10"/>
      <c r="I388" s="11"/>
      <c r="J388" s="12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</row>
    <row r="389" spans="1:562" ht="27.75" customHeight="1">
      <c r="A389" s="10"/>
      <c r="B389" s="10"/>
      <c r="C389" s="12"/>
      <c r="D389" s="10"/>
      <c r="E389" s="10"/>
      <c r="F389" s="11"/>
      <c r="G389" s="12"/>
      <c r="H389" s="10"/>
      <c r="I389" s="11"/>
      <c r="J389" s="12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</row>
    <row r="390" spans="1:562" ht="27.75" customHeight="1">
      <c r="A390" s="10"/>
      <c r="B390" s="10"/>
      <c r="C390" s="12"/>
      <c r="D390" s="10"/>
      <c r="E390" s="10"/>
      <c r="F390" s="11"/>
      <c r="G390" s="12"/>
      <c r="H390" s="10"/>
      <c r="I390" s="11"/>
      <c r="J390" s="12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</row>
    <row r="391" spans="1:562" ht="27.75" customHeight="1">
      <c r="A391" s="10"/>
      <c r="B391" s="10"/>
      <c r="C391" s="12"/>
      <c r="D391" s="10"/>
      <c r="E391" s="10"/>
      <c r="F391" s="11"/>
      <c r="G391" s="12"/>
      <c r="H391" s="10"/>
      <c r="I391" s="11"/>
      <c r="J391" s="12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</row>
    <row r="392" spans="1:562" ht="27.75" customHeight="1">
      <c r="A392" s="10"/>
      <c r="B392" s="10"/>
      <c r="C392" s="12"/>
      <c r="D392" s="10"/>
      <c r="E392" s="10"/>
      <c r="F392" s="11"/>
      <c r="G392" s="12"/>
      <c r="H392" s="10"/>
      <c r="I392" s="11"/>
      <c r="J392" s="12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</row>
    <row r="393" spans="1:562" ht="27.75" customHeight="1">
      <c r="A393" s="10"/>
      <c r="B393" s="10"/>
      <c r="C393" s="12"/>
      <c r="D393" s="10"/>
      <c r="E393" s="10"/>
      <c r="F393" s="11"/>
      <c r="G393" s="12"/>
      <c r="H393" s="10"/>
      <c r="I393" s="11"/>
      <c r="J393" s="12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</row>
    <row r="394" spans="1:562" ht="27.75" customHeight="1">
      <c r="A394" s="10"/>
      <c r="B394" s="10"/>
      <c r="C394" s="12"/>
      <c r="D394" s="10"/>
      <c r="E394" s="10"/>
      <c r="F394" s="11"/>
      <c r="G394" s="12"/>
      <c r="H394" s="10"/>
      <c r="I394" s="11"/>
      <c r="J394" s="12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</row>
    <row r="395" spans="1:562" ht="27.75" customHeight="1">
      <c r="A395" s="10"/>
      <c r="B395" s="10"/>
      <c r="C395" s="12"/>
      <c r="D395" s="10"/>
      <c r="E395" s="10"/>
      <c r="F395" s="11"/>
      <c r="G395" s="12"/>
      <c r="H395" s="10"/>
      <c r="I395" s="11"/>
      <c r="J395" s="12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</row>
    <row r="396" spans="1:562" ht="27.75" customHeight="1">
      <c r="A396" s="10"/>
      <c r="B396" s="10"/>
      <c r="C396" s="12"/>
      <c r="D396" s="10"/>
      <c r="E396" s="10"/>
      <c r="F396" s="11"/>
      <c r="G396" s="12"/>
      <c r="H396" s="10"/>
      <c r="I396" s="11"/>
      <c r="J396" s="12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</row>
    <row r="397" spans="1:562" ht="27.75" customHeight="1">
      <c r="A397" s="10"/>
      <c r="B397" s="10"/>
      <c r="C397" s="12"/>
      <c r="D397" s="10"/>
      <c r="E397" s="10"/>
      <c r="F397" s="11"/>
      <c r="G397" s="12"/>
      <c r="H397" s="10"/>
      <c r="I397" s="11"/>
      <c r="J397" s="12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</row>
    <row r="398" spans="1:562" ht="27.75" customHeight="1">
      <c r="A398" s="10"/>
      <c r="B398" s="10"/>
      <c r="C398" s="12"/>
      <c r="D398" s="10"/>
      <c r="E398" s="10"/>
      <c r="F398" s="11"/>
      <c r="G398" s="12"/>
      <c r="H398" s="10"/>
      <c r="I398" s="11"/>
      <c r="J398" s="12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</row>
    <row r="399" spans="1:562" ht="27.75" customHeight="1">
      <c r="A399" s="10"/>
      <c r="B399" s="10"/>
      <c r="C399" s="12"/>
      <c r="D399" s="10"/>
      <c r="E399" s="10"/>
      <c r="F399" s="11"/>
      <c r="G399" s="12"/>
      <c r="H399" s="10"/>
      <c r="I399" s="11"/>
      <c r="J399" s="12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</row>
    <row r="400" spans="1:562" ht="27.75" customHeight="1">
      <c r="A400" s="10"/>
      <c r="B400" s="10"/>
      <c r="C400" s="12"/>
      <c r="D400" s="10"/>
      <c r="E400" s="10"/>
      <c r="F400" s="11"/>
      <c r="G400" s="12"/>
      <c r="H400" s="10"/>
      <c r="I400" s="11"/>
      <c r="J400" s="12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</row>
    <row r="401" spans="1:562" ht="27.75" customHeight="1">
      <c r="A401" s="10"/>
      <c r="B401" s="10"/>
      <c r="C401" s="12"/>
      <c r="D401" s="10"/>
      <c r="E401" s="10"/>
      <c r="F401" s="11"/>
      <c r="G401" s="12"/>
      <c r="H401" s="10"/>
      <c r="I401" s="11"/>
      <c r="J401" s="12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</row>
    <row r="402" spans="1:562" ht="27.75" customHeight="1">
      <c r="A402" s="10"/>
      <c r="B402" s="10"/>
      <c r="C402" s="12"/>
      <c r="D402" s="10"/>
      <c r="E402" s="10"/>
      <c r="F402" s="11"/>
      <c r="G402" s="12"/>
      <c r="H402" s="10"/>
      <c r="I402" s="11"/>
      <c r="J402" s="12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</row>
    <row r="403" spans="1:562" ht="27.75" customHeight="1">
      <c r="A403" s="10"/>
      <c r="B403" s="10"/>
      <c r="C403" s="12"/>
      <c r="D403" s="10"/>
      <c r="E403" s="10"/>
      <c r="F403" s="11"/>
      <c r="G403" s="12"/>
      <c r="H403" s="10"/>
      <c r="I403" s="11"/>
      <c r="J403" s="12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</row>
    <row r="404" spans="1:562" ht="27.75" customHeight="1">
      <c r="A404" s="10"/>
      <c r="B404" s="10"/>
      <c r="C404" s="12"/>
      <c r="D404" s="10"/>
      <c r="E404" s="10"/>
      <c r="F404" s="11"/>
      <c r="G404" s="12"/>
      <c r="H404" s="10"/>
      <c r="I404" s="11"/>
      <c r="J404" s="12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</row>
    <row r="405" spans="1:562" ht="27.75" customHeight="1">
      <c r="A405" s="10"/>
      <c r="B405" s="10"/>
      <c r="C405" s="12"/>
      <c r="D405" s="10"/>
      <c r="E405" s="10"/>
      <c r="F405" s="11"/>
      <c r="G405" s="12"/>
      <c r="H405" s="10"/>
      <c r="I405" s="11"/>
      <c r="J405" s="12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</row>
    <row r="406" spans="1:562" ht="27.75" customHeight="1">
      <c r="A406" s="10"/>
      <c r="B406" s="10"/>
      <c r="C406" s="12"/>
      <c r="D406" s="10"/>
      <c r="E406" s="10"/>
      <c r="F406" s="11"/>
      <c r="G406" s="12"/>
      <c r="H406" s="10"/>
      <c r="I406" s="11"/>
      <c r="J406" s="12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</row>
    <row r="407" spans="1:562" ht="27.75" customHeight="1">
      <c r="A407" s="10"/>
      <c r="B407" s="10"/>
      <c r="C407" s="12"/>
      <c r="D407" s="10"/>
      <c r="E407" s="10"/>
      <c r="F407" s="11"/>
      <c r="G407" s="12"/>
      <c r="H407" s="10"/>
      <c r="I407" s="11"/>
      <c r="J407" s="12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</row>
    <row r="408" spans="1:562" ht="27.75" customHeight="1">
      <c r="A408" s="10"/>
      <c r="B408" s="10"/>
      <c r="C408" s="12"/>
      <c r="D408" s="10"/>
      <c r="E408" s="10"/>
      <c r="F408" s="11"/>
      <c r="G408" s="12"/>
      <c r="H408" s="10"/>
      <c r="I408" s="11"/>
      <c r="J408" s="12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</row>
    <row r="409" spans="1:562" ht="27.75" customHeight="1">
      <c r="A409" s="10"/>
      <c r="B409" s="10"/>
      <c r="C409" s="12"/>
      <c r="D409" s="10"/>
      <c r="E409" s="10"/>
      <c r="F409" s="11"/>
      <c r="G409" s="12"/>
      <c r="H409" s="10"/>
      <c r="I409" s="11"/>
      <c r="J409" s="12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</row>
    <row r="410" spans="1:562" ht="27.75" customHeight="1">
      <c r="A410" s="10"/>
      <c r="B410" s="10"/>
      <c r="C410" s="12"/>
      <c r="D410" s="10"/>
      <c r="E410" s="10"/>
      <c r="F410" s="11"/>
      <c r="G410" s="12"/>
      <c r="H410" s="10"/>
      <c r="I410" s="11"/>
      <c r="J410" s="12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</row>
    <row r="411" spans="1:562" ht="27.75" customHeight="1">
      <c r="A411" s="10"/>
      <c r="B411" s="10"/>
      <c r="C411" s="12"/>
      <c r="D411" s="10"/>
      <c r="E411" s="10"/>
      <c r="F411" s="11"/>
      <c r="G411" s="12"/>
      <c r="H411" s="10"/>
      <c r="I411" s="11"/>
      <c r="J411" s="12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</row>
    <row r="412" spans="1:562" ht="27.75" customHeight="1">
      <c r="A412" s="10"/>
      <c r="B412" s="10"/>
      <c r="C412" s="12"/>
      <c r="D412" s="10"/>
      <c r="E412" s="10"/>
      <c r="F412" s="11"/>
      <c r="G412" s="12"/>
      <c r="H412" s="10"/>
      <c r="I412" s="11"/>
      <c r="J412" s="12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</row>
    <row r="413" spans="1:562" ht="27.75" customHeight="1">
      <c r="A413" s="10"/>
      <c r="B413" s="10"/>
      <c r="C413" s="12"/>
      <c r="D413" s="10"/>
      <c r="E413" s="10"/>
      <c r="F413" s="11"/>
      <c r="G413" s="12"/>
      <c r="H413" s="10"/>
      <c r="I413" s="11"/>
      <c r="J413" s="12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</row>
    <row r="414" spans="1:562" ht="27.75" customHeight="1">
      <c r="A414" s="10"/>
      <c r="B414" s="10"/>
      <c r="C414" s="12"/>
      <c r="D414" s="10"/>
      <c r="E414" s="10"/>
      <c r="F414" s="11"/>
      <c r="G414" s="12"/>
      <c r="H414" s="10"/>
      <c r="I414" s="11"/>
      <c r="J414" s="12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</row>
    <row r="415" spans="1:562" ht="27.75" customHeight="1">
      <c r="A415" s="10"/>
      <c r="B415" s="10"/>
      <c r="C415" s="12"/>
      <c r="D415" s="10"/>
      <c r="E415" s="10"/>
      <c r="F415" s="11"/>
      <c r="G415" s="12"/>
      <c r="H415" s="10"/>
      <c r="I415" s="11"/>
      <c r="J415" s="12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</row>
    <row r="416" spans="1:562" ht="27.75" customHeight="1">
      <c r="A416" s="10"/>
      <c r="B416" s="10"/>
      <c r="C416" s="12"/>
      <c r="D416" s="10"/>
      <c r="E416" s="10"/>
      <c r="F416" s="11"/>
      <c r="G416" s="12"/>
      <c r="H416" s="10"/>
      <c r="I416" s="11"/>
      <c r="J416" s="12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</row>
    <row r="417" spans="1:562" ht="27.75" customHeight="1">
      <c r="A417" s="10"/>
      <c r="B417" s="10"/>
      <c r="C417" s="12"/>
      <c r="D417" s="10"/>
      <c r="E417" s="10"/>
      <c r="F417" s="11"/>
      <c r="G417" s="12"/>
      <c r="H417" s="10"/>
      <c r="I417" s="11"/>
      <c r="J417" s="12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</row>
    <row r="418" spans="1:562" ht="27.75" customHeight="1">
      <c r="A418" s="10"/>
      <c r="B418" s="10"/>
      <c r="C418" s="12"/>
      <c r="D418" s="10"/>
      <c r="E418" s="10"/>
      <c r="F418" s="11"/>
      <c r="G418" s="12"/>
      <c r="H418" s="10"/>
      <c r="I418" s="11"/>
      <c r="J418" s="12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</row>
    <row r="419" spans="1:562" ht="27.75" customHeight="1">
      <c r="A419" s="10"/>
      <c r="B419" s="10"/>
      <c r="C419" s="12"/>
      <c r="D419" s="10"/>
      <c r="E419" s="10"/>
      <c r="F419" s="11"/>
      <c r="G419" s="12"/>
      <c r="H419" s="10"/>
      <c r="I419" s="11"/>
      <c r="J419" s="12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</row>
    <row r="420" spans="1:562" ht="27.75" customHeight="1">
      <c r="A420" s="10"/>
      <c r="B420" s="10"/>
      <c r="C420" s="12"/>
      <c r="D420" s="10"/>
      <c r="E420" s="10"/>
      <c r="F420" s="11"/>
      <c r="G420" s="12"/>
      <c r="H420" s="10"/>
      <c r="I420" s="11"/>
      <c r="J420" s="12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</row>
    <row r="421" spans="1:562" ht="27.75" customHeight="1">
      <c r="A421" s="10"/>
      <c r="B421" s="10"/>
      <c r="C421" s="12"/>
      <c r="D421" s="10"/>
      <c r="E421" s="10"/>
      <c r="F421" s="11"/>
      <c r="G421" s="12"/>
      <c r="H421" s="10"/>
      <c r="I421" s="11"/>
      <c r="J421" s="12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</row>
    <row r="422" spans="1:562" ht="27.75" customHeight="1">
      <c r="A422" s="10"/>
      <c r="B422" s="10"/>
      <c r="C422" s="12"/>
      <c r="D422" s="10"/>
      <c r="E422" s="10"/>
      <c r="F422" s="11"/>
      <c r="G422" s="12"/>
      <c r="H422" s="10"/>
      <c r="I422" s="11"/>
      <c r="J422" s="12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</row>
    <row r="423" spans="1:562" ht="27.75" customHeight="1">
      <c r="A423" s="10"/>
      <c r="B423" s="10"/>
      <c r="C423" s="12"/>
      <c r="D423" s="10"/>
      <c r="E423" s="10"/>
      <c r="F423" s="11"/>
      <c r="G423" s="12"/>
      <c r="H423" s="10"/>
      <c r="I423" s="11"/>
      <c r="J423" s="12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</row>
    <row r="424" spans="1:562" ht="27.75" customHeight="1">
      <c r="A424" s="10"/>
      <c r="B424" s="10"/>
      <c r="C424" s="12"/>
      <c r="D424" s="10"/>
      <c r="E424" s="10"/>
      <c r="F424" s="11"/>
      <c r="G424" s="12"/>
      <c r="H424" s="10"/>
      <c r="I424" s="11"/>
      <c r="J424" s="12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</row>
    <row r="425" spans="1:562" ht="27.75" customHeight="1">
      <c r="A425" s="10"/>
      <c r="B425" s="10"/>
      <c r="C425" s="12"/>
      <c r="D425" s="10"/>
      <c r="E425" s="10"/>
      <c r="F425" s="11"/>
      <c r="G425" s="12"/>
      <c r="H425" s="10"/>
      <c r="I425" s="11"/>
      <c r="J425" s="12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</row>
    <row r="426" spans="1:562" ht="27.75" customHeight="1">
      <c r="A426" s="10"/>
      <c r="B426" s="10"/>
      <c r="C426" s="12"/>
      <c r="D426" s="10"/>
      <c r="E426" s="10"/>
      <c r="F426" s="11"/>
      <c r="G426" s="12"/>
      <c r="H426" s="10"/>
      <c r="I426" s="11"/>
      <c r="J426" s="12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</row>
    <row r="427" spans="1:562" ht="27.75" customHeight="1">
      <c r="A427" s="10"/>
      <c r="B427" s="10"/>
      <c r="C427" s="12"/>
      <c r="D427" s="10"/>
      <c r="E427" s="10"/>
      <c r="F427" s="11"/>
      <c r="G427" s="12"/>
      <c r="H427" s="10"/>
      <c r="I427" s="11"/>
      <c r="J427" s="12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</row>
    <row r="428" spans="1:562" ht="27.75" customHeight="1">
      <c r="A428" s="10"/>
      <c r="B428" s="10"/>
      <c r="C428" s="12"/>
      <c r="D428" s="10"/>
      <c r="E428" s="10"/>
      <c r="F428" s="11"/>
      <c r="G428" s="12"/>
      <c r="H428" s="10"/>
      <c r="I428" s="11"/>
      <c r="J428" s="12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</row>
    <row r="429" spans="1:562" ht="27.75" customHeight="1">
      <c r="A429" s="10"/>
      <c r="B429" s="10"/>
      <c r="C429" s="12"/>
      <c r="D429" s="10"/>
      <c r="E429" s="10"/>
      <c r="F429" s="11"/>
      <c r="G429" s="12"/>
      <c r="H429" s="10"/>
      <c r="I429" s="11"/>
      <c r="J429" s="12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</row>
    <row r="430" spans="1:562" ht="27.75" customHeight="1">
      <c r="A430" s="10"/>
      <c r="B430" s="10"/>
      <c r="C430" s="12"/>
      <c r="D430" s="10"/>
      <c r="E430" s="10"/>
      <c r="F430" s="11"/>
      <c r="G430" s="12"/>
      <c r="H430" s="10"/>
      <c r="I430" s="11"/>
      <c r="J430" s="12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</row>
    <row r="431" spans="1:562" ht="27.75" customHeight="1">
      <c r="A431" s="10"/>
      <c r="B431" s="10"/>
      <c r="C431" s="12"/>
      <c r="D431" s="10"/>
      <c r="E431" s="10"/>
      <c r="F431" s="11"/>
      <c r="G431" s="12"/>
      <c r="H431" s="10"/>
      <c r="I431" s="11"/>
      <c r="J431" s="12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</row>
    <row r="432" spans="1:562" ht="27.75" customHeight="1">
      <c r="A432" s="10"/>
      <c r="B432" s="10"/>
      <c r="C432" s="12"/>
      <c r="D432" s="10"/>
      <c r="E432" s="10"/>
      <c r="F432" s="11"/>
      <c r="G432" s="12"/>
      <c r="H432" s="10"/>
      <c r="I432" s="11"/>
      <c r="J432" s="12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</row>
    <row r="433" spans="1:562" ht="27.75" customHeight="1">
      <c r="A433" s="10"/>
      <c r="B433" s="10"/>
      <c r="C433" s="12"/>
      <c r="D433" s="10"/>
      <c r="E433" s="10"/>
      <c r="F433" s="11"/>
      <c r="G433" s="12"/>
      <c r="H433" s="10"/>
      <c r="I433" s="11"/>
      <c r="J433" s="12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</row>
    <row r="434" spans="1:562" ht="27.75" customHeight="1">
      <c r="A434" s="10"/>
      <c r="B434" s="10"/>
      <c r="C434" s="12"/>
      <c r="D434" s="10"/>
      <c r="E434" s="10"/>
      <c r="F434" s="11"/>
      <c r="G434" s="12"/>
      <c r="H434" s="10"/>
      <c r="I434" s="11"/>
      <c r="J434" s="12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</row>
    <row r="435" spans="1:562" ht="27.75" customHeight="1">
      <c r="A435" s="10"/>
      <c r="B435" s="10"/>
      <c r="C435" s="12"/>
      <c r="D435" s="10"/>
      <c r="E435" s="10"/>
      <c r="F435" s="11"/>
      <c r="G435" s="12"/>
      <c r="H435" s="10"/>
      <c r="I435" s="11"/>
      <c r="J435" s="12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</row>
    <row r="436" spans="1:562" ht="27.75" customHeight="1">
      <c r="A436" s="10"/>
      <c r="B436" s="10"/>
      <c r="C436" s="12"/>
      <c r="D436" s="10"/>
      <c r="E436" s="10"/>
      <c r="F436" s="11"/>
      <c r="G436" s="12"/>
      <c r="H436" s="10"/>
      <c r="I436" s="11"/>
      <c r="J436" s="12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</row>
    <row r="437" spans="1:562" ht="27.75" customHeight="1">
      <c r="A437" s="10"/>
      <c r="B437" s="10"/>
      <c r="C437" s="12"/>
      <c r="D437" s="10"/>
      <c r="E437" s="10"/>
      <c r="F437" s="11"/>
      <c r="G437" s="12"/>
      <c r="H437" s="10"/>
      <c r="I437" s="11"/>
      <c r="J437" s="12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</row>
    <row r="438" spans="1:562" ht="27.75" customHeight="1">
      <c r="A438" s="10"/>
      <c r="B438" s="10"/>
      <c r="C438" s="12"/>
      <c r="D438" s="10"/>
      <c r="E438" s="10"/>
      <c r="F438" s="11"/>
      <c r="G438" s="12"/>
      <c r="H438" s="10"/>
      <c r="I438" s="11"/>
      <c r="J438" s="12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</row>
    <row r="439" spans="1:562" ht="27.75" customHeight="1">
      <c r="A439" s="10"/>
      <c r="B439" s="10"/>
      <c r="C439" s="12"/>
      <c r="D439" s="10"/>
      <c r="E439" s="10"/>
      <c r="F439" s="11"/>
      <c r="G439" s="12"/>
      <c r="H439" s="10"/>
      <c r="I439" s="11"/>
      <c r="J439" s="12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</row>
    <row r="440" spans="1:562" ht="27.75" customHeight="1">
      <c r="A440" s="10"/>
      <c r="B440" s="10"/>
      <c r="C440" s="12"/>
      <c r="D440" s="10"/>
      <c r="E440" s="10"/>
      <c r="F440" s="11"/>
      <c r="G440" s="12"/>
      <c r="H440" s="10"/>
      <c r="I440" s="11"/>
      <c r="J440" s="12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</row>
    <row r="441" spans="1:562" ht="27.75" customHeight="1">
      <c r="A441" s="10"/>
      <c r="B441" s="10"/>
      <c r="C441" s="12"/>
      <c r="D441" s="10"/>
      <c r="E441" s="10"/>
      <c r="F441" s="11"/>
      <c r="G441" s="12"/>
      <c r="H441" s="10"/>
      <c r="I441" s="11"/>
      <c r="J441" s="12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</row>
    <row r="442" spans="1:562" ht="27.75" customHeight="1">
      <c r="A442" s="10"/>
      <c r="B442" s="10"/>
      <c r="C442" s="12"/>
      <c r="D442" s="10"/>
      <c r="E442" s="10"/>
      <c r="F442" s="11"/>
      <c r="G442" s="12"/>
      <c r="H442" s="10"/>
      <c r="I442" s="11"/>
      <c r="J442" s="12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</row>
    <row r="443" spans="1:562" ht="27.75" customHeight="1">
      <c r="A443" s="10"/>
      <c r="B443" s="10"/>
      <c r="C443" s="12"/>
      <c r="D443" s="10"/>
      <c r="E443" s="10"/>
      <c r="F443" s="11"/>
      <c r="G443" s="12"/>
      <c r="H443" s="10"/>
      <c r="I443" s="11"/>
      <c r="J443" s="12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</row>
    <row r="444" spans="1:562" ht="27.75" customHeight="1">
      <c r="A444" s="10"/>
      <c r="B444" s="10"/>
      <c r="C444" s="12"/>
      <c r="D444" s="10"/>
      <c r="E444" s="10"/>
      <c r="F444" s="11"/>
      <c r="G444" s="12"/>
      <c r="H444" s="10"/>
      <c r="I444" s="11"/>
      <c r="J444" s="12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</row>
    <row r="445" spans="1:562" ht="27.75" customHeight="1">
      <c r="A445" s="10"/>
      <c r="B445" s="10"/>
      <c r="C445" s="12"/>
      <c r="D445" s="10"/>
      <c r="E445" s="10"/>
      <c r="F445" s="11"/>
      <c r="G445" s="12"/>
      <c r="H445" s="10"/>
      <c r="I445" s="11"/>
      <c r="J445" s="12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</row>
    <row r="446" spans="1:562" ht="27.75" customHeight="1">
      <c r="A446" s="10"/>
      <c r="B446" s="10"/>
      <c r="C446" s="12"/>
      <c r="D446" s="10"/>
      <c r="E446" s="10"/>
      <c r="F446" s="11"/>
      <c r="G446" s="12"/>
      <c r="H446" s="10"/>
      <c r="I446" s="11"/>
      <c r="J446" s="12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</row>
    <row r="447" spans="1:562" ht="27.75" customHeight="1">
      <c r="A447" s="10"/>
      <c r="B447" s="10"/>
      <c r="C447" s="12"/>
      <c r="D447" s="10"/>
      <c r="E447" s="10"/>
      <c r="F447" s="11"/>
      <c r="G447" s="12"/>
      <c r="H447" s="10"/>
      <c r="I447" s="11"/>
      <c r="J447" s="12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</row>
    <row r="448" spans="1:562" ht="27.75" customHeight="1">
      <c r="A448" s="10"/>
      <c r="B448" s="10"/>
      <c r="C448" s="12"/>
      <c r="D448" s="10"/>
      <c r="E448" s="10"/>
      <c r="F448" s="11"/>
      <c r="G448" s="12"/>
      <c r="H448" s="10"/>
      <c r="I448" s="11"/>
      <c r="J448" s="12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</row>
    <row r="449" spans="1:562" ht="27.75" customHeight="1">
      <c r="A449" s="10"/>
      <c r="B449" s="10"/>
      <c r="C449" s="12"/>
      <c r="D449" s="10"/>
      <c r="E449" s="10"/>
      <c r="F449" s="11"/>
      <c r="G449" s="12"/>
      <c r="H449" s="10"/>
      <c r="I449" s="11"/>
      <c r="J449" s="12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</row>
    <row r="450" spans="1:562" ht="27.75" customHeight="1">
      <c r="A450" s="10"/>
      <c r="B450" s="10"/>
      <c r="C450" s="12"/>
      <c r="D450" s="10"/>
      <c r="E450" s="10"/>
      <c r="F450" s="11"/>
      <c r="G450" s="12"/>
      <c r="H450" s="10"/>
      <c r="I450" s="11"/>
      <c r="J450" s="12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</row>
    <row r="451" spans="1:562" ht="27.75" customHeight="1">
      <c r="A451" s="10"/>
      <c r="B451" s="10"/>
      <c r="C451" s="12"/>
      <c r="D451" s="10"/>
      <c r="E451" s="10"/>
      <c r="F451" s="11"/>
      <c r="G451" s="12"/>
      <c r="H451" s="10"/>
      <c r="I451" s="11"/>
      <c r="J451" s="12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</row>
    <row r="452" spans="1:562" ht="27.75" customHeight="1">
      <c r="A452" s="10"/>
      <c r="B452" s="10"/>
      <c r="C452" s="12"/>
      <c r="D452" s="10"/>
      <c r="E452" s="10"/>
      <c r="F452" s="11"/>
      <c r="G452" s="12"/>
      <c r="H452" s="10"/>
      <c r="I452" s="11"/>
      <c r="J452" s="12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</row>
    <row r="453" spans="1:562" ht="27.75" customHeight="1">
      <c r="A453" s="10"/>
      <c r="B453" s="10"/>
      <c r="C453" s="12"/>
      <c r="D453" s="10"/>
      <c r="E453" s="10"/>
      <c r="F453" s="11"/>
      <c r="G453" s="12"/>
      <c r="H453" s="10"/>
      <c r="I453" s="11"/>
      <c r="J453" s="12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</row>
    <row r="454" spans="1:562" ht="27.75" customHeight="1">
      <c r="A454" s="10"/>
      <c r="B454" s="10"/>
      <c r="C454" s="12"/>
      <c r="D454" s="10"/>
      <c r="E454" s="10"/>
      <c r="F454" s="11"/>
      <c r="G454" s="12"/>
      <c r="H454" s="10"/>
      <c r="I454" s="11"/>
      <c r="J454" s="12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</row>
    <row r="455" spans="1:562" ht="27.75" customHeight="1">
      <c r="A455" s="10"/>
      <c r="B455" s="10"/>
      <c r="C455" s="12"/>
      <c r="D455" s="10"/>
      <c r="E455" s="10"/>
      <c r="F455" s="11"/>
      <c r="G455" s="12"/>
      <c r="H455" s="10"/>
      <c r="I455" s="11"/>
      <c r="J455" s="12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</row>
    <row r="456" spans="1:562" ht="27.75" customHeight="1">
      <c r="A456" s="10"/>
      <c r="B456" s="10"/>
      <c r="C456" s="12"/>
      <c r="D456" s="10"/>
      <c r="E456" s="10"/>
      <c r="F456" s="11"/>
      <c r="G456" s="12"/>
      <c r="H456" s="10"/>
      <c r="I456" s="11"/>
      <c r="J456" s="12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</row>
    <row r="457" spans="1:562" ht="27.75" customHeight="1">
      <c r="A457" s="10"/>
      <c r="B457" s="10"/>
      <c r="C457" s="12"/>
      <c r="D457" s="10"/>
      <c r="E457" s="10"/>
      <c r="F457" s="11"/>
      <c r="G457" s="12"/>
      <c r="H457" s="10"/>
      <c r="I457" s="11"/>
      <c r="J457" s="12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</row>
    <row r="458" spans="1:562" ht="27.75" customHeight="1">
      <c r="A458" s="10"/>
      <c r="B458" s="10"/>
      <c r="C458" s="12"/>
      <c r="D458" s="10"/>
      <c r="E458" s="10"/>
      <c r="F458" s="11"/>
      <c r="G458" s="12"/>
      <c r="H458" s="10"/>
      <c r="I458" s="11"/>
      <c r="J458" s="12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</row>
    <row r="459" spans="1:562" ht="27.75" customHeight="1">
      <c r="A459" s="10"/>
      <c r="B459" s="10"/>
      <c r="C459" s="12"/>
      <c r="D459" s="10"/>
      <c r="E459" s="10"/>
      <c r="F459" s="11"/>
      <c r="G459" s="12"/>
      <c r="H459" s="10"/>
      <c r="I459" s="11"/>
      <c r="J459" s="12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</row>
    <row r="460" spans="1:562" ht="27.75" customHeight="1">
      <c r="A460" s="10"/>
      <c r="B460" s="10"/>
      <c r="C460" s="12"/>
      <c r="D460" s="10"/>
      <c r="E460" s="10"/>
      <c r="F460" s="11"/>
      <c r="G460" s="12"/>
      <c r="H460" s="10"/>
      <c r="I460" s="11"/>
      <c r="J460" s="12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</row>
    <row r="461" spans="1:562" ht="27.75" customHeight="1">
      <c r="A461" s="10"/>
      <c r="B461" s="10"/>
      <c r="C461" s="12"/>
      <c r="D461" s="10"/>
      <c r="E461" s="10"/>
      <c r="F461" s="11"/>
      <c r="G461" s="12"/>
      <c r="H461" s="10"/>
      <c r="I461" s="11"/>
      <c r="J461" s="12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</row>
    <row r="462" spans="1:562" ht="27.75" customHeight="1">
      <c r="A462" s="10"/>
      <c r="B462" s="10"/>
      <c r="C462" s="12"/>
      <c r="D462" s="10"/>
      <c r="E462" s="10"/>
      <c r="F462" s="11"/>
      <c r="G462" s="12"/>
      <c r="H462" s="10"/>
      <c r="I462" s="11"/>
      <c r="J462" s="12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</row>
    <row r="463" spans="1:562" ht="27.75" customHeight="1">
      <c r="A463" s="10"/>
      <c r="B463" s="10"/>
      <c r="C463" s="12"/>
      <c r="D463" s="10"/>
      <c r="E463" s="10"/>
      <c r="F463" s="11"/>
      <c r="G463" s="12"/>
      <c r="H463" s="10"/>
      <c r="I463" s="11"/>
      <c r="J463" s="12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</row>
    <row r="464" spans="1:562" ht="27.75" customHeight="1">
      <c r="A464" s="10"/>
      <c r="B464" s="10"/>
      <c r="C464" s="12"/>
      <c r="D464" s="10"/>
      <c r="E464" s="10"/>
      <c r="F464" s="11"/>
      <c r="G464" s="12"/>
      <c r="H464" s="10"/>
      <c r="I464" s="11"/>
      <c r="J464" s="12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</row>
    <row r="465" spans="1:562" ht="27.75" customHeight="1">
      <c r="A465" s="10"/>
      <c r="B465" s="10"/>
      <c r="C465" s="12"/>
      <c r="D465" s="10"/>
      <c r="E465" s="10"/>
      <c r="F465" s="11"/>
      <c r="G465" s="12"/>
      <c r="H465" s="10"/>
      <c r="I465" s="11"/>
      <c r="J465" s="12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</row>
    <row r="466" spans="1:562" ht="27.75" customHeight="1">
      <c r="A466" s="10"/>
      <c r="B466" s="10"/>
      <c r="C466" s="12"/>
      <c r="D466" s="10"/>
      <c r="E466" s="10"/>
      <c r="F466" s="11"/>
      <c r="G466" s="12"/>
      <c r="H466" s="10"/>
      <c r="I466" s="11"/>
      <c r="J466" s="12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</row>
    <row r="467" spans="1:562" ht="27.75" customHeight="1">
      <c r="A467" s="10"/>
      <c r="B467" s="10"/>
      <c r="C467" s="12"/>
      <c r="D467" s="10"/>
      <c r="E467" s="10"/>
      <c r="F467" s="11"/>
      <c r="G467" s="12"/>
      <c r="H467" s="10"/>
      <c r="I467" s="11"/>
      <c r="J467" s="12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</row>
    <row r="468" spans="1:562" ht="27.75" customHeight="1">
      <c r="A468" s="10"/>
      <c r="B468" s="10"/>
      <c r="C468" s="12"/>
      <c r="D468" s="10"/>
      <c r="E468" s="10"/>
      <c r="F468" s="11"/>
      <c r="G468" s="12"/>
      <c r="H468" s="10"/>
      <c r="I468" s="11"/>
      <c r="J468" s="12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</row>
    <row r="469" spans="1:562" ht="27.75" customHeight="1">
      <c r="A469" s="10"/>
      <c r="B469" s="10"/>
      <c r="C469" s="12"/>
      <c r="D469" s="10"/>
      <c r="E469" s="10"/>
      <c r="F469" s="11"/>
      <c r="G469" s="12"/>
      <c r="H469" s="10"/>
      <c r="I469" s="11"/>
      <c r="J469" s="12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</row>
    <row r="470" spans="1:562" ht="27.75" customHeight="1">
      <c r="A470" s="10"/>
      <c r="B470" s="10"/>
      <c r="C470" s="12"/>
      <c r="D470" s="10"/>
      <c r="E470" s="10"/>
      <c r="F470" s="11"/>
      <c r="G470" s="12"/>
      <c r="H470" s="10"/>
      <c r="I470" s="11"/>
      <c r="J470" s="12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</row>
    <row r="471" spans="1:562" ht="27.75" customHeight="1">
      <c r="A471" s="10"/>
      <c r="B471" s="10"/>
      <c r="C471" s="12"/>
      <c r="D471" s="10"/>
      <c r="E471" s="10"/>
      <c r="F471" s="11"/>
      <c r="G471" s="12"/>
      <c r="H471" s="10"/>
      <c r="I471" s="11"/>
      <c r="J471" s="12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</row>
    <row r="472" spans="1:562" ht="27.75" customHeight="1">
      <c r="A472" s="10"/>
      <c r="B472" s="10"/>
      <c r="C472" s="12"/>
      <c r="D472" s="10"/>
      <c r="E472" s="10"/>
      <c r="F472" s="11"/>
      <c r="G472" s="12"/>
      <c r="H472" s="10"/>
      <c r="I472" s="11"/>
      <c r="J472" s="12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</row>
    <row r="473" spans="1:562" ht="27.75" customHeight="1">
      <c r="A473" s="10"/>
      <c r="B473" s="10"/>
      <c r="C473" s="12"/>
      <c r="D473" s="10"/>
      <c r="E473" s="10"/>
      <c r="F473" s="11"/>
      <c r="G473" s="12"/>
      <c r="H473" s="10"/>
      <c r="I473" s="11"/>
      <c r="J473" s="12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</row>
    <row r="474" spans="1:562" ht="27.75" customHeight="1">
      <c r="A474" s="10"/>
      <c r="B474" s="10"/>
      <c r="C474" s="12"/>
      <c r="D474" s="10"/>
      <c r="E474" s="10"/>
      <c r="F474" s="11"/>
      <c r="G474" s="12"/>
      <c r="H474" s="10"/>
      <c r="I474" s="11"/>
      <c r="J474" s="12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</row>
    <row r="475" spans="1:562" ht="27.75" customHeight="1">
      <c r="A475" s="10"/>
      <c r="B475" s="10"/>
      <c r="C475" s="12"/>
      <c r="D475" s="10"/>
      <c r="E475" s="10"/>
      <c r="F475" s="11"/>
      <c r="G475" s="12"/>
      <c r="H475" s="10"/>
      <c r="I475" s="11"/>
      <c r="J475" s="12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</row>
    <row r="476" spans="1:562" ht="27.75" customHeight="1">
      <c r="A476" s="10"/>
      <c r="B476" s="10"/>
      <c r="C476" s="12"/>
      <c r="D476" s="10"/>
      <c r="E476" s="10"/>
      <c r="F476" s="11"/>
      <c r="G476" s="12"/>
      <c r="H476" s="10"/>
      <c r="I476" s="11"/>
      <c r="J476" s="12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</row>
    <row r="477" spans="1:562" ht="27.75" customHeight="1">
      <c r="A477" s="10"/>
      <c r="B477" s="10"/>
      <c r="C477" s="12"/>
      <c r="D477" s="10"/>
      <c r="E477" s="10"/>
      <c r="F477" s="11"/>
      <c r="G477" s="12"/>
      <c r="H477" s="10"/>
      <c r="I477" s="11"/>
      <c r="J477" s="12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</row>
    <row r="478" spans="1:562" ht="27.75" customHeight="1">
      <c r="A478" s="10"/>
      <c r="B478" s="10"/>
      <c r="C478" s="12"/>
      <c r="D478" s="10"/>
      <c r="E478" s="10"/>
      <c r="F478" s="11"/>
      <c r="G478" s="12"/>
      <c r="H478" s="10"/>
      <c r="I478" s="11"/>
      <c r="J478" s="12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</row>
    <row r="479" spans="1:562" ht="27.75" customHeight="1">
      <c r="A479" s="10"/>
      <c r="B479" s="10"/>
      <c r="C479" s="12"/>
      <c r="D479" s="10"/>
      <c r="E479" s="10"/>
      <c r="F479" s="11"/>
      <c r="G479" s="12"/>
      <c r="H479" s="10"/>
      <c r="I479" s="11"/>
      <c r="J479" s="12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</row>
    <row r="480" spans="1:562" ht="27.75" customHeight="1">
      <c r="A480" s="10"/>
      <c r="B480" s="10"/>
      <c r="C480" s="12"/>
      <c r="D480" s="10"/>
      <c r="E480" s="10"/>
      <c r="F480" s="11"/>
      <c r="G480" s="12"/>
      <c r="H480" s="10"/>
      <c r="I480" s="11"/>
      <c r="J480" s="12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</row>
    <row r="481" spans="1:562" ht="27.75" customHeight="1">
      <c r="A481" s="10"/>
      <c r="B481" s="10"/>
      <c r="C481" s="12"/>
      <c r="D481" s="10"/>
      <c r="E481" s="10"/>
      <c r="F481" s="11"/>
      <c r="G481" s="12"/>
      <c r="H481" s="10"/>
      <c r="I481" s="11"/>
      <c r="J481" s="12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</row>
    <row r="482" spans="1:562" ht="27.75" customHeight="1">
      <c r="A482" s="10"/>
      <c r="B482" s="10"/>
      <c r="C482" s="12"/>
      <c r="D482" s="10"/>
      <c r="E482" s="10"/>
      <c r="F482" s="11"/>
      <c r="G482" s="12"/>
      <c r="H482" s="10"/>
      <c r="I482" s="11"/>
      <c r="J482" s="12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</row>
    <row r="483" spans="1:562" ht="27.75" customHeight="1">
      <c r="A483" s="10"/>
      <c r="B483" s="10"/>
      <c r="C483" s="12"/>
      <c r="D483" s="10"/>
      <c r="E483" s="10"/>
      <c r="F483" s="11"/>
      <c r="G483" s="12"/>
      <c r="H483" s="10"/>
      <c r="I483" s="11"/>
      <c r="J483" s="12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</row>
    <row r="484" spans="1:562" ht="27.75" customHeight="1">
      <c r="A484" s="10"/>
      <c r="B484" s="10"/>
      <c r="C484" s="12"/>
      <c r="D484" s="10"/>
      <c r="E484" s="10"/>
      <c r="F484" s="11"/>
      <c r="G484" s="12"/>
      <c r="H484" s="10"/>
      <c r="I484" s="11"/>
      <c r="J484" s="12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</row>
    <row r="485" spans="1:562" ht="27.75" customHeight="1">
      <c r="A485" s="10"/>
      <c r="B485" s="10"/>
      <c r="C485" s="12"/>
      <c r="D485" s="10"/>
      <c r="E485" s="10"/>
      <c r="F485" s="11"/>
      <c r="G485" s="12"/>
      <c r="H485" s="10"/>
      <c r="I485" s="11"/>
      <c r="J485" s="12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</row>
    <row r="486" spans="1:562" ht="27.75" customHeight="1">
      <c r="A486" s="10"/>
      <c r="B486" s="10"/>
      <c r="C486" s="12"/>
      <c r="D486" s="10"/>
      <c r="E486" s="10"/>
      <c r="F486" s="11"/>
      <c r="G486" s="12"/>
      <c r="H486" s="10"/>
      <c r="I486" s="11"/>
      <c r="J486" s="12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</row>
    <row r="487" spans="1:562" ht="27.75" customHeight="1">
      <c r="A487" s="10"/>
      <c r="B487" s="10"/>
      <c r="C487" s="12"/>
      <c r="D487" s="10"/>
      <c r="E487" s="10"/>
      <c r="F487" s="11"/>
      <c r="G487" s="12"/>
      <c r="H487" s="10"/>
      <c r="I487" s="11"/>
      <c r="J487" s="12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</row>
    <row r="488" spans="1:562" ht="27.75" customHeight="1">
      <c r="A488" s="10"/>
      <c r="B488" s="10"/>
      <c r="C488" s="12"/>
      <c r="D488" s="10"/>
      <c r="E488" s="10"/>
      <c r="F488" s="11"/>
      <c r="G488" s="12"/>
      <c r="H488" s="10"/>
      <c r="I488" s="11"/>
      <c r="J488" s="12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</row>
    <row r="489" spans="1:562" ht="27.75" customHeight="1">
      <c r="A489" s="10"/>
      <c r="B489" s="10"/>
      <c r="C489" s="12"/>
      <c r="D489" s="10"/>
      <c r="E489" s="10"/>
      <c r="F489" s="11"/>
      <c r="G489" s="12"/>
      <c r="H489" s="10"/>
      <c r="I489" s="11"/>
      <c r="J489" s="12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</row>
    <row r="490" spans="1:562" ht="27.75" customHeight="1">
      <c r="A490" s="10"/>
      <c r="B490" s="10"/>
      <c r="C490" s="12"/>
      <c r="D490" s="10"/>
      <c r="E490" s="10"/>
      <c r="F490" s="11"/>
      <c r="G490" s="12"/>
      <c r="H490" s="10"/>
      <c r="I490" s="11"/>
      <c r="J490" s="12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</row>
    <row r="491" spans="1:562" ht="27.75" customHeight="1">
      <c r="A491" s="10"/>
      <c r="B491" s="10"/>
      <c r="C491" s="12"/>
      <c r="D491" s="10"/>
      <c r="E491" s="10"/>
      <c r="F491" s="11"/>
      <c r="G491" s="12"/>
      <c r="H491" s="10"/>
      <c r="I491" s="11"/>
      <c r="J491" s="12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</row>
    <row r="492" spans="1:562" ht="27.75" customHeight="1">
      <c r="A492" s="10"/>
      <c r="B492" s="10"/>
      <c r="C492" s="12"/>
      <c r="D492" s="10"/>
      <c r="E492" s="10"/>
      <c r="F492" s="11"/>
      <c r="G492" s="12"/>
      <c r="H492" s="10"/>
      <c r="I492" s="11"/>
      <c r="J492" s="12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</row>
    <row r="493" spans="1:562" ht="27.75" customHeight="1">
      <c r="A493" s="10"/>
      <c r="B493" s="10"/>
      <c r="C493" s="12"/>
      <c r="D493" s="10"/>
      <c r="E493" s="10"/>
      <c r="F493" s="11"/>
      <c r="G493" s="12"/>
      <c r="H493" s="10"/>
      <c r="I493" s="11"/>
      <c r="J493" s="12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</row>
    <row r="494" spans="1:562" ht="27.75" customHeight="1">
      <c r="A494" s="10"/>
      <c r="B494" s="10"/>
      <c r="C494" s="12"/>
      <c r="D494" s="10"/>
      <c r="E494" s="10"/>
      <c r="F494" s="11"/>
      <c r="G494" s="12"/>
      <c r="H494" s="10"/>
      <c r="I494" s="11"/>
      <c r="J494" s="12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</row>
    <row r="495" spans="1:562" ht="27.75" customHeight="1">
      <c r="A495" s="10"/>
      <c r="B495" s="10"/>
      <c r="C495" s="12"/>
      <c r="D495" s="10"/>
      <c r="E495" s="10"/>
      <c r="F495" s="11"/>
      <c r="G495" s="12"/>
      <c r="H495" s="10"/>
      <c r="I495" s="11"/>
      <c r="J495" s="12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</row>
    <row r="496" spans="1:562" ht="27.75" customHeight="1">
      <c r="A496" s="10"/>
      <c r="B496" s="10"/>
      <c r="C496" s="12"/>
      <c r="D496" s="10"/>
      <c r="E496" s="10"/>
      <c r="F496" s="11"/>
      <c r="G496" s="12"/>
      <c r="H496" s="10"/>
      <c r="I496" s="11"/>
      <c r="J496" s="12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</row>
    <row r="497" spans="1:562" ht="27.75" customHeight="1">
      <c r="A497" s="10"/>
      <c r="B497" s="10"/>
      <c r="C497" s="12"/>
      <c r="D497" s="10"/>
      <c r="E497" s="10"/>
      <c r="F497" s="11"/>
      <c r="G497" s="12"/>
      <c r="H497" s="10"/>
      <c r="I497" s="11"/>
      <c r="J497" s="12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</row>
    <row r="498" spans="1:562" ht="27.75" customHeight="1">
      <c r="A498" s="10"/>
      <c r="B498" s="10"/>
      <c r="C498" s="12"/>
      <c r="D498" s="10"/>
      <c r="E498" s="10"/>
      <c r="F498" s="11"/>
      <c r="G498" s="12"/>
      <c r="H498" s="10"/>
      <c r="I498" s="11"/>
      <c r="J498" s="12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</row>
    <row r="499" spans="1:562" ht="27.75" customHeight="1">
      <c r="A499" s="10"/>
      <c r="B499" s="10"/>
      <c r="C499" s="12"/>
      <c r="D499" s="10"/>
      <c r="E499" s="10"/>
      <c r="F499" s="11"/>
      <c r="G499" s="12"/>
      <c r="H499" s="10"/>
      <c r="I499" s="11"/>
      <c r="J499" s="12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</row>
    <row r="500" spans="1:562" ht="27.75" customHeight="1">
      <c r="A500" s="10"/>
      <c r="B500" s="10"/>
      <c r="C500" s="12"/>
      <c r="D500" s="10"/>
      <c r="E500" s="10"/>
      <c r="F500" s="11"/>
      <c r="G500" s="12"/>
      <c r="H500" s="10"/>
      <c r="I500" s="11"/>
      <c r="J500" s="12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</row>
    <row r="501" spans="1:562" ht="27.75" customHeight="1">
      <c r="A501" s="10"/>
      <c r="B501" s="10"/>
      <c r="C501" s="12"/>
      <c r="D501" s="10"/>
      <c r="E501" s="10"/>
      <c r="F501" s="11"/>
      <c r="G501" s="12"/>
      <c r="H501" s="10"/>
      <c r="I501" s="11"/>
      <c r="J501" s="12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</row>
    <row r="502" spans="1:562" ht="27.75" customHeight="1">
      <c r="A502" s="10"/>
      <c r="B502" s="10"/>
      <c r="C502" s="12"/>
      <c r="D502" s="10"/>
      <c r="E502" s="10"/>
      <c r="F502" s="11"/>
      <c r="G502" s="12"/>
      <c r="H502" s="10"/>
      <c r="I502" s="11"/>
      <c r="J502" s="12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</row>
    <row r="503" spans="1:562" ht="27.75" customHeight="1">
      <c r="A503" s="10"/>
      <c r="B503" s="10"/>
      <c r="C503" s="12"/>
      <c r="D503" s="10"/>
      <c r="E503" s="10"/>
      <c r="F503" s="11"/>
      <c r="G503" s="12"/>
      <c r="H503" s="10"/>
      <c r="I503" s="11"/>
      <c r="J503" s="12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</row>
    <row r="504" spans="1:562" ht="27.75" customHeight="1">
      <c r="A504" s="10"/>
      <c r="B504" s="10"/>
      <c r="C504" s="12"/>
      <c r="D504" s="10"/>
      <c r="E504" s="10"/>
      <c r="F504" s="11"/>
      <c r="G504" s="12"/>
      <c r="H504" s="10"/>
      <c r="I504" s="11"/>
      <c r="J504" s="12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</row>
    <row r="505" spans="1:562" ht="27.75" customHeight="1">
      <c r="A505" s="10"/>
      <c r="B505" s="10"/>
      <c r="C505" s="12"/>
      <c r="D505" s="10"/>
      <c r="E505" s="10"/>
      <c r="F505" s="11"/>
      <c r="G505" s="12"/>
      <c r="H505" s="10"/>
      <c r="I505" s="11"/>
      <c r="J505" s="12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</row>
    <row r="506" spans="1:562" ht="27.75" customHeight="1">
      <c r="A506" s="10"/>
      <c r="B506" s="10"/>
      <c r="C506" s="12"/>
      <c r="D506" s="10"/>
      <c r="E506" s="10"/>
      <c r="F506" s="11"/>
      <c r="G506" s="12"/>
      <c r="H506" s="10"/>
      <c r="I506" s="11"/>
      <c r="J506" s="12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</row>
    <row r="507" spans="1:562" ht="27.75" customHeight="1">
      <c r="A507" s="10"/>
      <c r="B507" s="10"/>
      <c r="C507" s="12"/>
      <c r="D507" s="10"/>
      <c r="E507" s="10"/>
      <c r="F507" s="11"/>
      <c r="G507" s="12"/>
      <c r="H507" s="10"/>
      <c r="I507" s="11"/>
      <c r="J507" s="12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</row>
    <row r="508" spans="1:562" ht="27.75" customHeight="1">
      <c r="A508" s="10"/>
      <c r="B508" s="10"/>
      <c r="C508" s="12"/>
      <c r="D508" s="10"/>
      <c r="E508" s="10"/>
      <c r="F508" s="11"/>
      <c r="G508" s="12"/>
      <c r="H508" s="10"/>
      <c r="I508" s="11"/>
      <c r="J508" s="12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</row>
    <row r="509" spans="1:562" ht="27.75" customHeight="1">
      <c r="A509" s="10"/>
      <c r="B509" s="10"/>
      <c r="C509" s="12"/>
      <c r="D509" s="10"/>
      <c r="E509" s="10"/>
      <c r="F509" s="11"/>
      <c r="G509" s="12"/>
      <c r="H509" s="10"/>
      <c r="I509" s="11"/>
      <c r="J509" s="12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</row>
    <row r="510" spans="1:562" ht="27.75" customHeight="1">
      <c r="A510" s="10"/>
      <c r="B510" s="10"/>
      <c r="C510" s="12"/>
      <c r="D510" s="10"/>
      <c r="E510" s="10"/>
      <c r="F510" s="11"/>
      <c r="G510" s="12"/>
      <c r="H510" s="10"/>
      <c r="I510" s="11"/>
      <c r="J510" s="12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</row>
    <row r="511" spans="1:562" ht="27.75" customHeight="1">
      <c r="A511" s="10"/>
      <c r="B511" s="10"/>
      <c r="C511" s="12"/>
      <c r="D511" s="10"/>
      <c r="E511" s="10"/>
      <c r="F511" s="11"/>
      <c r="G511" s="12"/>
      <c r="H511" s="10"/>
      <c r="I511" s="11"/>
      <c r="J511" s="12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</row>
    <row r="512" spans="1:562" ht="27.75" customHeight="1">
      <c r="A512" s="10"/>
      <c r="B512" s="10"/>
      <c r="C512" s="12"/>
      <c r="D512" s="10"/>
      <c r="E512" s="10"/>
      <c r="F512" s="11"/>
      <c r="G512" s="12"/>
      <c r="H512" s="10"/>
      <c r="I512" s="11"/>
      <c r="J512" s="12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</row>
    <row r="513" spans="1:562" ht="27.75" customHeight="1">
      <c r="A513" s="10"/>
      <c r="B513" s="10"/>
      <c r="C513" s="12"/>
      <c r="D513" s="10"/>
      <c r="E513" s="10"/>
      <c r="F513" s="11"/>
      <c r="G513" s="12"/>
      <c r="H513" s="10"/>
      <c r="I513" s="11"/>
      <c r="J513" s="12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</row>
    <row r="514" spans="1:562" ht="27.75" customHeight="1">
      <c r="A514" s="10"/>
      <c r="B514" s="10"/>
      <c r="C514" s="12"/>
      <c r="D514" s="10"/>
      <c r="E514" s="10"/>
      <c r="F514" s="11"/>
      <c r="G514" s="12"/>
      <c r="H514" s="10"/>
      <c r="I514" s="11"/>
      <c r="J514" s="12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</row>
    <row r="515" spans="1:562" ht="27.75" customHeight="1">
      <c r="A515" s="10"/>
      <c r="B515" s="10"/>
      <c r="C515" s="12"/>
      <c r="D515" s="10"/>
      <c r="E515" s="10"/>
      <c r="F515" s="11"/>
      <c r="G515" s="12"/>
      <c r="H515" s="10"/>
      <c r="I515" s="11"/>
      <c r="J515" s="12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</row>
    <row r="516" spans="1:562" ht="27.75" customHeight="1">
      <c r="A516" s="10"/>
      <c r="B516" s="10"/>
      <c r="C516" s="12"/>
      <c r="D516" s="10"/>
      <c r="E516" s="10"/>
      <c r="F516" s="11"/>
      <c r="G516" s="12"/>
      <c r="H516" s="10"/>
      <c r="I516" s="11"/>
      <c r="J516" s="12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</row>
    <row r="517" spans="1:562" ht="27.75" customHeight="1">
      <c r="A517" s="10"/>
      <c r="B517" s="10"/>
      <c r="C517" s="12"/>
      <c r="D517" s="10"/>
      <c r="E517" s="10"/>
      <c r="F517" s="11"/>
      <c r="G517" s="12"/>
      <c r="H517" s="10"/>
      <c r="I517" s="11"/>
      <c r="J517" s="12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</row>
    <row r="518" spans="1:562" ht="27.75" customHeight="1">
      <c r="A518" s="10"/>
      <c r="B518" s="10"/>
      <c r="C518" s="12"/>
      <c r="D518" s="10"/>
      <c r="E518" s="10"/>
      <c r="F518" s="11"/>
      <c r="G518" s="12"/>
      <c r="H518" s="10"/>
      <c r="I518" s="11"/>
      <c r="J518" s="12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</row>
    <row r="519" spans="1:562" ht="27.75" customHeight="1">
      <c r="A519" s="10"/>
      <c r="B519" s="10"/>
      <c r="C519" s="12"/>
      <c r="D519" s="10"/>
      <c r="E519" s="10"/>
      <c r="F519" s="11"/>
      <c r="G519" s="12"/>
      <c r="H519" s="10"/>
      <c r="I519" s="11"/>
      <c r="J519" s="12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</row>
    <row r="520" spans="1:562" ht="27.75" customHeight="1">
      <c r="A520" s="10"/>
      <c r="B520" s="10"/>
      <c r="C520" s="12"/>
      <c r="D520" s="10"/>
      <c r="E520" s="10"/>
      <c r="F520" s="11"/>
      <c r="G520" s="12"/>
      <c r="H520" s="10"/>
      <c r="I520" s="11"/>
      <c r="J520" s="12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</row>
    <row r="521" spans="1:562" ht="27.75" customHeight="1">
      <c r="A521" s="10"/>
      <c r="B521" s="10"/>
      <c r="C521" s="12"/>
      <c r="D521" s="10"/>
      <c r="E521" s="10"/>
      <c r="F521" s="11"/>
      <c r="G521" s="12"/>
      <c r="H521" s="10"/>
      <c r="I521" s="11"/>
      <c r="J521" s="12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</row>
    <row r="522" spans="1:562" ht="27.75" customHeight="1">
      <c r="A522" s="10"/>
      <c r="B522" s="10"/>
      <c r="C522" s="12"/>
      <c r="D522" s="10"/>
      <c r="E522" s="10"/>
      <c r="F522" s="11"/>
      <c r="G522" s="12"/>
      <c r="H522" s="10"/>
      <c r="I522" s="11"/>
      <c r="J522" s="12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</row>
    <row r="523" spans="1:562" ht="27.75" customHeight="1">
      <c r="A523" s="10"/>
      <c r="B523" s="10"/>
      <c r="C523" s="12"/>
      <c r="D523" s="10"/>
      <c r="E523" s="10"/>
      <c r="F523" s="11"/>
      <c r="G523" s="12"/>
      <c r="H523" s="10"/>
      <c r="I523" s="11"/>
      <c r="J523" s="12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</row>
    <row r="524" spans="1:562" ht="27.75" customHeight="1">
      <c r="A524" s="10"/>
      <c r="B524" s="10"/>
      <c r="C524" s="12"/>
      <c r="D524" s="10"/>
      <c r="E524" s="10"/>
      <c r="F524" s="11"/>
      <c r="G524" s="12"/>
      <c r="H524" s="10"/>
      <c r="I524" s="11"/>
      <c r="J524" s="12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</row>
    <row r="525" spans="1:562" ht="27.75" customHeight="1">
      <c r="A525" s="10"/>
      <c r="B525" s="10"/>
      <c r="C525" s="12"/>
      <c r="D525" s="10"/>
      <c r="E525" s="10"/>
      <c r="F525" s="11"/>
      <c r="G525" s="12"/>
      <c r="H525" s="10"/>
      <c r="I525" s="11"/>
      <c r="J525" s="12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</row>
    <row r="526" spans="1:562" ht="27.75" customHeight="1">
      <c r="A526" s="10"/>
      <c r="B526" s="10"/>
      <c r="C526" s="12"/>
      <c r="D526" s="10"/>
      <c r="E526" s="10"/>
      <c r="F526" s="11"/>
      <c r="G526" s="12"/>
      <c r="H526" s="10"/>
      <c r="I526" s="11"/>
      <c r="J526" s="12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</row>
    <row r="527" spans="1:562" ht="27.75" customHeight="1">
      <c r="A527" s="10"/>
      <c r="B527" s="10"/>
      <c r="C527" s="12"/>
      <c r="D527" s="10"/>
      <c r="E527" s="10"/>
      <c r="F527" s="11"/>
      <c r="G527" s="12"/>
      <c r="H527" s="10"/>
      <c r="I527" s="11"/>
      <c r="J527" s="12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</row>
    <row r="528" spans="1:562" ht="27.75" customHeight="1">
      <c r="A528" s="10"/>
      <c r="B528" s="10"/>
      <c r="C528" s="12"/>
      <c r="D528" s="10"/>
      <c r="E528" s="10"/>
      <c r="F528" s="11"/>
      <c r="G528" s="12"/>
      <c r="H528" s="10"/>
      <c r="I528" s="11"/>
      <c r="J528" s="12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</row>
    <row r="529" spans="1:562" ht="27.75" customHeight="1">
      <c r="A529" s="10"/>
      <c r="B529" s="10"/>
      <c r="C529" s="12"/>
      <c r="D529" s="10"/>
      <c r="E529" s="10"/>
      <c r="F529" s="11"/>
      <c r="G529" s="12"/>
      <c r="H529" s="10"/>
      <c r="I529" s="11"/>
      <c r="J529" s="12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</row>
    <row r="530" spans="1:562" ht="27.75" customHeight="1">
      <c r="A530" s="10"/>
      <c r="B530" s="10"/>
      <c r="C530" s="12"/>
      <c r="D530" s="10"/>
      <c r="E530" s="10"/>
      <c r="F530" s="11"/>
      <c r="G530" s="12"/>
      <c r="H530" s="10"/>
      <c r="I530" s="11"/>
      <c r="J530" s="12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</row>
    <row r="531" spans="1:562" ht="27.75" customHeight="1">
      <c r="A531" s="10"/>
      <c r="B531" s="10"/>
      <c r="C531" s="12"/>
      <c r="D531" s="10"/>
      <c r="E531" s="10"/>
      <c r="F531" s="11"/>
      <c r="G531" s="12"/>
      <c r="H531" s="10"/>
      <c r="I531" s="11"/>
      <c r="J531" s="12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</row>
    <row r="532" spans="1:562" ht="27.75" customHeight="1">
      <c r="A532" s="10"/>
      <c r="B532" s="10"/>
      <c r="C532" s="12"/>
      <c r="D532" s="10"/>
      <c r="E532" s="10"/>
      <c r="F532" s="11"/>
      <c r="G532" s="12"/>
      <c r="H532" s="10"/>
      <c r="I532" s="11"/>
      <c r="J532" s="12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</row>
    <row r="533" spans="1:562" ht="27.75" customHeight="1">
      <c r="A533" s="10"/>
      <c r="B533" s="10"/>
      <c r="C533" s="12"/>
      <c r="D533" s="10"/>
      <c r="E533" s="10"/>
      <c r="F533" s="11"/>
      <c r="G533" s="12"/>
      <c r="H533" s="10"/>
      <c r="I533" s="11"/>
      <c r="J533" s="12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</row>
    <row r="534" spans="1:562" ht="27.75" customHeight="1">
      <c r="A534" s="10"/>
      <c r="B534" s="10"/>
      <c r="C534" s="12"/>
      <c r="D534" s="10"/>
      <c r="E534" s="10"/>
      <c r="F534" s="11"/>
      <c r="G534" s="12"/>
      <c r="H534" s="10"/>
      <c r="I534" s="11"/>
      <c r="J534" s="12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</row>
    <row r="535" spans="1:562" ht="27.75" customHeight="1">
      <c r="A535" s="10"/>
      <c r="B535" s="10"/>
      <c r="C535" s="12"/>
      <c r="D535" s="10"/>
      <c r="E535" s="10"/>
      <c r="F535" s="11"/>
      <c r="G535" s="12"/>
      <c r="H535" s="10"/>
      <c r="I535" s="11"/>
      <c r="J535" s="12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</row>
    <row r="536" spans="1:562" ht="27.75" customHeight="1">
      <c r="A536" s="10"/>
      <c r="B536" s="10"/>
      <c r="C536" s="12"/>
      <c r="D536" s="10"/>
      <c r="E536" s="10"/>
      <c r="F536" s="11"/>
      <c r="G536" s="12"/>
      <c r="H536" s="10"/>
      <c r="I536" s="11"/>
      <c r="J536" s="12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</row>
    <row r="537" spans="1:562" ht="27.75" customHeight="1">
      <c r="A537" s="10"/>
      <c r="B537" s="10"/>
      <c r="C537" s="12"/>
      <c r="D537" s="10"/>
      <c r="E537" s="10"/>
      <c r="F537" s="11"/>
      <c r="G537" s="12"/>
      <c r="H537" s="10"/>
      <c r="I537" s="11"/>
      <c r="J537" s="12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</row>
    <row r="538" spans="1:562" ht="27.75" customHeight="1">
      <c r="A538" s="10"/>
      <c r="B538" s="10"/>
      <c r="C538" s="12"/>
      <c r="D538" s="10"/>
      <c r="E538" s="10"/>
      <c r="F538" s="11"/>
      <c r="G538" s="12"/>
      <c r="H538" s="10"/>
      <c r="I538" s="11"/>
      <c r="J538" s="12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</row>
    <row r="539" spans="1:562" ht="27.75" customHeight="1">
      <c r="A539" s="10"/>
      <c r="B539" s="10"/>
      <c r="C539" s="12"/>
      <c r="D539" s="10"/>
      <c r="E539" s="10"/>
      <c r="F539" s="11"/>
      <c r="G539" s="12"/>
      <c r="H539" s="10"/>
      <c r="I539" s="11"/>
      <c r="J539" s="12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</row>
    <row r="540" spans="1:562" ht="27.75" customHeight="1">
      <c r="A540" s="10"/>
      <c r="B540" s="10"/>
      <c r="C540" s="12"/>
      <c r="D540" s="10"/>
      <c r="E540" s="10"/>
      <c r="F540" s="11"/>
      <c r="G540" s="12"/>
      <c r="H540" s="10"/>
      <c r="I540" s="11"/>
      <c r="J540" s="12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</row>
    <row r="541" spans="1:562" ht="27.75" customHeight="1">
      <c r="A541" s="10"/>
      <c r="B541" s="10"/>
      <c r="C541" s="12"/>
      <c r="D541" s="10"/>
      <c r="E541" s="10"/>
      <c r="F541" s="11"/>
      <c r="G541" s="12"/>
      <c r="H541" s="10"/>
      <c r="I541" s="11"/>
      <c r="J541" s="12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</row>
    <row r="542" spans="1:562" ht="27.75" customHeight="1">
      <c r="A542" s="10"/>
      <c r="B542" s="10"/>
      <c r="C542" s="12"/>
      <c r="D542" s="10"/>
      <c r="E542" s="10"/>
      <c r="F542" s="11"/>
      <c r="G542" s="12"/>
      <c r="H542" s="10"/>
      <c r="I542" s="11"/>
      <c r="J542" s="12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</row>
    <row r="543" spans="1:562" ht="27.75" customHeight="1">
      <c r="A543" s="10"/>
      <c r="B543" s="10"/>
      <c r="C543" s="12"/>
      <c r="D543" s="10"/>
      <c r="E543" s="10"/>
      <c r="F543" s="11"/>
      <c r="G543" s="12"/>
      <c r="H543" s="10"/>
      <c r="I543" s="11"/>
      <c r="J543" s="12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</row>
    <row r="544" spans="1:562" ht="27.75" customHeight="1">
      <c r="A544" s="10"/>
      <c r="B544" s="10"/>
      <c r="C544" s="12"/>
      <c r="D544" s="10"/>
      <c r="E544" s="10"/>
      <c r="F544" s="11"/>
      <c r="G544" s="12"/>
      <c r="H544" s="10"/>
      <c r="I544" s="11"/>
      <c r="J544" s="12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</row>
    <row r="545" spans="1:562" ht="27.75" customHeight="1">
      <c r="A545" s="10"/>
      <c r="B545" s="10"/>
      <c r="C545" s="12"/>
      <c r="D545" s="10"/>
      <c r="E545" s="10"/>
      <c r="F545" s="11"/>
      <c r="G545" s="12"/>
      <c r="H545" s="10"/>
      <c r="I545" s="11"/>
      <c r="J545" s="12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</row>
    <row r="546" spans="1:562" ht="27.75" customHeight="1">
      <c r="A546" s="10"/>
      <c r="B546" s="10"/>
      <c r="C546" s="12"/>
      <c r="D546" s="10"/>
      <c r="E546" s="10"/>
      <c r="F546" s="11"/>
      <c r="G546" s="12"/>
      <c r="H546" s="10"/>
      <c r="I546" s="11"/>
      <c r="J546" s="12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</row>
    <row r="547" spans="1:562" ht="27.75" customHeight="1">
      <c r="A547" s="10"/>
      <c r="B547" s="10"/>
      <c r="C547" s="12"/>
      <c r="D547" s="10"/>
      <c r="E547" s="10"/>
      <c r="F547" s="11"/>
      <c r="G547" s="12"/>
      <c r="H547" s="10"/>
      <c r="I547" s="11"/>
      <c r="J547" s="12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</row>
    <row r="548" spans="1:562" ht="27.75" customHeight="1">
      <c r="A548" s="10"/>
      <c r="B548" s="10"/>
      <c r="C548" s="12"/>
      <c r="D548" s="10"/>
      <c r="E548" s="10"/>
      <c r="F548" s="11"/>
      <c r="G548" s="12"/>
      <c r="H548" s="10"/>
      <c r="I548" s="11"/>
      <c r="J548" s="12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</row>
    <row r="549" spans="1:562" ht="27.75" customHeight="1">
      <c r="A549" s="10"/>
      <c r="B549" s="10"/>
      <c r="C549" s="12"/>
      <c r="D549" s="10"/>
      <c r="E549" s="10"/>
      <c r="F549" s="11"/>
      <c r="G549" s="12"/>
      <c r="H549" s="10"/>
      <c r="I549" s="11"/>
      <c r="J549" s="12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</row>
    <row r="550" spans="1:562" ht="27.75" customHeight="1">
      <c r="A550" s="10"/>
      <c r="B550" s="10"/>
      <c r="C550" s="12"/>
      <c r="D550" s="10"/>
      <c r="E550" s="10"/>
      <c r="F550" s="11"/>
      <c r="G550" s="12"/>
      <c r="H550" s="10"/>
      <c r="I550" s="11"/>
      <c r="J550" s="12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</row>
    <row r="551" spans="1:562" ht="27.75" customHeight="1">
      <c r="A551" s="10"/>
      <c r="B551" s="10"/>
      <c r="C551" s="12"/>
      <c r="D551" s="10"/>
      <c r="E551" s="10"/>
      <c r="F551" s="11"/>
      <c r="G551" s="12"/>
      <c r="H551" s="10"/>
      <c r="I551" s="11"/>
      <c r="J551" s="12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</row>
    <row r="552" spans="1:562" ht="27.75" customHeight="1">
      <c r="A552" s="10"/>
      <c r="B552" s="10"/>
      <c r="C552" s="12"/>
      <c r="D552" s="10"/>
      <c r="E552" s="10"/>
      <c r="F552" s="11"/>
      <c r="G552" s="12"/>
      <c r="H552" s="10"/>
      <c r="I552" s="11"/>
      <c r="J552" s="12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</row>
    <row r="553" spans="1:562" ht="27.75" customHeight="1">
      <c r="A553" s="10"/>
      <c r="B553" s="10"/>
      <c r="C553" s="12"/>
      <c r="D553" s="10"/>
      <c r="E553" s="10"/>
      <c r="F553" s="11"/>
      <c r="G553" s="12"/>
      <c r="H553" s="10"/>
      <c r="I553" s="11"/>
      <c r="J553" s="12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</row>
    <row r="554" spans="1:562" ht="27.75" customHeight="1">
      <c r="A554" s="10"/>
      <c r="B554" s="10"/>
      <c r="C554" s="12"/>
      <c r="D554" s="10"/>
      <c r="E554" s="10"/>
      <c r="F554" s="11"/>
      <c r="G554" s="12"/>
      <c r="H554" s="10"/>
      <c r="I554" s="11"/>
      <c r="J554" s="12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</row>
    <row r="555" spans="1:562" ht="27.75" customHeight="1">
      <c r="A555" s="10"/>
      <c r="B555" s="10"/>
      <c r="C555" s="12"/>
      <c r="D555" s="10"/>
      <c r="E555" s="10"/>
      <c r="F555" s="11"/>
      <c r="G555" s="12"/>
      <c r="H555" s="10"/>
      <c r="I555" s="11"/>
      <c r="J555" s="12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</row>
    <row r="556" spans="1:562" ht="27.75" customHeight="1">
      <c r="A556" s="10"/>
      <c r="B556" s="10"/>
      <c r="C556" s="12"/>
      <c r="D556" s="10"/>
      <c r="E556" s="10"/>
      <c r="F556" s="11"/>
      <c r="G556" s="12"/>
      <c r="H556" s="10"/>
      <c r="I556" s="11"/>
      <c r="J556" s="12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</row>
    <row r="557" spans="1:562" ht="27.75" customHeight="1">
      <c r="A557" s="10"/>
      <c r="B557" s="10"/>
      <c r="C557" s="12"/>
      <c r="D557" s="10"/>
      <c r="E557" s="10"/>
      <c r="F557" s="11"/>
      <c r="G557" s="12"/>
      <c r="H557" s="10"/>
      <c r="I557" s="11"/>
      <c r="J557" s="12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</row>
    <row r="558" spans="1:562" ht="27.75" customHeight="1">
      <c r="A558" s="10"/>
      <c r="B558" s="10"/>
      <c r="C558" s="12"/>
      <c r="D558" s="10"/>
      <c r="E558" s="10"/>
      <c r="F558" s="11"/>
      <c r="G558" s="12"/>
      <c r="H558" s="10"/>
      <c r="I558" s="11"/>
      <c r="J558" s="12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</row>
    <row r="559" spans="1:562" ht="27.75" customHeight="1">
      <c r="A559" s="10"/>
      <c r="B559" s="10"/>
      <c r="C559" s="12"/>
      <c r="D559" s="10"/>
      <c r="E559" s="10"/>
      <c r="F559" s="11"/>
      <c r="G559" s="12"/>
      <c r="H559" s="10"/>
      <c r="I559" s="11"/>
      <c r="J559" s="12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</row>
    <row r="560" spans="1:562" ht="27.75" customHeight="1">
      <c r="A560" s="10"/>
      <c r="B560" s="10"/>
      <c r="C560" s="12"/>
      <c r="D560" s="10"/>
      <c r="E560" s="10"/>
      <c r="F560" s="11"/>
      <c r="G560" s="12"/>
      <c r="H560" s="10"/>
      <c r="I560" s="11"/>
      <c r="J560" s="12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</row>
    <row r="561" spans="1:562" ht="27.75" customHeight="1">
      <c r="A561" s="10"/>
      <c r="B561" s="10"/>
      <c r="C561" s="12"/>
      <c r="D561" s="10"/>
      <c r="E561" s="10"/>
      <c r="F561" s="11"/>
      <c r="G561" s="12"/>
      <c r="H561" s="10"/>
      <c r="I561" s="11"/>
      <c r="J561" s="12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</row>
    <row r="562" spans="1:562" ht="27.75" customHeight="1">
      <c r="A562" s="10"/>
      <c r="B562" s="10"/>
      <c r="C562" s="12"/>
      <c r="D562" s="10"/>
      <c r="E562" s="10"/>
      <c r="F562" s="11"/>
      <c r="G562" s="12"/>
      <c r="H562" s="10"/>
      <c r="I562" s="11"/>
      <c r="J562" s="12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</row>
    <row r="563" spans="1:562" ht="27.75" customHeight="1">
      <c r="A563" s="10"/>
      <c r="B563" s="10"/>
      <c r="C563" s="12"/>
      <c r="D563" s="10"/>
      <c r="E563" s="10"/>
      <c r="F563" s="11"/>
      <c r="G563" s="12"/>
      <c r="H563" s="10"/>
      <c r="I563" s="11"/>
      <c r="J563" s="12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</row>
    <row r="564" spans="1:562" ht="27.75" customHeight="1">
      <c r="A564" s="10"/>
      <c r="B564" s="10"/>
      <c r="C564" s="12"/>
      <c r="D564" s="10"/>
      <c r="E564" s="10"/>
      <c r="F564" s="11"/>
      <c r="G564" s="12"/>
      <c r="H564" s="10"/>
      <c r="I564" s="11"/>
      <c r="J564" s="12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</row>
    <row r="565" spans="1:562" ht="27.75" customHeight="1">
      <c r="A565" s="10"/>
      <c r="B565" s="10"/>
      <c r="C565" s="12"/>
      <c r="D565" s="10"/>
      <c r="E565" s="10"/>
      <c r="F565" s="11"/>
      <c r="G565" s="12"/>
      <c r="H565" s="10"/>
      <c r="I565" s="11"/>
      <c r="J565" s="12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</row>
    <row r="566" spans="1:562" ht="27.75" customHeight="1">
      <c r="A566" s="10"/>
      <c r="B566" s="10"/>
      <c r="C566" s="12"/>
      <c r="D566" s="10"/>
      <c r="E566" s="10"/>
      <c r="F566" s="11"/>
      <c r="G566" s="12"/>
      <c r="H566" s="10"/>
      <c r="I566" s="11"/>
      <c r="J566" s="12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</row>
    <row r="567" spans="1:562" ht="27.75" customHeight="1">
      <c r="A567" s="10"/>
      <c r="B567" s="10"/>
      <c r="C567" s="12"/>
      <c r="D567" s="10"/>
      <c r="E567" s="10"/>
      <c r="F567" s="11"/>
      <c r="G567" s="12"/>
      <c r="H567" s="10"/>
      <c r="I567" s="11"/>
      <c r="J567" s="12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</row>
    <row r="568" spans="1:562" ht="27.75" customHeight="1">
      <c r="A568" s="10"/>
      <c r="B568" s="10"/>
      <c r="C568" s="12"/>
      <c r="D568" s="10"/>
      <c r="E568" s="10"/>
      <c r="F568" s="11"/>
      <c r="G568" s="12"/>
      <c r="H568" s="10"/>
      <c r="I568" s="11"/>
      <c r="J568" s="12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</row>
    <row r="569" spans="1:562" ht="27.75" customHeight="1">
      <c r="A569" s="10"/>
      <c r="B569" s="10"/>
      <c r="C569" s="12"/>
      <c r="D569" s="10"/>
      <c r="E569" s="10"/>
      <c r="F569" s="11"/>
      <c r="G569" s="12"/>
      <c r="H569" s="10"/>
      <c r="I569" s="11"/>
      <c r="J569" s="12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</row>
    <row r="570" spans="1:562" ht="27.75" customHeight="1">
      <c r="A570" s="10"/>
      <c r="B570" s="10"/>
      <c r="C570" s="12"/>
      <c r="D570" s="10"/>
      <c r="E570" s="10"/>
      <c r="F570" s="11"/>
      <c r="G570" s="12"/>
      <c r="H570" s="10"/>
      <c r="I570" s="11"/>
      <c r="J570" s="12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</row>
    <row r="571" spans="1:562" ht="27.75" customHeight="1">
      <c r="A571" s="10"/>
      <c r="B571" s="10"/>
      <c r="C571" s="12"/>
      <c r="D571" s="10"/>
      <c r="E571" s="10"/>
      <c r="F571" s="11"/>
      <c r="G571" s="12"/>
      <c r="H571" s="10"/>
      <c r="I571" s="11"/>
      <c r="J571" s="12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</row>
    <row r="572" spans="1:562" ht="27.75" customHeight="1">
      <c r="A572" s="10"/>
      <c r="B572" s="10"/>
      <c r="C572" s="12"/>
      <c r="D572" s="10"/>
      <c r="E572" s="10"/>
      <c r="F572" s="11"/>
      <c r="G572" s="12"/>
      <c r="H572" s="10"/>
      <c r="I572" s="11"/>
      <c r="J572" s="12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</row>
    <row r="573" spans="1:562" ht="27.75" customHeight="1">
      <c r="A573" s="10"/>
      <c r="B573" s="10"/>
      <c r="C573" s="12"/>
      <c r="D573" s="10"/>
      <c r="E573" s="10"/>
      <c r="F573" s="11"/>
      <c r="G573" s="12"/>
      <c r="H573" s="10"/>
      <c r="I573" s="11"/>
      <c r="J573" s="12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</row>
    <row r="574" spans="1:562" ht="27.75" customHeight="1">
      <c r="A574" s="10"/>
      <c r="B574" s="10"/>
      <c r="C574" s="12"/>
      <c r="D574" s="10"/>
      <c r="E574" s="10"/>
      <c r="F574" s="11"/>
      <c r="G574" s="12"/>
      <c r="H574" s="10"/>
      <c r="I574" s="11"/>
      <c r="J574" s="12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</row>
    <row r="575" spans="1:562" ht="27.75" customHeight="1">
      <c r="A575" s="10"/>
      <c r="B575" s="10"/>
      <c r="C575" s="12"/>
      <c r="D575" s="10"/>
      <c r="E575" s="10"/>
      <c r="F575" s="11"/>
      <c r="G575" s="12"/>
      <c r="H575" s="10"/>
      <c r="I575" s="11"/>
      <c r="J575" s="12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</row>
    <row r="576" spans="1:562" ht="27.75" customHeight="1">
      <c r="A576" s="10"/>
      <c r="B576" s="10"/>
      <c r="C576" s="12"/>
      <c r="D576" s="10"/>
      <c r="E576" s="10"/>
      <c r="F576" s="11"/>
      <c r="G576" s="12"/>
      <c r="H576" s="10"/>
      <c r="I576" s="11"/>
      <c r="J576" s="12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</row>
    <row r="577" spans="1:562" ht="27.75" customHeight="1">
      <c r="A577" s="10"/>
      <c r="B577" s="10"/>
      <c r="C577" s="12"/>
      <c r="D577" s="10"/>
      <c r="E577" s="10"/>
      <c r="F577" s="11"/>
      <c r="G577" s="12"/>
      <c r="H577" s="10"/>
      <c r="I577" s="11"/>
      <c r="J577" s="12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</row>
    <row r="578" spans="1:562" ht="27.75" customHeight="1">
      <c r="A578" s="10"/>
      <c r="B578" s="10"/>
      <c r="C578" s="12"/>
      <c r="D578" s="10"/>
      <c r="E578" s="10"/>
      <c r="F578" s="11"/>
      <c r="G578" s="12"/>
      <c r="H578" s="10"/>
      <c r="I578" s="11"/>
      <c r="J578" s="12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</row>
    <row r="579" spans="1:562" ht="27.75" customHeight="1">
      <c r="A579" s="10"/>
      <c r="B579" s="10"/>
      <c r="C579" s="12"/>
      <c r="D579" s="10"/>
      <c r="E579" s="10"/>
      <c r="F579" s="11"/>
      <c r="G579" s="12"/>
      <c r="H579" s="10"/>
      <c r="I579" s="11"/>
      <c r="J579" s="12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</row>
    <row r="580" spans="1:562" ht="27.75" customHeight="1">
      <c r="A580" s="10"/>
      <c r="B580" s="10"/>
      <c r="C580" s="12"/>
      <c r="D580" s="10"/>
      <c r="E580" s="10"/>
      <c r="F580" s="11"/>
      <c r="G580" s="12"/>
      <c r="H580" s="10"/>
      <c r="I580" s="11"/>
      <c r="J580" s="12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</row>
    <row r="581" spans="1:562" ht="27.75" customHeight="1">
      <c r="A581" s="10"/>
      <c r="B581" s="10"/>
      <c r="C581" s="12"/>
      <c r="D581" s="10"/>
      <c r="E581" s="10"/>
      <c r="F581" s="11"/>
      <c r="G581" s="12"/>
      <c r="H581" s="10"/>
      <c r="I581" s="11"/>
      <c r="J581" s="12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</row>
    <row r="582" spans="1:562" ht="27.75" customHeight="1">
      <c r="A582" s="10"/>
      <c r="B582" s="10"/>
      <c r="C582" s="12"/>
      <c r="D582" s="10"/>
      <c r="E582" s="10"/>
      <c r="F582" s="11"/>
      <c r="G582" s="12"/>
      <c r="H582" s="10"/>
      <c r="I582" s="11"/>
      <c r="J582" s="12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</row>
    <row r="583" spans="1:562" ht="27.75" customHeight="1">
      <c r="A583" s="10"/>
      <c r="B583" s="10"/>
      <c r="C583" s="12"/>
      <c r="D583" s="10"/>
      <c r="E583" s="10"/>
      <c r="F583" s="11"/>
      <c r="G583" s="12"/>
      <c r="H583" s="10"/>
      <c r="I583" s="11"/>
      <c r="J583" s="12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</row>
    <row r="584" spans="1:562" ht="27.75" customHeight="1">
      <c r="A584" s="10"/>
      <c r="B584" s="10"/>
      <c r="C584" s="12"/>
      <c r="D584" s="10"/>
      <c r="E584" s="10"/>
      <c r="F584" s="11"/>
      <c r="G584" s="12"/>
      <c r="H584" s="10"/>
      <c r="I584" s="11"/>
      <c r="J584" s="12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</row>
    <row r="585" spans="1:562" ht="27.75" customHeight="1">
      <c r="A585" s="10"/>
      <c r="B585" s="10"/>
      <c r="C585" s="12"/>
      <c r="D585" s="10"/>
      <c r="E585" s="10"/>
      <c r="F585" s="11"/>
      <c r="G585" s="12"/>
      <c r="H585" s="10"/>
      <c r="I585" s="11"/>
      <c r="J585" s="12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</row>
    <row r="586" spans="1:562" ht="27.75" customHeight="1">
      <c r="A586" s="10"/>
      <c r="B586" s="10"/>
      <c r="C586" s="12"/>
      <c r="D586" s="10"/>
      <c r="E586" s="10"/>
      <c r="F586" s="11"/>
      <c r="G586" s="12"/>
      <c r="H586" s="10"/>
      <c r="I586" s="11"/>
      <c r="J586" s="12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</row>
    <row r="587" spans="1:562" ht="27.75" customHeight="1">
      <c r="A587" s="10"/>
      <c r="B587" s="10"/>
      <c r="C587" s="12"/>
      <c r="D587" s="10"/>
      <c r="E587" s="10"/>
      <c r="F587" s="11"/>
      <c r="G587" s="12"/>
      <c r="H587" s="10"/>
      <c r="I587" s="11"/>
      <c r="J587" s="12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</row>
    <row r="588" spans="1:562" ht="27.75" customHeight="1">
      <c r="A588" s="10"/>
      <c r="B588" s="10"/>
      <c r="C588" s="12"/>
      <c r="D588" s="10"/>
      <c r="E588" s="10"/>
      <c r="F588" s="11"/>
      <c r="G588" s="12"/>
      <c r="H588" s="10"/>
      <c r="I588" s="11"/>
      <c r="J588" s="12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</row>
    <row r="589" spans="1:562" ht="27.75" customHeight="1">
      <c r="A589" s="10"/>
      <c r="B589" s="10"/>
      <c r="C589" s="12"/>
      <c r="D589" s="10"/>
      <c r="E589" s="10"/>
      <c r="F589" s="11"/>
      <c r="G589" s="12"/>
      <c r="H589" s="10"/>
      <c r="I589" s="11"/>
      <c r="J589" s="12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</row>
    <row r="590" spans="1:562" ht="27.75" customHeight="1">
      <c r="A590" s="10"/>
      <c r="B590" s="10"/>
      <c r="C590" s="12"/>
      <c r="D590" s="10"/>
      <c r="E590" s="10"/>
      <c r="F590" s="11"/>
      <c r="G590" s="12"/>
      <c r="H590" s="10"/>
      <c r="I590" s="11"/>
      <c r="J590" s="12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</row>
    <row r="591" spans="1:562" ht="27.75" customHeight="1">
      <c r="A591" s="10"/>
      <c r="B591" s="10"/>
      <c r="C591" s="12"/>
      <c r="D591" s="10"/>
      <c r="E591" s="10"/>
      <c r="F591" s="11"/>
      <c r="G591" s="12"/>
      <c r="H591" s="10"/>
      <c r="I591" s="11"/>
      <c r="J591" s="12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</row>
    <row r="592" spans="1:562" ht="27.75" customHeight="1">
      <c r="A592" s="10"/>
      <c r="B592" s="10"/>
      <c r="C592" s="12"/>
      <c r="D592" s="10"/>
      <c r="E592" s="10"/>
      <c r="F592" s="11"/>
      <c r="G592" s="12"/>
      <c r="H592" s="10"/>
      <c r="I592" s="11"/>
      <c r="J592" s="12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</row>
    <row r="593" spans="1:562" ht="27.75" customHeight="1">
      <c r="A593" s="10"/>
      <c r="B593" s="10"/>
      <c r="C593" s="12"/>
      <c r="D593" s="10"/>
      <c r="E593" s="10"/>
      <c r="F593" s="11"/>
      <c r="G593" s="12"/>
      <c r="H593" s="10"/>
      <c r="I593" s="11"/>
      <c r="J593" s="12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</row>
    <row r="594" spans="1:562" ht="27.75" customHeight="1">
      <c r="A594" s="10"/>
      <c r="B594" s="10"/>
      <c r="C594" s="12"/>
      <c r="D594" s="10"/>
      <c r="E594" s="10"/>
      <c r="F594" s="11"/>
      <c r="G594" s="12"/>
      <c r="H594" s="10"/>
      <c r="I594" s="11"/>
      <c r="J594" s="12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</row>
    <row r="595" spans="1:562" ht="27.75" customHeight="1">
      <c r="A595" s="10"/>
      <c r="B595" s="10"/>
      <c r="C595" s="12"/>
      <c r="D595" s="10"/>
      <c r="E595" s="10"/>
      <c r="F595" s="11"/>
      <c r="G595" s="12"/>
      <c r="H595" s="10"/>
      <c r="I595" s="11"/>
      <c r="J595" s="12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</row>
    <row r="596" spans="1:562" ht="27.75" customHeight="1">
      <c r="A596" s="10"/>
      <c r="B596" s="10"/>
      <c r="C596" s="12"/>
      <c r="D596" s="10"/>
      <c r="E596" s="10"/>
      <c r="F596" s="11"/>
      <c r="G596" s="12"/>
      <c r="H596" s="10"/>
      <c r="I596" s="11"/>
      <c r="J596" s="12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</row>
    <row r="597" spans="1:562" ht="27.75" customHeight="1">
      <c r="A597" s="10"/>
      <c r="B597" s="10"/>
      <c r="C597" s="12"/>
      <c r="D597" s="10"/>
      <c r="E597" s="10"/>
      <c r="F597" s="11"/>
      <c r="G597" s="12"/>
      <c r="H597" s="10"/>
      <c r="I597" s="11"/>
      <c r="J597" s="12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</row>
    <row r="598" spans="1:562" ht="27.75" customHeight="1">
      <c r="A598" s="10"/>
      <c r="B598" s="10"/>
      <c r="C598" s="12"/>
      <c r="D598" s="10"/>
      <c r="E598" s="10"/>
      <c r="F598" s="11"/>
      <c r="G598" s="12"/>
      <c r="H598" s="10"/>
      <c r="I598" s="11"/>
      <c r="J598" s="12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</row>
    <row r="599" spans="1:562" ht="27.75" customHeight="1">
      <c r="A599" s="10"/>
      <c r="B599" s="10"/>
      <c r="C599" s="12"/>
      <c r="D599" s="10"/>
      <c r="E599" s="10"/>
      <c r="F599" s="11"/>
      <c r="G599" s="12"/>
      <c r="H599" s="10"/>
      <c r="I599" s="11"/>
      <c r="J599" s="12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</row>
    <row r="600" spans="1:562" ht="27.75" customHeight="1">
      <c r="A600" s="10"/>
      <c r="B600" s="10"/>
      <c r="C600" s="12"/>
      <c r="D600" s="10"/>
      <c r="E600" s="10"/>
      <c r="F600" s="11"/>
      <c r="G600" s="12"/>
      <c r="H600" s="10"/>
      <c r="I600" s="11"/>
      <c r="J600" s="12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</row>
    <row r="601" spans="1:562" ht="27.75" customHeight="1">
      <c r="A601" s="10"/>
      <c r="B601" s="10"/>
      <c r="C601" s="12"/>
      <c r="D601" s="10"/>
      <c r="E601" s="10"/>
      <c r="F601" s="11"/>
      <c r="G601" s="12"/>
      <c r="H601" s="10"/>
      <c r="I601" s="11"/>
      <c r="J601" s="12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</row>
    <row r="602" spans="1:562" ht="27.75" customHeight="1">
      <c r="A602" s="10"/>
      <c r="B602" s="10"/>
      <c r="C602" s="12"/>
      <c r="D602" s="10"/>
      <c r="E602" s="10"/>
      <c r="F602" s="11"/>
      <c r="G602" s="12"/>
      <c r="H602" s="10"/>
      <c r="I602" s="11"/>
      <c r="J602" s="12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</row>
    <row r="603" spans="1:562" ht="27.75" customHeight="1">
      <c r="A603" s="10"/>
      <c r="B603" s="10"/>
      <c r="C603" s="12"/>
      <c r="D603" s="10"/>
      <c r="E603" s="10"/>
      <c r="F603" s="11"/>
      <c r="G603" s="12"/>
      <c r="H603" s="10"/>
      <c r="I603" s="11"/>
      <c r="J603" s="12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</row>
    <row r="604" spans="1:562" ht="27.75" customHeight="1">
      <c r="A604" s="10"/>
      <c r="B604" s="10"/>
      <c r="C604" s="12"/>
      <c r="D604" s="10"/>
      <c r="E604" s="10"/>
      <c r="F604" s="11"/>
      <c r="G604" s="12"/>
      <c r="H604" s="10"/>
      <c r="I604" s="11"/>
      <c r="J604" s="12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</row>
    <row r="605" spans="1:562" ht="27.75" customHeight="1">
      <c r="A605" s="10"/>
      <c r="B605" s="10"/>
      <c r="C605" s="12"/>
      <c r="D605" s="10"/>
      <c r="E605" s="10"/>
      <c r="F605" s="11"/>
      <c r="G605" s="12"/>
      <c r="H605" s="10"/>
      <c r="I605" s="11"/>
      <c r="J605" s="12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</row>
    <row r="606" spans="1:562" ht="27.75" customHeight="1">
      <c r="A606" s="10"/>
      <c r="B606" s="10"/>
      <c r="C606" s="12"/>
      <c r="D606" s="10"/>
      <c r="E606" s="10"/>
      <c r="F606" s="11"/>
      <c r="G606" s="12"/>
      <c r="H606" s="10"/>
      <c r="I606" s="11"/>
      <c r="J606" s="12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</row>
    <row r="607" spans="1:562" ht="27.75" customHeight="1">
      <c r="A607" s="10"/>
      <c r="B607" s="10"/>
      <c r="C607" s="12"/>
      <c r="D607" s="10"/>
      <c r="E607" s="10"/>
      <c r="F607" s="11"/>
      <c r="G607" s="12"/>
      <c r="H607" s="10"/>
      <c r="I607" s="11"/>
      <c r="J607" s="12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</row>
    <row r="608" spans="1:562" ht="27.75" customHeight="1">
      <c r="A608" s="10"/>
      <c r="B608" s="10"/>
      <c r="C608" s="12"/>
      <c r="D608" s="10"/>
      <c r="E608" s="10"/>
      <c r="F608" s="11"/>
      <c r="G608" s="12"/>
      <c r="H608" s="10"/>
      <c r="I608" s="11"/>
      <c r="J608" s="12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</row>
    <row r="609" spans="1:562" ht="27.75" customHeight="1">
      <c r="A609" s="10"/>
      <c r="B609" s="10"/>
      <c r="C609" s="12"/>
      <c r="D609" s="10"/>
      <c r="E609" s="10"/>
      <c r="F609" s="11"/>
      <c r="G609" s="12"/>
      <c r="H609" s="10"/>
      <c r="I609" s="11"/>
      <c r="J609" s="12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</row>
    <row r="610" spans="1:562" ht="27.75" customHeight="1">
      <c r="A610" s="10"/>
      <c r="B610" s="10"/>
      <c r="C610" s="12"/>
      <c r="D610" s="10"/>
      <c r="E610" s="10"/>
      <c r="F610" s="11"/>
      <c r="G610" s="12"/>
      <c r="H610" s="10"/>
      <c r="I610" s="11"/>
      <c r="J610" s="12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</row>
    <row r="611" spans="1:562" ht="27.75" customHeight="1">
      <c r="A611" s="10"/>
      <c r="B611" s="10"/>
      <c r="C611" s="12"/>
      <c r="D611" s="10"/>
      <c r="E611" s="10"/>
      <c r="F611" s="11"/>
      <c r="G611" s="12"/>
      <c r="H611" s="10"/>
      <c r="I611" s="11"/>
      <c r="J611" s="12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</row>
    <row r="612" spans="1:562" ht="27.75" customHeight="1">
      <c r="A612" s="10"/>
      <c r="B612" s="10"/>
      <c r="C612" s="12"/>
      <c r="D612" s="10"/>
      <c r="E612" s="10"/>
      <c r="F612" s="11"/>
      <c r="G612" s="12"/>
      <c r="H612" s="10"/>
      <c r="I612" s="11"/>
      <c r="J612" s="12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</row>
    <row r="613" spans="1:562" ht="27.75" customHeight="1">
      <c r="A613" s="10"/>
      <c r="B613" s="10"/>
      <c r="C613" s="12"/>
      <c r="D613" s="10"/>
      <c r="E613" s="10"/>
      <c r="F613" s="11"/>
      <c r="G613" s="12"/>
      <c r="H613" s="10"/>
      <c r="I613" s="11"/>
      <c r="J613" s="12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</row>
    <row r="614" spans="1:562" ht="27.75" customHeight="1">
      <c r="A614" s="10"/>
      <c r="B614" s="10"/>
      <c r="C614" s="12"/>
      <c r="D614" s="10"/>
      <c r="E614" s="10"/>
      <c r="F614" s="11"/>
      <c r="G614" s="12"/>
      <c r="H614" s="10"/>
      <c r="I614" s="11"/>
      <c r="J614" s="12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</row>
    <row r="615" spans="1:562" ht="27.75" customHeight="1">
      <c r="A615" s="10"/>
      <c r="B615" s="10"/>
      <c r="C615" s="12"/>
      <c r="D615" s="10"/>
      <c r="E615" s="10"/>
      <c r="F615" s="11"/>
      <c r="G615" s="12"/>
      <c r="H615" s="10"/>
      <c r="I615" s="11"/>
      <c r="J615" s="12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</row>
    <row r="616" spans="1:562" ht="27.75" customHeight="1">
      <c r="A616" s="10"/>
      <c r="B616" s="10"/>
      <c r="C616" s="12"/>
      <c r="D616" s="10"/>
      <c r="E616" s="10"/>
      <c r="F616" s="11"/>
      <c r="G616" s="12"/>
      <c r="H616" s="10"/>
      <c r="I616" s="11"/>
      <c r="J616" s="12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</row>
    <row r="617" spans="1:562" ht="27.75" customHeight="1">
      <c r="A617" s="10"/>
      <c r="B617" s="10"/>
      <c r="C617" s="12"/>
      <c r="D617" s="10"/>
      <c r="E617" s="10"/>
      <c r="F617" s="11"/>
      <c r="G617" s="12"/>
      <c r="H617" s="10"/>
      <c r="I617" s="11"/>
      <c r="J617" s="12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</row>
    <row r="618" spans="1:562" ht="27.75" customHeight="1">
      <c r="A618" s="10"/>
      <c r="B618" s="10"/>
      <c r="C618" s="12"/>
      <c r="D618" s="10"/>
      <c r="E618" s="10"/>
      <c r="F618" s="11"/>
      <c r="G618" s="12"/>
      <c r="H618" s="10"/>
      <c r="I618" s="11"/>
      <c r="J618" s="12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</row>
    <row r="619" spans="1:562" ht="27.75" customHeight="1">
      <c r="A619" s="10"/>
      <c r="B619" s="10"/>
      <c r="C619" s="12"/>
      <c r="D619" s="10"/>
      <c r="E619" s="10"/>
      <c r="F619" s="11"/>
      <c r="G619" s="12"/>
      <c r="H619" s="10"/>
      <c r="I619" s="11"/>
      <c r="J619" s="12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</row>
    <row r="620" spans="1:562" ht="27.75" customHeight="1">
      <c r="A620" s="10"/>
      <c r="B620" s="10"/>
      <c r="C620" s="12"/>
      <c r="D620" s="10"/>
      <c r="E620" s="10"/>
      <c r="F620" s="11"/>
      <c r="G620" s="12"/>
      <c r="H620" s="10"/>
      <c r="I620" s="11"/>
      <c r="J620" s="12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</row>
    <row r="621" spans="1:562" ht="27.75" customHeight="1">
      <c r="A621" s="10"/>
      <c r="B621" s="10"/>
      <c r="C621" s="12"/>
      <c r="D621" s="10"/>
      <c r="E621" s="10"/>
      <c r="F621" s="11"/>
      <c r="G621" s="12"/>
      <c r="H621" s="10"/>
      <c r="I621" s="11"/>
      <c r="J621" s="12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</row>
    <row r="622" spans="1:562" ht="27.75" customHeight="1">
      <c r="A622" s="10"/>
      <c r="B622" s="10"/>
      <c r="C622" s="12"/>
      <c r="D622" s="10"/>
      <c r="E622" s="10"/>
      <c r="F622" s="11"/>
      <c r="G622" s="12"/>
      <c r="H622" s="10"/>
      <c r="I622" s="11"/>
      <c r="J622" s="12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</row>
    <row r="623" spans="1:562" ht="27.75" customHeight="1">
      <c r="A623" s="10"/>
      <c r="B623" s="10"/>
      <c r="C623" s="12"/>
      <c r="D623" s="10"/>
      <c r="E623" s="10"/>
      <c r="F623" s="11"/>
      <c r="G623" s="12"/>
      <c r="H623" s="10"/>
      <c r="I623" s="11"/>
      <c r="J623" s="12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</row>
    <row r="624" spans="1:562" ht="27.75" customHeight="1">
      <c r="A624" s="10"/>
      <c r="B624" s="10"/>
      <c r="C624" s="12"/>
      <c r="D624" s="10"/>
      <c r="E624" s="10"/>
      <c r="F624" s="11"/>
      <c r="G624" s="12"/>
      <c r="H624" s="10"/>
      <c r="I624" s="11"/>
      <c r="J624" s="12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</row>
    <row r="625" spans="1:562" ht="27.75" customHeight="1">
      <c r="A625" s="10"/>
      <c r="B625" s="10"/>
      <c r="C625" s="12"/>
      <c r="D625" s="10"/>
      <c r="E625" s="10"/>
      <c r="F625" s="11"/>
      <c r="G625" s="12"/>
      <c r="H625" s="10"/>
      <c r="I625" s="11"/>
      <c r="J625" s="12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</row>
    <row r="626" spans="1:562" ht="27.75" customHeight="1">
      <c r="A626" s="10"/>
      <c r="B626" s="10"/>
      <c r="C626" s="12"/>
      <c r="D626" s="10"/>
      <c r="E626" s="10"/>
      <c r="F626" s="11"/>
      <c r="G626" s="12"/>
      <c r="H626" s="10"/>
      <c r="I626" s="11"/>
      <c r="J626" s="12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</row>
    <row r="627" spans="1:562" ht="27.75" customHeight="1">
      <c r="A627" s="10"/>
      <c r="B627" s="10"/>
      <c r="C627" s="12"/>
      <c r="D627" s="10"/>
      <c r="E627" s="10"/>
      <c r="F627" s="11"/>
      <c r="G627" s="12"/>
      <c r="H627" s="10"/>
      <c r="I627" s="11"/>
      <c r="J627" s="12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</row>
    <row r="628" spans="1:562" ht="27.75" customHeight="1">
      <c r="A628" s="10"/>
      <c r="B628" s="10"/>
      <c r="C628" s="12"/>
      <c r="D628" s="10"/>
      <c r="E628" s="10"/>
      <c r="F628" s="11"/>
      <c r="G628" s="12"/>
      <c r="H628" s="10"/>
      <c r="I628" s="11"/>
      <c r="J628" s="12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</row>
    <row r="629" spans="1:562" ht="27.75" customHeight="1">
      <c r="A629" s="10"/>
      <c r="B629" s="10"/>
      <c r="C629" s="12"/>
      <c r="D629" s="10"/>
      <c r="E629" s="10"/>
      <c r="F629" s="11"/>
      <c r="G629" s="12"/>
      <c r="H629" s="10"/>
      <c r="I629" s="11"/>
      <c r="J629" s="12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</row>
    <row r="630" spans="1:562" ht="27.75" customHeight="1">
      <c r="A630" s="10"/>
      <c r="B630" s="10"/>
      <c r="C630" s="12"/>
      <c r="D630" s="10"/>
      <c r="E630" s="10"/>
      <c r="F630" s="11"/>
      <c r="G630" s="12"/>
      <c r="H630" s="10"/>
      <c r="I630" s="11"/>
      <c r="J630" s="12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</row>
    <row r="631" spans="1:562" ht="27.75" customHeight="1">
      <c r="A631" s="10"/>
      <c r="B631" s="10"/>
      <c r="C631" s="12"/>
      <c r="D631" s="10"/>
      <c r="E631" s="10"/>
      <c r="F631" s="11"/>
      <c r="G631" s="12"/>
      <c r="H631" s="10"/>
      <c r="I631" s="11"/>
      <c r="J631" s="12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</row>
    <row r="632" spans="1:562" ht="27.75" customHeight="1">
      <c r="A632" s="10"/>
      <c r="B632" s="10"/>
      <c r="C632" s="12"/>
      <c r="D632" s="10"/>
      <c r="E632" s="10"/>
      <c r="F632" s="11"/>
      <c r="G632" s="12"/>
      <c r="H632" s="10"/>
      <c r="I632" s="11"/>
      <c r="J632" s="12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</row>
    <row r="633" spans="1:562" ht="27.75" customHeight="1">
      <c r="A633" s="10"/>
      <c r="B633" s="10"/>
      <c r="C633" s="12"/>
      <c r="D633" s="10"/>
      <c r="E633" s="10"/>
      <c r="F633" s="11"/>
      <c r="G633" s="12"/>
      <c r="H633" s="10"/>
      <c r="I633" s="11"/>
      <c r="J633" s="12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</row>
    <row r="634" spans="1:562" ht="27.75" customHeight="1">
      <c r="A634" s="10"/>
      <c r="B634" s="10"/>
      <c r="C634" s="12"/>
      <c r="D634" s="10"/>
      <c r="E634" s="10"/>
      <c r="F634" s="11"/>
      <c r="G634" s="12"/>
      <c r="H634" s="10"/>
      <c r="I634" s="11"/>
      <c r="J634" s="12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</row>
    <row r="635" spans="1:562" ht="27.75" customHeight="1">
      <c r="A635" s="10"/>
      <c r="B635" s="10"/>
      <c r="C635" s="12"/>
      <c r="D635" s="10"/>
      <c r="E635" s="10"/>
      <c r="F635" s="11"/>
      <c r="G635" s="12"/>
      <c r="H635" s="10"/>
      <c r="I635" s="11"/>
      <c r="J635" s="12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</row>
    <row r="636" spans="1:562" ht="27.75" customHeight="1">
      <c r="A636" s="10"/>
      <c r="B636" s="10"/>
      <c r="C636" s="12"/>
      <c r="D636" s="10"/>
      <c r="E636" s="10"/>
      <c r="F636" s="11"/>
      <c r="G636" s="12"/>
      <c r="H636" s="10"/>
      <c r="I636" s="11"/>
      <c r="J636" s="12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</row>
    <row r="637" spans="1:562" ht="27.75" customHeight="1">
      <c r="A637" s="10"/>
      <c r="B637" s="10"/>
      <c r="C637" s="12"/>
      <c r="D637" s="10"/>
      <c r="E637" s="10"/>
      <c r="F637" s="11"/>
      <c r="G637" s="12"/>
      <c r="H637" s="10"/>
      <c r="I637" s="11"/>
      <c r="J637" s="12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</row>
    <row r="638" spans="1:562" ht="27.75" customHeight="1">
      <c r="A638" s="10"/>
      <c r="B638" s="10"/>
      <c r="C638" s="12"/>
      <c r="D638" s="10"/>
      <c r="E638" s="10"/>
      <c r="F638" s="11"/>
      <c r="G638" s="12"/>
      <c r="H638" s="10"/>
      <c r="I638" s="11"/>
      <c r="J638" s="12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</row>
    <row r="639" spans="1:562" ht="27.75" customHeight="1">
      <c r="A639" s="10"/>
      <c r="B639" s="10"/>
      <c r="C639" s="12"/>
      <c r="D639" s="10"/>
      <c r="E639" s="10"/>
      <c r="F639" s="11"/>
      <c r="G639" s="12"/>
      <c r="H639" s="10"/>
      <c r="I639" s="11"/>
      <c r="J639" s="12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</row>
    <row r="640" spans="1:562" ht="27.75" customHeight="1">
      <c r="A640" s="10"/>
      <c r="B640" s="10"/>
      <c r="C640" s="12"/>
      <c r="D640" s="10"/>
      <c r="E640" s="10"/>
      <c r="F640" s="11"/>
      <c r="G640" s="12"/>
      <c r="H640" s="10"/>
      <c r="I640" s="11"/>
      <c r="J640" s="12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</row>
    <row r="641" spans="1:562" ht="27.75" customHeight="1">
      <c r="A641" s="10"/>
      <c r="B641" s="10"/>
      <c r="C641" s="12"/>
      <c r="D641" s="10"/>
      <c r="E641" s="10"/>
      <c r="F641" s="11"/>
      <c r="G641" s="12"/>
      <c r="H641" s="10"/>
      <c r="I641" s="11"/>
      <c r="J641" s="12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</row>
    <row r="642" spans="1:562" ht="27.75" customHeight="1">
      <c r="A642" s="10"/>
      <c r="B642" s="10"/>
      <c r="C642" s="12"/>
      <c r="D642" s="10"/>
      <c r="E642" s="10"/>
      <c r="F642" s="11"/>
      <c r="G642" s="12"/>
      <c r="H642" s="10"/>
      <c r="I642" s="11"/>
      <c r="J642" s="12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</row>
    <row r="643" spans="1:562" ht="27.75" customHeight="1">
      <c r="A643" s="10"/>
      <c r="B643" s="10"/>
      <c r="C643" s="12"/>
      <c r="D643" s="10"/>
      <c r="E643" s="10"/>
      <c r="F643" s="11"/>
      <c r="G643" s="12"/>
      <c r="H643" s="10"/>
      <c r="I643" s="11"/>
      <c r="J643" s="12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</row>
    <row r="644" spans="1:562" ht="27.75" customHeight="1">
      <c r="A644" s="10"/>
      <c r="B644" s="10"/>
      <c r="C644" s="12"/>
      <c r="D644" s="10"/>
      <c r="E644" s="10"/>
      <c r="F644" s="11"/>
      <c r="G644" s="12"/>
      <c r="H644" s="10"/>
      <c r="I644" s="11"/>
      <c r="J644" s="12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</row>
    <row r="645" spans="1:562" ht="27.75" customHeight="1">
      <c r="A645" s="10"/>
      <c r="B645" s="10"/>
      <c r="C645" s="12"/>
      <c r="D645" s="10"/>
      <c r="E645" s="10"/>
      <c r="F645" s="11"/>
      <c r="G645" s="12"/>
      <c r="H645" s="10"/>
      <c r="I645" s="11"/>
      <c r="J645" s="12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</row>
    <row r="646" spans="1:562" ht="27.75" customHeight="1">
      <c r="A646" s="10"/>
      <c r="B646" s="10"/>
      <c r="C646" s="12"/>
      <c r="D646" s="10"/>
      <c r="E646" s="10"/>
      <c r="F646" s="11"/>
      <c r="G646" s="12"/>
      <c r="H646" s="10"/>
      <c r="I646" s="11"/>
      <c r="J646" s="12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</row>
    <row r="647" spans="1:562" ht="27.75" customHeight="1">
      <c r="A647" s="10"/>
      <c r="B647" s="10"/>
      <c r="C647" s="12"/>
      <c r="D647" s="10"/>
      <c r="E647" s="10"/>
      <c r="F647" s="11"/>
      <c r="G647" s="12"/>
      <c r="H647" s="10"/>
      <c r="I647" s="11"/>
      <c r="J647" s="12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</row>
    <row r="648" spans="1:562" ht="27.75" customHeight="1">
      <c r="A648" s="10"/>
      <c r="B648" s="10"/>
      <c r="C648" s="12"/>
      <c r="D648" s="10"/>
      <c r="E648" s="10"/>
      <c r="F648" s="11"/>
      <c r="G648" s="12"/>
      <c r="H648" s="10"/>
      <c r="I648" s="11"/>
      <c r="J648" s="12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</row>
    <row r="649" spans="1:562" ht="27.75" customHeight="1">
      <c r="A649" s="10"/>
      <c r="B649" s="10"/>
      <c r="C649" s="12"/>
      <c r="D649" s="10"/>
      <c r="E649" s="10"/>
      <c r="F649" s="11"/>
      <c r="G649" s="12"/>
      <c r="H649" s="10"/>
      <c r="I649" s="11"/>
      <c r="J649" s="12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</row>
    <row r="650" spans="1:562" ht="27.75" customHeight="1">
      <c r="A650" s="10"/>
      <c r="B650" s="10"/>
      <c r="C650" s="12"/>
      <c r="D650" s="10"/>
      <c r="E650" s="10"/>
      <c r="F650" s="11"/>
      <c r="G650" s="12"/>
      <c r="H650" s="10"/>
      <c r="I650" s="11"/>
      <c r="J650" s="12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</row>
    <row r="651" spans="1:562" ht="27.75" customHeight="1">
      <c r="A651" s="10"/>
      <c r="B651" s="10"/>
      <c r="C651" s="12"/>
      <c r="D651" s="10"/>
      <c r="E651" s="10"/>
      <c r="F651" s="11"/>
      <c r="G651" s="12"/>
      <c r="H651" s="10"/>
      <c r="I651" s="11"/>
      <c r="J651" s="12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</row>
    <row r="652" spans="1:562" ht="27.75" customHeight="1">
      <c r="A652" s="10"/>
      <c r="B652" s="10"/>
      <c r="C652" s="12"/>
      <c r="D652" s="10"/>
      <c r="E652" s="10"/>
      <c r="F652" s="11"/>
      <c r="G652" s="12"/>
      <c r="H652" s="10"/>
      <c r="I652" s="11"/>
      <c r="J652" s="12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</row>
    <row r="653" spans="1:562" ht="27.75" customHeight="1">
      <c r="A653" s="10"/>
      <c r="B653" s="10"/>
      <c r="C653" s="12"/>
      <c r="D653" s="10"/>
      <c r="E653" s="10"/>
      <c r="F653" s="11"/>
      <c r="G653" s="12"/>
      <c r="H653" s="10"/>
      <c r="I653" s="11"/>
      <c r="J653" s="12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</row>
    <row r="654" spans="1:562" ht="27.75" customHeight="1">
      <c r="A654" s="10"/>
      <c r="B654" s="10"/>
      <c r="C654" s="12"/>
      <c r="D654" s="10"/>
      <c r="E654" s="10"/>
      <c r="F654" s="11"/>
      <c r="G654" s="12"/>
      <c r="H654" s="10"/>
      <c r="I654" s="11"/>
      <c r="J654" s="12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</row>
    <row r="655" spans="1:562" ht="27.75" customHeight="1">
      <c r="A655" s="10"/>
      <c r="B655" s="10"/>
      <c r="C655" s="12"/>
      <c r="D655" s="10"/>
      <c r="E655" s="10"/>
      <c r="F655" s="11"/>
      <c r="G655" s="12"/>
      <c r="H655" s="10"/>
      <c r="I655" s="11"/>
      <c r="J655" s="12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</row>
    <row r="656" spans="1:562" ht="27.75" customHeight="1">
      <c r="A656" s="10"/>
      <c r="B656" s="10"/>
      <c r="C656" s="12"/>
      <c r="D656" s="10"/>
      <c r="E656" s="10"/>
      <c r="F656" s="11"/>
      <c r="G656" s="12"/>
      <c r="H656" s="10"/>
      <c r="I656" s="11"/>
      <c r="J656" s="12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</row>
    <row r="657" spans="1:562" ht="27.75" customHeight="1">
      <c r="A657" s="10"/>
      <c r="B657" s="10"/>
      <c r="C657" s="12"/>
      <c r="D657" s="10"/>
      <c r="E657" s="10"/>
      <c r="F657" s="11"/>
      <c r="G657" s="12"/>
      <c r="H657" s="10"/>
      <c r="I657" s="11"/>
      <c r="J657" s="12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</row>
    <row r="658" spans="1:562" ht="27.75" customHeight="1">
      <c r="A658" s="10"/>
      <c r="B658" s="10"/>
      <c r="C658" s="12"/>
      <c r="D658" s="10"/>
      <c r="E658" s="10"/>
      <c r="F658" s="11"/>
      <c r="G658" s="12"/>
      <c r="H658" s="10"/>
      <c r="I658" s="11"/>
      <c r="J658" s="12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</row>
    <row r="659" spans="1:562" ht="27.75" customHeight="1">
      <c r="A659" s="10"/>
      <c r="B659" s="10"/>
      <c r="C659" s="12"/>
      <c r="D659" s="10"/>
      <c r="E659" s="10"/>
      <c r="F659" s="11"/>
      <c r="G659" s="12"/>
      <c r="H659" s="10"/>
      <c r="I659" s="11"/>
      <c r="J659" s="12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</row>
    <row r="660" spans="1:562" ht="27.75" customHeight="1">
      <c r="A660" s="10"/>
      <c r="B660" s="10"/>
      <c r="C660" s="12"/>
      <c r="D660" s="10"/>
      <c r="E660" s="10"/>
      <c r="F660" s="11"/>
      <c r="G660" s="12"/>
      <c r="H660" s="10"/>
      <c r="I660" s="11"/>
      <c r="J660" s="12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</row>
    <row r="661" spans="1:562" ht="27.75" customHeight="1">
      <c r="A661" s="10"/>
      <c r="B661" s="10"/>
      <c r="C661" s="12"/>
      <c r="D661" s="10"/>
      <c r="E661" s="10"/>
      <c r="F661" s="11"/>
      <c r="G661" s="12"/>
      <c r="H661" s="10"/>
      <c r="I661" s="11"/>
      <c r="J661" s="12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</row>
    <row r="662" spans="1:562" ht="27.75" customHeight="1">
      <c r="A662" s="10"/>
      <c r="B662" s="10"/>
      <c r="C662" s="12"/>
      <c r="D662" s="10"/>
      <c r="E662" s="10"/>
      <c r="F662" s="11"/>
      <c r="G662" s="12"/>
      <c r="H662" s="10"/>
      <c r="I662" s="11"/>
      <c r="J662" s="12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</row>
    <row r="663" spans="1:562" ht="27.75" customHeight="1">
      <c r="A663" s="10"/>
      <c r="B663" s="10"/>
      <c r="C663" s="12"/>
      <c r="D663" s="10"/>
      <c r="E663" s="10"/>
      <c r="F663" s="11"/>
      <c r="G663" s="12"/>
      <c r="H663" s="10"/>
      <c r="I663" s="11"/>
      <c r="J663" s="12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</row>
    <row r="664" spans="1:562" ht="27.75" customHeight="1">
      <c r="A664" s="10"/>
      <c r="B664" s="10"/>
      <c r="C664" s="12"/>
      <c r="D664" s="10"/>
      <c r="E664" s="10"/>
      <c r="F664" s="11"/>
      <c r="G664" s="12"/>
      <c r="H664" s="10"/>
      <c r="I664" s="11"/>
      <c r="J664" s="12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</row>
    <row r="665" spans="1:562" ht="27.75" customHeight="1">
      <c r="A665" s="10"/>
      <c r="B665" s="10"/>
      <c r="C665" s="12"/>
      <c r="D665" s="10"/>
      <c r="E665" s="10"/>
      <c r="F665" s="11"/>
      <c r="G665" s="12"/>
      <c r="H665" s="10"/>
      <c r="I665" s="11"/>
      <c r="J665" s="12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</row>
    <row r="666" spans="1:562" ht="27.75" customHeight="1">
      <c r="A666" s="10"/>
      <c r="B666" s="10"/>
      <c r="C666" s="12"/>
      <c r="D666" s="10"/>
      <c r="E666" s="10"/>
      <c r="F666" s="11"/>
      <c r="G666" s="12"/>
      <c r="H666" s="10"/>
      <c r="I666" s="11"/>
      <c r="J666" s="12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</row>
    <row r="667" spans="1:562" ht="27.75" customHeight="1">
      <c r="A667" s="10"/>
      <c r="B667" s="10"/>
      <c r="C667" s="12"/>
      <c r="D667" s="10"/>
      <c r="E667" s="10"/>
      <c r="F667" s="11"/>
      <c r="G667" s="12"/>
      <c r="H667" s="10"/>
      <c r="I667" s="11"/>
      <c r="J667" s="12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</row>
    <row r="668" spans="1:562" ht="27.75" customHeight="1">
      <c r="A668" s="10"/>
      <c r="B668" s="10"/>
      <c r="C668" s="12"/>
      <c r="D668" s="10"/>
      <c r="E668" s="10"/>
      <c r="F668" s="11"/>
      <c r="G668" s="12"/>
      <c r="H668" s="10"/>
      <c r="I668" s="11"/>
      <c r="J668" s="12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</row>
    <row r="669" spans="1:562" ht="27.75" customHeight="1">
      <c r="A669" s="10"/>
      <c r="B669" s="10"/>
      <c r="C669" s="12"/>
      <c r="D669" s="10"/>
      <c r="E669" s="10"/>
      <c r="F669" s="11"/>
      <c r="G669" s="12"/>
      <c r="H669" s="10"/>
      <c r="I669" s="11"/>
      <c r="J669" s="12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</row>
    <row r="670" spans="1:562" ht="27.75" customHeight="1">
      <c r="A670" s="10"/>
      <c r="B670" s="10"/>
      <c r="C670" s="12"/>
      <c r="D670" s="10"/>
      <c r="E670" s="10"/>
      <c r="F670" s="11"/>
      <c r="G670" s="12"/>
      <c r="H670" s="10"/>
      <c r="I670" s="11"/>
      <c r="J670" s="12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</row>
    <row r="671" spans="1:562" ht="27.75" customHeight="1">
      <c r="A671" s="10"/>
      <c r="B671" s="10"/>
      <c r="C671" s="12"/>
      <c r="D671" s="10"/>
      <c r="E671" s="10"/>
      <c r="F671" s="11"/>
      <c r="G671" s="12"/>
      <c r="H671" s="10"/>
      <c r="I671" s="11"/>
      <c r="J671" s="12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</row>
    <row r="672" spans="1:562" ht="27.75" customHeight="1">
      <c r="A672" s="10"/>
      <c r="B672" s="10"/>
      <c r="C672" s="12"/>
      <c r="D672" s="10"/>
      <c r="E672" s="10"/>
      <c r="F672" s="11"/>
      <c r="G672" s="12"/>
      <c r="H672" s="10"/>
      <c r="I672" s="11"/>
      <c r="J672" s="12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</row>
    <row r="673" spans="1:562" ht="27.75" customHeight="1">
      <c r="A673" s="10"/>
      <c r="B673" s="10"/>
      <c r="C673" s="12"/>
      <c r="D673" s="10"/>
      <c r="E673" s="10"/>
      <c r="F673" s="11"/>
      <c r="G673" s="12"/>
      <c r="H673" s="10"/>
      <c r="I673" s="11"/>
      <c r="J673" s="12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</row>
    <row r="674" spans="1:562" ht="27.75" customHeight="1">
      <c r="A674" s="10"/>
      <c r="B674" s="10"/>
      <c r="C674" s="12"/>
      <c r="D674" s="10"/>
      <c r="E674" s="10"/>
      <c r="F674" s="11"/>
      <c r="G674" s="12"/>
      <c r="H674" s="10"/>
      <c r="I674" s="11"/>
      <c r="J674" s="12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</row>
    <row r="675" spans="1:562" ht="27.75" customHeight="1">
      <c r="A675" s="10"/>
      <c r="B675" s="10"/>
      <c r="C675" s="12"/>
      <c r="D675" s="10"/>
      <c r="E675" s="10"/>
      <c r="F675" s="11"/>
      <c r="G675" s="12"/>
      <c r="H675" s="10"/>
      <c r="I675" s="11"/>
      <c r="J675" s="12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</row>
    <row r="676" spans="1:562" ht="27.75" customHeight="1">
      <c r="A676" s="10"/>
      <c r="B676" s="10"/>
      <c r="C676" s="12"/>
      <c r="D676" s="10"/>
      <c r="E676" s="10"/>
      <c r="F676" s="11"/>
      <c r="G676" s="12"/>
      <c r="H676" s="10"/>
      <c r="I676" s="11"/>
      <c r="J676" s="12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</row>
    <row r="677" spans="1:562" ht="27.75" customHeight="1">
      <c r="A677" s="10"/>
      <c r="B677" s="10"/>
      <c r="C677" s="12"/>
      <c r="D677" s="10"/>
      <c r="E677" s="10"/>
      <c r="F677" s="11"/>
      <c r="G677" s="12"/>
      <c r="H677" s="10"/>
      <c r="I677" s="11"/>
      <c r="J677" s="12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</row>
    <row r="678" spans="1:562" ht="27.75" customHeight="1">
      <c r="A678" s="10"/>
      <c r="B678" s="10"/>
      <c r="C678" s="12"/>
      <c r="D678" s="10"/>
      <c r="E678" s="10"/>
      <c r="F678" s="11"/>
      <c r="G678" s="12"/>
      <c r="H678" s="10"/>
      <c r="I678" s="11"/>
      <c r="J678" s="12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</row>
    <row r="679" spans="1:562" ht="27.75" customHeight="1">
      <c r="A679" s="10"/>
      <c r="B679" s="10"/>
      <c r="C679" s="12"/>
      <c r="D679" s="10"/>
      <c r="E679" s="10"/>
      <c r="F679" s="11"/>
      <c r="G679" s="12"/>
      <c r="H679" s="10"/>
      <c r="I679" s="11"/>
      <c r="J679" s="12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</row>
    <row r="680" spans="1:562" ht="27.75" customHeight="1">
      <c r="A680" s="10"/>
      <c r="B680" s="10"/>
      <c r="C680" s="12"/>
      <c r="D680" s="10"/>
      <c r="E680" s="10"/>
      <c r="F680" s="11"/>
      <c r="G680" s="12"/>
      <c r="H680" s="10"/>
      <c r="I680" s="11"/>
      <c r="J680" s="12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</row>
    <row r="681" spans="1:562" ht="27.75" customHeight="1">
      <c r="A681" s="10"/>
      <c r="B681" s="10"/>
      <c r="C681" s="12"/>
      <c r="D681" s="10"/>
      <c r="E681" s="10"/>
      <c r="F681" s="11"/>
      <c r="G681" s="12"/>
      <c r="H681" s="10"/>
      <c r="I681" s="11"/>
      <c r="J681" s="12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</row>
    <row r="682" spans="1:562" ht="27.75" customHeight="1">
      <c r="A682" s="10"/>
      <c r="B682" s="10"/>
      <c r="C682" s="12"/>
      <c r="D682" s="10"/>
      <c r="E682" s="10"/>
      <c r="F682" s="11"/>
      <c r="G682" s="12"/>
      <c r="H682" s="10"/>
      <c r="I682" s="11"/>
      <c r="J682" s="12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</row>
    <row r="683" spans="1:562" ht="27.75" customHeight="1">
      <c r="A683" s="10"/>
      <c r="B683" s="10"/>
      <c r="C683" s="12"/>
      <c r="D683" s="10"/>
      <c r="E683" s="10"/>
      <c r="F683" s="11"/>
      <c r="G683" s="12"/>
      <c r="H683" s="10"/>
      <c r="I683" s="11"/>
      <c r="J683" s="12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</row>
    <row r="684" spans="1:562" ht="27.75" customHeight="1">
      <c r="A684" s="10"/>
      <c r="B684" s="10"/>
      <c r="C684" s="12"/>
      <c r="D684" s="10"/>
      <c r="E684" s="10"/>
      <c r="F684" s="11"/>
      <c r="G684" s="12"/>
      <c r="H684" s="10"/>
      <c r="I684" s="11"/>
      <c r="J684" s="12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</row>
    <row r="685" spans="1:562" ht="27.75" customHeight="1">
      <c r="A685" s="10"/>
      <c r="B685" s="10"/>
      <c r="C685" s="12"/>
      <c r="D685" s="10"/>
      <c r="E685" s="10"/>
      <c r="F685" s="11"/>
      <c r="G685" s="12"/>
      <c r="H685" s="10"/>
      <c r="I685" s="11"/>
      <c r="J685" s="12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</row>
    <row r="686" spans="1:562" ht="27.75" customHeight="1">
      <c r="A686" s="10"/>
      <c r="B686" s="10"/>
      <c r="C686" s="12"/>
      <c r="D686" s="10"/>
      <c r="E686" s="10"/>
      <c r="F686" s="11"/>
      <c r="G686" s="12"/>
      <c r="H686" s="10"/>
      <c r="I686" s="11"/>
      <c r="J686" s="12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</row>
    <row r="687" spans="1:562" ht="27.75" customHeight="1">
      <c r="A687" s="10"/>
      <c r="B687" s="10"/>
      <c r="C687" s="12"/>
      <c r="D687" s="10"/>
      <c r="E687" s="10"/>
      <c r="F687" s="11"/>
      <c r="G687" s="12"/>
      <c r="H687" s="10"/>
      <c r="I687" s="11"/>
      <c r="J687" s="12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</row>
    <row r="688" spans="1:562" ht="27.75" customHeight="1">
      <c r="A688" s="10"/>
      <c r="B688" s="10"/>
      <c r="C688" s="12"/>
      <c r="D688" s="10"/>
      <c r="E688" s="10"/>
      <c r="F688" s="11"/>
      <c r="G688" s="12"/>
      <c r="H688" s="10"/>
      <c r="I688" s="11"/>
      <c r="J688" s="12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</row>
    <row r="689" spans="1:562" ht="27.75" customHeight="1">
      <c r="A689" s="10"/>
      <c r="B689" s="10"/>
      <c r="C689" s="12"/>
      <c r="D689" s="10"/>
      <c r="E689" s="10"/>
      <c r="F689" s="11"/>
      <c r="G689" s="12"/>
      <c r="H689" s="10"/>
      <c r="I689" s="11"/>
      <c r="J689" s="12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</row>
    <row r="690" spans="1:562" ht="27.75" customHeight="1">
      <c r="A690" s="10"/>
      <c r="B690" s="10"/>
      <c r="C690" s="12"/>
      <c r="D690" s="10"/>
      <c r="E690" s="10"/>
      <c r="F690" s="11"/>
      <c r="G690" s="12"/>
      <c r="H690" s="10"/>
      <c r="I690" s="11"/>
      <c r="J690" s="12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</row>
    <row r="691" spans="1:562" ht="27.75" customHeight="1">
      <c r="A691" s="10"/>
      <c r="B691" s="10"/>
      <c r="C691" s="12"/>
      <c r="D691" s="10"/>
      <c r="E691" s="10"/>
      <c r="F691" s="11"/>
      <c r="G691" s="12"/>
      <c r="H691" s="10"/>
      <c r="I691" s="11"/>
      <c r="J691" s="12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</row>
    <row r="692" spans="1:562" ht="27.75" customHeight="1">
      <c r="A692" s="10"/>
      <c r="B692" s="10"/>
      <c r="C692" s="12"/>
      <c r="D692" s="10"/>
      <c r="E692" s="10"/>
      <c r="F692" s="11"/>
      <c r="G692" s="12"/>
      <c r="H692" s="10"/>
      <c r="I692" s="11"/>
      <c r="J692" s="12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</row>
    <row r="693" spans="1:562" ht="27.75" customHeight="1">
      <c r="A693" s="10"/>
      <c r="B693" s="10"/>
      <c r="C693" s="12"/>
      <c r="D693" s="10"/>
      <c r="E693" s="10"/>
      <c r="F693" s="11"/>
      <c r="G693" s="12"/>
      <c r="H693" s="10"/>
      <c r="I693" s="11"/>
      <c r="J693" s="12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</row>
    <row r="694" spans="1:562" ht="27.75" customHeight="1">
      <c r="A694" s="10"/>
      <c r="B694" s="10"/>
      <c r="C694" s="12"/>
      <c r="D694" s="10"/>
      <c r="E694" s="10"/>
      <c r="F694" s="11"/>
      <c r="G694" s="12"/>
      <c r="H694" s="10"/>
      <c r="I694" s="11"/>
      <c r="J694" s="12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</row>
    <row r="695" spans="1:562" ht="27.75" customHeight="1">
      <c r="A695" s="10"/>
      <c r="B695" s="10"/>
      <c r="C695" s="12"/>
      <c r="D695" s="10"/>
      <c r="E695" s="10"/>
      <c r="F695" s="11"/>
      <c r="G695" s="12"/>
      <c r="H695" s="10"/>
      <c r="I695" s="11"/>
      <c r="J695" s="12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</row>
    <row r="696" spans="1:562" ht="27.75" customHeight="1">
      <c r="A696" s="10"/>
      <c r="B696" s="10"/>
      <c r="C696" s="12"/>
      <c r="D696" s="10"/>
      <c r="E696" s="10"/>
      <c r="F696" s="11"/>
      <c r="G696" s="12"/>
      <c r="H696" s="10"/>
      <c r="I696" s="11"/>
      <c r="J696" s="12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</row>
    <row r="697" spans="1:562" ht="27.75" customHeight="1">
      <c r="A697" s="10"/>
      <c r="B697" s="10"/>
      <c r="C697" s="12"/>
      <c r="D697" s="10"/>
      <c r="E697" s="10"/>
      <c r="F697" s="11"/>
      <c r="G697" s="12"/>
      <c r="H697" s="10"/>
      <c r="I697" s="11"/>
      <c r="J697" s="12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</row>
    <row r="698" spans="1:562" ht="27.75" customHeight="1">
      <c r="A698" s="10"/>
      <c r="B698" s="10"/>
      <c r="C698" s="12"/>
      <c r="D698" s="10"/>
      <c r="E698" s="10"/>
      <c r="F698" s="11"/>
      <c r="G698" s="12"/>
      <c r="H698" s="10"/>
      <c r="I698" s="11"/>
      <c r="J698" s="12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</row>
    <row r="699" spans="1:562" ht="27.75" customHeight="1">
      <c r="A699" s="10"/>
      <c r="B699" s="10"/>
      <c r="C699" s="12"/>
      <c r="D699" s="10"/>
      <c r="E699" s="10"/>
      <c r="F699" s="11"/>
      <c r="G699" s="12"/>
      <c r="H699" s="10"/>
      <c r="I699" s="11"/>
      <c r="J699" s="12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</row>
    <row r="700" spans="1:562" ht="27.75" customHeight="1">
      <c r="A700" s="10"/>
      <c r="B700" s="10"/>
      <c r="C700" s="12"/>
      <c r="D700" s="10"/>
      <c r="E700" s="10"/>
      <c r="F700" s="11"/>
      <c r="G700" s="12"/>
      <c r="H700" s="10"/>
      <c r="I700" s="11"/>
      <c r="J700" s="12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  <c r="ND700" s="10"/>
      <c r="NE700" s="10"/>
      <c r="NF700" s="10"/>
      <c r="NG700" s="10"/>
      <c r="NH700" s="10"/>
      <c r="NI700" s="10"/>
      <c r="NJ700" s="10"/>
      <c r="NK700" s="10"/>
      <c r="NL700" s="10"/>
      <c r="NM700" s="10"/>
      <c r="NN700" s="10"/>
      <c r="NO700" s="10"/>
      <c r="NP700" s="10"/>
      <c r="NQ700" s="10"/>
      <c r="NR700" s="10"/>
      <c r="NS700" s="10"/>
      <c r="NT700" s="10"/>
      <c r="NU700" s="10"/>
      <c r="NV700" s="10"/>
      <c r="NW700" s="10"/>
      <c r="NX700" s="10"/>
      <c r="NY700" s="10"/>
      <c r="NZ700" s="10"/>
      <c r="OA700" s="10"/>
      <c r="OB700" s="10"/>
      <c r="OC700" s="10"/>
      <c r="OD700" s="10"/>
      <c r="OE700" s="10"/>
      <c r="OF700" s="10"/>
      <c r="OG700" s="10"/>
      <c r="OH700" s="10"/>
      <c r="OI700" s="10"/>
      <c r="OJ700" s="10"/>
      <c r="OK700" s="10"/>
      <c r="OL700" s="10"/>
      <c r="OM700" s="10"/>
      <c r="ON700" s="10"/>
      <c r="OO700" s="10"/>
      <c r="OP700" s="10"/>
      <c r="OQ700" s="10"/>
      <c r="OR700" s="10"/>
      <c r="OS700" s="10"/>
      <c r="OT700" s="10"/>
      <c r="OU700" s="10"/>
      <c r="OV700" s="10"/>
      <c r="OW700" s="10"/>
      <c r="OX700" s="10"/>
      <c r="OY700" s="10"/>
      <c r="OZ700" s="10"/>
      <c r="PA700" s="10"/>
      <c r="PB700" s="10"/>
      <c r="PC700" s="10"/>
      <c r="PD700" s="10"/>
      <c r="PE700" s="10"/>
      <c r="PF700" s="10"/>
      <c r="PG700" s="10"/>
      <c r="PH700" s="10"/>
      <c r="PI700" s="10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  <c r="UE700" s="10"/>
      <c r="UF700" s="10"/>
      <c r="UG700" s="10"/>
      <c r="UH700" s="10"/>
      <c r="UI700" s="10"/>
      <c r="UJ700" s="10"/>
      <c r="UK700" s="10"/>
      <c r="UL700" s="10"/>
      <c r="UM700" s="10"/>
      <c r="UN700" s="10"/>
      <c r="UO700" s="10"/>
      <c r="UP700" s="10"/>
    </row>
    <row r="701" spans="1:562" ht="27.75" customHeight="1">
      <c r="A701" s="10"/>
      <c r="B701" s="10"/>
      <c r="C701" s="12"/>
      <c r="D701" s="10"/>
      <c r="E701" s="10"/>
      <c r="F701" s="11"/>
      <c r="G701" s="12"/>
      <c r="H701" s="10"/>
      <c r="I701" s="11"/>
      <c r="J701" s="12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  <c r="ND701" s="10"/>
      <c r="NE701" s="10"/>
      <c r="NF701" s="10"/>
      <c r="NG701" s="10"/>
      <c r="NH701" s="10"/>
      <c r="NI701" s="10"/>
      <c r="NJ701" s="10"/>
      <c r="NK701" s="10"/>
      <c r="NL701" s="10"/>
      <c r="NM701" s="10"/>
      <c r="NN701" s="10"/>
      <c r="NO701" s="10"/>
      <c r="NP701" s="10"/>
      <c r="NQ701" s="10"/>
      <c r="NR701" s="10"/>
      <c r="NS701" s="10"/>
      <c r="NT701" s="10"/>
      <c r="NU701" s="10"/>
      <c r="NV701" s="10"/>
      <c r="NW701" s="10"/>
      <c r="NX701" s="10"/>
      <c r="NY701" s="10"/>
      <c r="NZ701" s="10"/>
      <c r="OA701" s="10"/>
      <c r="OB701" s="10"/>
      <c r="OC701" s="10"/>
      <c r="OD701" s="10"/>
      <c r="OE701" s="10"/>
      <c r="OF701" s="10"/>
      <c r="OG701" s="10"/>
      <c r="OH701" s="10"/>
      <c r="OI701" s="10"/>
      <c r="OJ701" s="10"/>
      <c r="OK701" s="10"/>
      <c r="OL701" s="10"/>
      <c r="OM701" s="10"/>
      <c r="ON701" s="10"/>
      <c r="OO701" s="10"/>
      <c r="OP701" s="10"/>
      <c r="OQ701" s="10"/>
      <c r="OR701" s="10"/>
      <c r="OS701" s="10"/>
      <c r="OT701" s="10"/>
      <c r="OU701" s="10"/>
      <c r="OV701" s="10"/>
      <c r="OW701" s="10"/>
      <c r="OX701" s="10"/>
      <c r="OY701" s="10"/>
      <c r="OZ701" s="10"/>
      <c r="PA701" s="10"/>
      <c r="PB701" s="10"/>
      <c r="PC701" s="10"/>
      <c r="PD701" s="10"/>
      <c r="PE701" s="10"/>
      <c r="PF701" s="10"/>
      <c r="PG701" s="10"/>
      <c r="PH701" s="10"/>
      <c r="PI701" s="10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  <c r="UE701" s="10"/>
      <c r="UF701" s="10"/>
      <c r="UG701" s="10"/>
      <c r="UH701" s="10"/>
      <c r="UI701" s="10"/>
      <c r="UJ701" s="10"/>
      <c r="UK701" s="10"/>
      <c r="UL701" s="10"/>
      <c r="UM701" s="10"/>
      <c r="UN701" s="10"/>
      <c r="UO701" s="10"/>
      <c r="UP701" s="10"/>
    </row>
    <row r="702" spans="1:562" ht="27.75" customHeight="1">
      <c r="A702" s="10"/>
      <c r="B702" s="10"/>
      <c r="C702" s="12"/>
      <c r="D702" s="10"/>
      <c r="E702" s="10"/>
      <c r="F702" s="11"/>
      <c r="G702" s="12"/>
      <c r="H702" s="10"/>
      <c r="I702" s="11"/>
      <c r="J702" s="12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  <c r="ND702" s="10"/>
      <c r="NE702" s="10"/>
      <c r="NF702" s="10"/>
      <c r="NG702" s="10"/>
      <c r="NH702" s="10"/>
      <c r="NI702" s="10"/>
      <c r="NJ702" s="10"/>
      <c r="NK702" s="10"/>
      <c r="NL702" s="10"/>
      <c r="NM702" s="10"/>
      <c r="NN702" s="10"/>
      <c r="NO702" s="10"/>
      <c r="NP702" s="10"/>
      <c r="NQ702" s="10"/>
      <c r="NR702" s="10"/>
      <c r="NS702" s="10"/>
      <c r="NT702" s="10"/>
      <c r="NU702" s="10"/>
      <c r="NV702" s="10"/>
      <c r="NW702" s="10"/>
      <c r="NX702" s="10"/>
      <c r="NY702" s="10"/>
      <c r="NZ702" s="10"/>
      <c r="OA702" s="10"/>
      <c r="OB702" s="10"/>
      <c r="OC702" s="10"/>
      <c r="OD702" s="10"/>
      <c r="OE702" s="10"/>
      <c r="OF702" s="10"/>
      <c r="OG702" s="10"/>
      <c r="OH702" s="10"/>
      <c r="OI702" s="10"/>
      <c r="OJ702" s="10"/>
      <c r="OK702" s="10"/>
      <c r="OL702" s="10"/>
      <c r="OM702" s="10"/>
      <c r="ON702" s="10"/>
      <c r="OO702" s="10"/>
      <c r="OP702" s="10"/>
      <c r="OQ702" s="10"/>
      <c r="OR702" s="10"/>
      <c r="OS702" s="10"/>
      <c r="OT702" s="10"/>
      <c r="OU702" s="10"/>
      <c r="OV702" s="10"/>
      <c r="OW702" s="10"/>
      <c r="OX702" s="10"/>
      <c r="OY702" s="10"/>
      <c r="OZ702" s="10"/>
      <c r="PA702" s="10"/>
      <c r="PB702" s="10"/>
      <c r="PC702" s="10"/>
      <c r="PD702" s="10"/>
      <c r="PE702" s="10"/>
      <c r="PF702" s="10"/>
      <c r="PG702" s="10"/>
      <c r="PH702" s="10"/>
      <c r="PI702" s="10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  <c r="UE702" s="10"/>
      <c r="UF702" s="10"/>
      <c r="UG702" s="10"/>
      <c r="UH702" s="10"/>
      <c r="UI702" s="10"/>
      <c r="UJ702" s="10"/>
      <c r="UK702" s="10"/>
      <c r="UL702" s="10"/>
      <c r="UM702" s="10"/>
      <c r="UN702" s="10"/>
      <c r="UO702" s="10"/>
      <c r="UP702" s="10"/>
    </row>
    <row r="703" spans="1:562" ht="27.75" customHeight="1">
      <c r="A703" s="10"/>
      <c r="B703" s="10"/>
      <c r="C703" s="12"/>
      <c r="D703" s="10"/>
      <c r="E703" s="10"/>
      <c r="F703" s="11"/>
      <c r="G703" s="12"/>
      <c r="H703" s="10"/>
      <c r="I703" s="11"/>
      <c r="J703" s="12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  <c r="ND703" s="10"/>
      <c r="NE703" s="10"/>
      <c r="NF703" s="10"/>
      <c r="NG703" s="10"/>
      <c r="NH703" s="10"/>
      <c r="NI703" s="10"/>
      <c r="NJ703" s="10"/>
      <c r="NK703" s="10"/>
      <c r="NL703" s="10"/>
      <c r="NM703" s="10"/>
      <c r="NN703" s="10"/>
      <c r="NO703" s="10"/>
      <c r="NP703" s="10"/>
      <c r="NQ703" s="10"/>
      <c r="NR703" s="10"/>
      <c r="NS703" s="10"/>
      <c r="NT703" s="10"/>
      <c r="NU703" s="10"/>
      <c r="NV703" s="10"/>
      <c r="NW703" s="10"/>
      <c r="NX703" s="10"/>
      <c r="NY703" s="10"/>
      <c r="NZ703" s="10"/>
      <c r="OA703" s="10"/>
      <c r="OB703" s="10"/>
      <c r="OC703" s="10"/>
      <c r="OD703" s="10"/>
      <c r="OE703" s="10"/>
      <c r="OF703" s="10"/>
      <c r="OG703" s="10"/>
      <c r="OH703" s="10"/>
      <c r="OI703" s="10"/>
      <c r="OJ703" s="10"/>
      <c r="OK703" s="10"/>
      <c r="OL703" s="10"/>
      <c r="OM703" s="10"/>
      <c r="ON703" s="10"/>
      <c r="OO703" s="10"/>
      <c r="OP703" s="10"/>
      <c r="OQ703" s="10"/>
      <c r="OR703" s="10"/>
      <c r="OS703" s="10"/>
      <c r="OT703" s="10"/>
      <c r="OU703" s="10"/>
      <c r="OV703" s="10"/>
      <c r="OW703" s="10"/>
      <c r="OX703" s="10"/>
      <c r="OY703" s="10"/>
      <c r="OZ703" s="10"/>
      <c r="PA703" s="10"/>
      <c r="PB703" s="10"/>
      <c r="PC703" s="10"/>
      <c r="PD703" s="10"/>
      <c r="PE703" s="10"/>
      <c r="PF703" s="10"/>
      <c r="PG703" s="10"/>
      <c r="PH703" s="10"/>
      <c r="PI703" s="10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  <c r="UE703" s="10"/>
      <c r="UF703" s="10"/>
      <c r="UG703" s="10"/>
      <c r="UH703" s="10"/>
      <c r="UI703" s="10"/>
      <c r="UJ703" s="10"/>
      <c r="UK703" s="10"/>
      <c r="UL703" s="10"/>
      <c r="UM703" s="10"/>
      <c r="UN703" s="10"/>
      <c r="UO703" s="10"/>
      <c r="UP703" s="10"/>
    </row>
    <row r="704" spans="1:562" ht="27.75" customHeight="1">
      <c r="A704" s="10"/>
      <c r="B704" s="10"/>
      <c r="C704" s="12"/>
      <c r="D704" s="10"/>
      <c r="E704" s="10"/>
      <c r="F704" s="11"/>
      <c r="G704" s="12"/>
      <c r="H704" s="10"/>
      <c r="I704" s="11"/>
      <c r="J704" s="12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</row>
    <row r="705" spans="1:562" ht="27.75" customHeight="1">
      <c r="A705" s="10"/>
      <c r="B705" s="10"/>
      <c r="C705" s="12"/>
      <c r="D705" s="10"/>
      <c r="E705" s="10"/>
      <c r="F705" s="11"/>
      <c r="G705" s="12"/>
      <c r="H705" s="10"/>
      <c r="I705" s="11"/>
      <c r="J705" s="12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</row>
    <row r="706" spans="1:562" ht="27.75" customHeight="1">
      <c r="A706" s="10"/>
      <c r="B706" s="10"/>
      <c r="C706" s="12"/>
      <c r="D706" s="10"/>
      <c r="E706" s="10"/>
      <c r="F706" s="11"/>
      <c r="G706" s="12"/>
      <c r="H706" s="10"/>
      <c r="I706" s="11"/>
      <c r="J706" s="12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</row>
    <row r="707" spans="1:562" ht="27.75" customHeight="1">
      <c r="A707" s="10"/>
      <c r="B707" s="10"/>
      <c r="C707" s="12"/>
      <c r="D707" s="10"/>
      <c r="E707" s="10"/>
      <c r="F707" s="11"/>
      <c r="G707" s="12"/>
      <c r="H707" s="10"/>
      <c r="I707" s="11"/>
      <c r="J707" s="12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</row>
    <row r="708" spans="1:562" ht="27.75" customHeight="1">
      <c r="A708" s="10"/>
      <c r="B708" s="10"/>
      <c r="C708" s="12"/>
      <c r="D708" s="10"/>
      <c r="E708" s="10"/>
      <c r="F708" s="11"/>
      <c r="G708" s="12"/>
      <c r="H708" s="10"/>
      <c r="I708" s="11"/>
      <c r="J708" s="12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  <c r="ND708" s="10"/>
      <c r="NE708" s="10"/>
      <c r="NF708" s="10"/>
      <c r="NG708" s="10"/>
      <c r="NH708" s="10"/>
      <c r="NI708" s="10"/>
      <c r="NJ708" s="10"/>
      <c r="NK708" s="10"/>
      <c r="NL708" s="10"/>
      <c r="NM708" s="10"/>
      <c r="NN708" s="10"/>
      <c r="NO708" s="10"/>
      <c r="NP708" s="10"/>
      <c r="NQ708" s="10"/>
      <c r="NR708" s="10"/>
      <c r="NS708" s="10"/>
      <c r="NT708" s="10"/>
      <c r="NU708" s="10"/>
      <c r="NV708" s="10"/>
      <c r="NW708" s="10"/>
      <c r="NX708" s="10"/>
      <c r="NY708" s="10"/>
      <c r="NZ708" s="10"/>
      <c r="OA708" s="10"/>
      <c r="OB708" s="10"/>
      <c r="OC708" s="10"/>
      <c r="OD708" s="10"/>
      <c r="OE708" s="10"/>
      <c r="OF708" s="10"/>
      <c r="OG708" s="10"/>
      <c r="OH708" s="10"/>
      <c r="OI708" s="10"/>
      <c r="OJ708" s="10"/>
      <c r="OK708" s="10"/>
      <c r="OL708" s="10"/>
      <c r="OM708" s="10"/>
      <c r="ON708" s="10"/>
      <c r="OO708" s="10"/>
      <c r="OP708" s="10"/>
      <c r="OQ708" s="10"/>
      <c r="OR708" s="10"/>
      <c r="OS708" s="10"/>
      <c r="OT708" s="10"/>
      <c r="OU708" s="10"/>
      <c r="OV708" s="10"/>
      <c r="OW708" s="10"/>
      <c r="OX708" s="10"/>
      <c r="OY708" s="10"/>
      <c r="OZ708" s="10"/>
      <c r="PA708" s="10"/>
      <c r="PB708" s="10"/>
      <c r="PC708" s="10"/>
      <c r="PD708" s="10"/>
      <c r="PE708" s="10"/>
      <c r="PF708" s="10"/>
      <c r="PG708" s="10"/>
      <c r="PH708" s="10"/>
      <c r="PI708" s="10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  <c r="UE708" s="10"/>
      <c r="UF708" s="10"/>
      <c r="UG708" s="10"/>
      <c r="UH708" s="10"/>
      <c r="UI708" s="10"/>
      <c r="UJ708" s="10"/>
      <c r="UK708" s="10"/>
      <c r="UL708" s="10"/>
      <c r="UM708" s="10"/>
      <c r="UN708" s="10"/>
      <c r="UO708" s="10"/>
      <c r="UP708" s="10"/>
    </row>
    <row r="709" spans="1:562" ht="27.75" customHeight="1">
      <c r="A709" s="10"/>
      <c r="B709" s="10"/>
      <c r="C709" s="12"/>
      <c r="D709" s="10"/>
      <c r="E709" s="10"/>
      <c r="F709" s="11"/>
      <c r="G709" s="12"/>
      <c r="H709" s="10"/>
      <c r="I709" s="11"/>
      <c r="J709" s="12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  <c r="ND709" s="10"/>
      <c r="NE709" s="10"/>
      <c r="NF709" s="10"/>
      <c r="NG709" s="10"/>
      <c r="NH709" s="10"/>
      <c r="NI709" s="10"/>
      <c r="NJ709" s="10"/>
      <c r="NK709" s="10"/>
      <c r="NL709" s="10"/>
      <c r="NM709" s="10"/>
      <c r="NN709" s="10"/>
      <c r="NO709" s="10"/>
      <c r="NP709" s="10"/>
      <c r="NQ709" s="10"/>
      <c r="NR709" s="10"/>
      <c r="NS709" s="10"/>
      <c r="NT709" s="10"/>
      <c r="NU709" s="10"/>
      <c r="NV709" s="10"/>
      <c r="NW709" s="10"/>
      <c r="NX709" s="10"/>
      <c r="NY709" s="10"/>
      <c r="NZ709" s="10"/>
      <c r="OA709" s="10"/>
      <c r="OB709" s="10"/>
      <c r="OC709" s="10"/>
      <c r="OD709" s="10"/>
      <c r="OE709" s="10"/>
      <c r="OF709" s="10"/>
      <c r="OG709" s="10"/>
      <c r="OH709" s="10"/>
      <c r="OI709" s="10"/>
      <c r="OJ709" s="10"/>
      <c r="OK709" s="10"/>
      <c r="OL709" s="10"/>
      <c r="OM709" s="10"/>
      <c r="ON709" s="10"/>
      <c r="OO709" s="10"/>
      <c r="OP709" s="10"/>
      <c r="OQ709" s="10"/>
      <c r="OR709" s="10"/>
      <c r="OS709" s="10"/>
      <c r="OT709" s="10"/>
      <c r="OU709" s="10"/>
      <c r="OV709" s="10"/>
      <c r="OW709" s="10"/>
      <c r="OX709" s="10"/>
      <c r="OY709" s="10"/>
      <c r="OZ709" s="10"/>
      <c r="PA709" s="10"/>
      <c r="PB709" s="10"/>
      <c r="PC709" s="10"/>
      <c r="PD709" s="10"/>
      <c r="PE709" s="10"/>
      <c r="PF709" s="10"/>
      <c r="PG709" s="10"/>
      <c r="PH709" s="10"/>
      <c r="PI709" s="10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  <c r="UE709" s="10"/>
      <c r="UF709" s="10"/>
      <c r="UG709" s="10"/>
      <c r="UH709" s="10"/>
      <c r="UI709" s="10"/>
      <c r="UJ709" s="10"/>
      <c r="UK709" s="10"/>
      <c r="UL709" s="10"/>
      <c r="UM709" s="10"/>
      <c r="UN709" s="10"/>
      <c r="UO709" s="10"/>
      <c r="UP709" s="10"/>
    </row>
    <row r="710" spans="1:562" ht="27.75" customHeight="1">
      <c r="A710" s="10"/>
      <c r="B710" s="10"/>
      <c r="C710" s="12"/>
      <c r="D710" s="10"/>
      <c r="E710" s="10"/>
      <c r="F710" s="11"/>
      <c r="G710" s="12"/>
      <c r="H710" s="10"/>
      <c r="I710" s="11"/>
      <c r="J710" s="12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</row>
    <row r="711" spans="1:562" ht="27.75" customHeight="1">
      <c r="A711" s="10"/>
      <c r="B711" s="10"/>
      <c r="C711" s="12"/>
      <c r="D711" s="10"/>
      <c r="E711" s="10"/>
      <c r="F711" s="11"/>
      <c r="G711" s="12"/>
      <c r="H711" s="10"/>
      <c r="I711" s="11"/>
      <c r="J711" s="12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  <c r="ND711" s="10"/>
      <c r="NE711" s="10"/>
      <c r="NF711" s="10"/>
      <c r="NG711" s="10"/>
      <c r="NH711" s="10"/>
      <c r="NI711" s="10"/>
      <c r="NJ711" s="10"/>
      <c r="NK711" s="10"/>
      <c r="NL711" s="10"/>
      <c r="NM711" s="10"/>
      <c r="NN711" s="10"/>
      <c r="NO711" s="10"/>
      <c r="NP711" s="10"/>
      <c r="NQ711" s="10"/>
      <c r="NR711" s="10"/>
      <c r="NS711" s="10"/>
      <c r="NT711" s="10"/>
      <c r="NU711" s="10"/>
      <c r="NV711" s="10"/>
      <c r="NW711" s="10"/>
      <c r="NX711" s="10"/>
      <c r="NY711" s="10"/>
      <c r="NZ711" s="10"/>
      <c r="OA711" s="10"/>
      <c r="OB711" s="10"/>
      <c r="OC711" s="10"/>
      <c r="OD711" s="10"/>
      <c r="OE711" s="10"/>
      <c r="OF711" s="10"/>
      <c r="OG711" s="10"/>
      <c r="OH711" s="10"/>
      <c r="OI711" s="10"/>
      <c r="OJ711" s="10"/>
      <c r="OK711" s="10"/>
      <c r="OL711" s="10"/>
      <c r="OM711" s="10"/>
      <c r="ON711" s="10"/>
      <c r="OO711" s="10"/>
      <c r="OP711" s="10"/>
      <c r="OQ711" s="10"/>
      <c r="OR711" s="10"/>
      <c r="OS711" s="10"/>
      <c r="OT711" s="10"/>
      <c r="OU711" s="10"/>
      <c r="OV711" s="10"/>
      <c r="OW711" s="10"/>
      <c r="OX711" s="10"/>
      <c r="OY711" s="10"/>
      <c r="OZ711" s="10"/>
      <c r="PA711" s="10"/>
      <c r="PB711" s="10"/>
      <c r="PC711" s="10"/>
      <c r="PD711" s="10"/>
      <c r="PE711" s="10"/>
      <c r="PF711" s="10"/>
      <c r="PG711" s="10"/>
      <c r="PH711" s="10"/>
      <c r="PI711" s="10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  <c r="UE711" s="10"/>
      <c r="UF711" s="10"/>
      <c r="UG711" s="10"/>
      <c r="UH711" s="10"/>
      <c r="UI711" s="10"/>
      <c r="UJ711" s="10"/>
      <c r="UK711" s="10"/>
      <c r="UL711" s="10"/>
      <c r="UM711" s="10"/>
      <c r="UN711" s="10"/>
      <c r="UO711" s="10"/>
      <c r="UP711" s="10"/>
    </row>
    <row r="712" spans="1:562" ht="27.75" customHeight="1">
      <c r="A712" s="10"/>
      <c r="B712" s="10"/>
      <c r="C712" s="12"/>
      <c r="D712" s="10"/>
      <c r="E712" s="10"/>
      <c r="F712" s="11"/>
      <c r="G712" s="12"/>
      <c r="H712" s="10"/>
      <c r="I712" s="11"/>
      <c r="J712" s="12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</row>
    <row r="713" spans="1:562" ht="27.75" customHeight="1">
      <c r="A713" s="10"/>
      <c r="B713" s="10"/>
      <c r="C713" s="12"/>
      <c r="D713" s="10"/>
      <c r="E713" s="10"/>
      <c r="F713" s="11"/>
      <c r="G713" s="12"/>
      <c r="H713" s="10"/>
      <c r="I713" s="11"/>
      <c r="J713" s="12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</row>
    <row r="714" spans="1:562" ht="27.75" customHeight="1">
      <c r="A714" s="10"/>
      <c r="B714" s="10"/>
      <c r="C714" s="12"/>
      <c r="D714" s="10"/>
      <c r="E714" s="10"/>
      <c r="F714" s="11"/>
      <c r="G714" s="12"/>
      <c r="H714" s="10"/>
      <c r="I714" s="11"/>
      <c r="J714" s="12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</row>
    <row r="715" spans="1:562" ht="27.75" customHeight="1">
      <c r="A715" s="10"/>
      <c r="B715" s="10"/>
      <c r="C715" s="12"/>
      <c r="D715" s="10"/>
      <c r="E715" s="10"/>
      <c r="F715" s="11"/>
      <c r="G715" s="12"/>
      <c r="H715" s="10"/>
      <c r="I715" s="11"/>
      <c r="J715" s="12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</row>
    <row r="716" spans="1:562" ht="27.75" customHeight="1">
      <c r="A716" s="10"/>
      <c r="B716" s="10"/>
      <c r="C716" s="12"/>
      <c r="D716" s="10"/>
      <c r="E716" s="10"/>
      <c r="F716" s="11"/>
      <c r="G716" s="12"/>
      <c r="H716" s="10"/>
      <c r="I716" s="11"/>
      <c r="J716" s="12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  <c r="ND716" s="10"/>
      <c r="NE716" s="10"/>
      <c r="NF716" s="10"/>
      <c r="NG716" s="10"/>
      <c r="NH716" s="10"/>
      <c r="NI716" s="10"/>
      <c r="NJ716" s="10"/>
      <c r="NK716" s="10"/>
      <c r="NL716" s="10"/>
      <c r="NM716" s="10"/>
      <c r="NN716" s="10"/>
      <c r="NO716" s="10"/>
      <c r="NP716" s="10"/>
      <c r="NQ716" s="10"/>
      <c r="NR716" s="10"/>
      <c r="NS716" s="10"/>
      <c r="NT716" s="10"/>
      <c r="NU716" s="10"/>
      <c r="NV716" s="10"/>
      <c r="NW716" s="10"/>
      <c r="NX716" s="10"/>
      <c r="NY716" s="10"/>
      <c r="NZ716" s="10"/>
      <c r="OA716" s="10"/>
      <c r="OB716" s="10"/>
      <c r="OC716" s="10"/>
      <c r="OD716" s="10"/>
      <c r="OE716" s="10"/>
      <c r="OF716" s="10"/>
      <c r="OG716" s="10"/>
      <c r="OH716" s="10"/>
      <c r="OI716" s="10"/>
      <c r="OJ716" s="10"/>
      <c r="OK716" s="10"/>
      <c r="OL716" s="10"/>
      <c r="OM716" s="10"/>
      <c r="ON716" s="10"/>
      <c r="OO716" s="10"/>
      <c r="OP716" s="10"/>
      <c r="OQ716" s="10"/>
      <c r="OR716" s="10"/>
      <c r="OS716" s="10"/>
      <c r="OT716" s="10"/>
      <c r="OU716" s="10"/>
      <c r="OV716" s="10"/>
      <c r="OW716" s="10"/>
      <c r="OX716" s="10"/>
      <c r="OY716" s="10"/>
      <c r="OZ716" s="10"/>
      <c r="PA716" s="10"/>
      <c r="PB716" s="10"/>
      <c r="PC716" s="10"/>
      <c r="PD716" s="10"/>
      <c r="PE716" s="10"/>
      <c r="PF716" s="10"/>
      <c r="PG716" s="10"/>
      <c r="PH716" s="10"/>
      <c r="PI716" s="10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  <c r="UE716" s="10"/>
      <c r="UF716" s="10"/>
      <c r="UG716" s="10"/>
      <c r="UH716" s="10"/>
      <c r="UI716" s="10"/>
      <c r="UJ716" s="10"/>
      <c r="UK716" s="10"/>
      <c r="UL716" s="10"/>
      <c r="UM716" s="10"/>
      <c r="UN716" s="10"/>
      <c r="UO716" s="10"/>
      <c r="UP716" s="10"/>
    </row>
    <row r="717" spans="1:562" ht="27.75" customHeight="1">
      <c r="A717" s="10"/>
      <c r="B717" s="10"/>
      <c r="C717" s="12"/>
      <c r="D717" s="10"/>
      <c r="E717" s="10"/>
      <c r="F717" s="11"/>
      <c r="G717" s="12"/>
      <c r="H717" s="10"/>
      <c r="I717" s="11"/>
      <c r="J717" s="12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</row>
    <row r="718" spans="1:562" ht="27.75" customHeight="1">
      <c r="A718" s="10"/>
      <c r="B718" s="10"/>
      <c r="C718" s="12"/>
      <c r="D718" s="10"/>
      <c r="E718" s="10"/>
      <c r="F718" s="11"/>
      <c r="G718" s="12"/>
      <c r="H718" s="10"/>
      <c r="I718" s="11"/>
      <c r="J718" s="12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</row>
    <row r="719" spans="1:562" ht="27.75" customHeight="1">
      <c r="A719" s="10"/>
      <c r="B719" s="10"/>
      <c r="C719" s="12"/>
      <c r="D719" s="10"/>
      <c r="E719" s="10"/>
      <c r="F719" s="11"/>
      <c r="G719" s="12"/>
      <c r="H719" s="10"/>
      <c r="I719" s="11"/>
      <c r="J719" s="12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</row>
    <row r="720" spans="1:562" ht="27.75" customHeight="1">
      <c r="A720" s="10"/>
      <c r="B720" s="10"/>
      <c r="C720" s="12"/>
      <c r="D720" s="10"/>
      <c r="E720" s="10"/>
      <c r="F720" s="11"/>
      <c r="G720" s="12"/>
      <c r="H720" s="10"/>
      <c r="I720" s="11"/>
      <c r="J720" s="12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</row>
    <row r="721" spans="1:562" ht="27.75" customHeight="1">
      <c r="A721" s="10"/>
      <c r="B721" s="10"/>
      <c r="C721" s="12"/>
      <c r="D721" s="10"/>
      <c r="E721" s="10"/>
      <c r="F721" s="11"/>
      <c r="G721" s="12"/>
      <c r="H721" s="10"/>
      <c r="I721" s="11"/>
      <c r="J721" s="12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</row>
    <row r="722" spans="1:562" ht="27.75" customHeight="1">
      <c r="A722" s="10"/>
      <c r="B722" s="10"/>
      <c r="C722" s="12"/>
      <c r="D722" s="10"/>
      <c r="E722" s="10"/>
      <c r="F722" s="11"/>
      <c r="G722" s="12"/>
      <c r="H722" s="10"/>
      <c r="I722" s="11"/>
      <c r="J722" s="12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</row>
    <row r="723" spans="1:562" ht="27.75" customHeight="1">
      <c r="A723" s="10"/>
      <c r="B723" s="10"/>
      <c r="C723" s="12"/>
      <c r="D723" s="10"/>
      <c r="E723" s="10"/>
      <c r="F723" s="11"/>
      <c r="G723" s="12"/>
      <c r="H723" s="10"/>
      <c r="I723" s="11"/>
      <c r="J723" s="12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  <c r="ND723" s="10"/>
      <c r="NE723" s="10"/>
      <c r="NF723" s="10"/>
      <c r="NG723" s="10"/>
      <c r="NH723" s="10"/>
      <c r="NI723" s="10"/>
      <c r="NJ723" s="10"/>
      <c r="NK723" s="10"/>
      <c r="NL723" s="10"/>
      <c r="NM723" s="10"/>
      <c r="NN723" s="10"/>
      <c r="NO723" s="10"/>
      <c r="NP723" s="10"/>
      <c r="NQ723" s="10"/>
      <c r="NR723" s="10"/>
      <c r="NS723" s="10"/>
      <c r="NT723" s="10"/>
      <c r="NU723" s="10"/>
      <c r="NV723" s="10"/>
      <c r="NW723" s="10"/>
      <c r="NX723" s="10"/>
      <c r="NY723" s="10"/>
      <c r="NZ723" s="10"/>
      <c r="OA723" s="10"/>
      <c r="OB723" s="10"/>
      <c r="OC723" s="10"/>
      <c r="OD723" s="10"/>
      <c r="OE723" s="10"/>
      <c r="OF723" s="10"/>
      <c r="OG723" s="10"/>
      <c r="OH723" s="10"/>
      <c r="OI723" s="10"/>
      <c r="OJ723" s="10"/>
      <c r="OK723" s="10"/>
      <c r="OL723" s="10"/>
      <c r="OM723" s="10"/>
      <c r="ON723" s="10"/>
      <c r="OO723" s="10"/>
      <c r="OP723" s="10"/>
      <c r="OQ723" s="10"/>
      <c r="OR723" s="10"/>
      <c r="OS723" s="10"/>
      <c r="OT723" s="10"/>
      <c r="OU723" s="10"/>
      <c r="OV723" s="10"/>
      <c r="OW723" s="10"/>
      <c r="OX723" s="10"/>
      <c r="OY723" s="10"/>
      <c r="OZ723" s="10"/>
      <c r="PA723" s="10"/>
      <c r="PB723" s="10"/>
      <c r="PC723" s="10"/>
      <c r="PD723" s="10"/>
      <c r="PE723" s="10"/>
      <c r="PF723" s="10"/>
      <c r="PG723" s="10"/>
      <c r="PH723" s="10"/>
      <c r="PI723" s="10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  <c r="UE723" s="10"/>
      <c r="UF723" s="10"/>
      <c r="UG723" s="10"/>
      <c r="UH723" s="10"/>
      <c r="UI723" s="10"/>
      <c r="UJ723" s="10"/>
      <c r="UK723" s="10"/>
      <c r="UL723" s="10"/>
      <c r="UM723" s="10"/>
      <c r="UN723" s="10"/>
      <c r="UO723" s="10"/>
      <c r="UP723" s="10"/>
    </row>
    <row r="724" spans="1:562" ht="27.75" customHeight="1">
      <c r="A724" s="10"/>
      <c r="B724" s="10"/>
      <c r="C724" s="12"/>
      <c r="D724" s="10"/>
      <c r="E724" s="10"/>
      <c r="F724" s="11"/>
      <c r="G724" s="12"/>
      <c r="H724" s="10"/>
      <c r="I724" s="11"/>
      <c r="J724" s="12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</row>
    <row r="725" spans="1:562" ht="27.75" customHeight="1">
      <c r="A725" s="10"/>
      <c r="B725" s="10"/>
      <c r="C725" s="12"/>
      <c r="D725" s="10"/>
      <c r="E725" s="10"/>
      <c r="F725" s="11"/>
      <c r="G725" s="12"/>
      <c r="H725" s="10"/>
      <c r="I725" s="11"/>
      <c r="J725" s="12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</row>
    <row r="726" spans="1:562" ht="27.75" customHeight="1">
      <c r="A726" s="10"/>
      <c r="B726" s="10"/>
      <c r="C726" s="12"/>
      <c r="D726" s="10"/>
      <c r="E726" s="10"/>
      <c r="F726" s="11"/>
      <c r="G726" s="12"/>
      <c r="H726" s="10"/>
      <c r="I726" s="11"/>
      <c r="J726" s="12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</row>
    <row r="727" spans="1:562" ht="27.75" customHeight="1">
      <c r="A727" s="10"/>
      <c r="B727" s="10"/>
      <c r="C727" s="12"/>
      <c r="D727" s="10"/>
      <c r="E727" s="10"/>
      <c r="F727" s="11"/>
      <c r="G727" s="12"/>
      <c r="H727" s="10"/>
      <c r="I727" s="11"/>
      <c r="J727" s="12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</row>
    <row r="728" spans="1:562" ht="27.75" customHeight="1">
      <c r="A728" s="10"/>
      <c r="B728" s="10"/>
      <c r="C728" s="12"/>
      <c r="D728" s="10"/>
      <c r="E728" s="10"/>
      <c r="F728" s="11"/>
      <c r="G728" s="12"/>
      <c r="H728" s="10"/>
      <c r="I728" s="11"/>
      <c r="J728" s="12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</row>
    <row r="729" spans="1:562" ht="27.75" customHeight="1">
      <c r="A729" s="10"/>
      <c r="B729" s="10"/>
      <c r="C729" s="12"/>
      <c r="D729" s="10"/>
      <c r="E729" s="10"/>
      <c r="F729" s="11"/>
      <c r="G729" s="12"/>
      <c r="H729" s="10"/>
      <c r="I729" s="11"/>
      <c r="J729" s="12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</row>
    <row r="730" spans="1:562" ht="27.75" customHeight="1">
      <c r="A730" s="10"/>
      <c r="B730" s="10"/>
      <c r="C730" s="12"/>
      <c r="D730" s="10"/>
      <c r="E730" s="10"/>
      <c r="F730" s="11"/>
      <c r="G730" s="12"/>
      <c r="H730" s="10"/>
      <c r="I730" s="11"/>
      <c r="J730" s="12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</row>
    <row r="731" spans="1:562" ht="27.75" customHeight="1">
      <c r="A731" s="10"/>
      <c r="B731" s="10"/>
      <c r="C731" s="12"/>
      <c r="D731" s="10"/>
      <c r="E731" s="10"/>
      <c r="F731" s="11"/>
      <c r="G731" s="12"/>
      <c r="H731" s="10"/>
      <c r="I731" s="11"/>
      <c r="J731" s="12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  <c r="ND731" s="10"/>
      <c r="NE731" s="10"/>
      <c r="NF731" s="10"/>
      <c r="NG731" s="10"/>
      <c r="NH731" s="10"/>
      <c r="NI731" s="10"/>
      <c r="NJ731" s="10"/>
      <c r="NK731" s="10"/>
      <c r="NL731" s="10"/>
      <c r="NM731" s="10"/>
      <c r="NN731" s="10"/>
      <c r="NO731" s="10"/>
      <c r="NP731" s="10"/>
      <c r="NQ731" s="10"/>
      <c r="NR731" s="10"/>
      <c r="NS731" s="10"/>
      <c r="NT731" s="10"/>
      <c r="NU731" s="10"/>
      <c r="NV731" s="10"/>
      <c r="NW731" s="10"/>
      <c r="NX731" s="10"/>
      <c r="NY731" s="10"/>
      <c r="NZ731" s="10"/>
      <c r="OA731" s="10"/>
      <c r="OB731" s="10"/>
      <c r="OC731" s="10"/>
      <c r="OD731" s="10"/>
      <c r="OE731" s="10"/>
      <c r="OF731" s="10"/>
      <c r="OG731" s="10"/>
      <c r="OH731" s="10"/>
      <c r="OI731" s="10"/>
      <c r="OJ731" s="10"/>
      <c r="OK731" s="10"/>
      <c r="OL731" s="10"/>
      <c r="OM731" s="10"/>
      <c r="ON731" s="10"/>
      <c r="OO731" s="10"/>
      <c r="OP731" s="10"/>
      <c r="OQ731" s="10"/>
      <c r="OR731" s="10"/>
      <c r="OS731" s="10"/>
      <c r="OT731" s="10"/>
      <c r="OU731" s="10"/>
      <c r="OV731" s="10"/>
      <c r="OW731" s="10"/>
      <c r="OX731" s="10"/>
      <c r="OY731" s="10"/>
      <c r="OZ731" s="10"/>
      <c r="PA731" s="10"/>
      <c r="PB731" s="10"/>
      <c r="PC731" s="10"/>
      <c r="PD731" s="10"/>
      <c r="PE731" s="10"/>
      <c r="PF731" s="10"/>
      <c r="PG731" s="10"/>
      <c r="PH731" s="10"/>
      <c r="PI731" s="10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  <c r="UE731" s="10"/>
      <c r="UF731" s="10"/>
      <c r="UG731" s="10"/>
      <c r="UH731" s="10"/>
      <c r="UI731" s="10"/>
      <c r="UJ731" s="10"/>
      <c r="UK731" s="10"/>
      <c r="UL731" s="10"/>
      <c r="UM731" s="10"/>
      <c r="UN731" s="10"/>
      <c r="UO731" s="10"/>
      <c r="UP731" s="10"/>
    </row>
    <row r="732" spans="1:562" ht="27.75" customHeight="1">
      <c r="A732" s="10"/>
      <c r="B732" s="10"/>
      <c r="C732" s="12"/>
      <c r="D732" s="10"/>
      <c r="E732" s="10"/>
      <c r="F732" s="11"/>
      <c r="G732" s="12"/>
      <c r="H732" s="10"/>
      <c r="I732" s="11"/>
      <c r="J732" s="12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</row>
    <row r="733" spans="1:562" ht="27.75" customHeight="1">
      <c r="A733" s="10"/>
      <c r="B733" s="10"/>
      <c r="C733" s="12"/>
      <c r="D733" s="10"/>
      <c r="E733" s="10"/>
      <c r="F733" s="11"/>
      <c r="G733" s="12"/>
      <c r="H733" s="10"/>
      <c r="I733" s="11"/>
      <c r="J733" s="12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  <c r="ND733" s="10"/>
      <c r="NE733" s="10"/>
      <c r="NF733" s="10"/>
      <c r="NG733" s="10"/>
      <c r="NH733" s="10"/>
      <c r="NI733" s="10"/>
      <c r="NJ733" s="10"/>
      <c r="NK733" s="10"/>
      <c r="NL733" s="10"/>
      <c r="NM733" s="10"/>
      <c r="NN733" s="10"/>
      <c r="NO733" s="10"/>
      <c r="NP733" s="10"/>
      <c r="NQ733" s="10"/>
      <c r="NR733" s="10"/>
      <c r="NS733" s="10"/>
      <c r="NT733" s="10"/>
      <c r="NU733" s="10"/>
      <c r="NV733" s="10"/>
      <c r="NW733" s="10"/>
      <c r="NX733" s="10"/>
      <c r="NY733" s="10"/>
      <c r="NZ733" s="10"/>
      <c r="OA733" s="10"/>
      <c r="OB733" s="10"/>
      <c r="OC733" s="10"/>
      <c r="OD733" s="10"/>
      <c r="OE733" s="10"/>
      <c r="OF733" s="10"/>
      <c r="OG733" s="10"/>
      <c r="OH733" s="10"/>
      <c r="OI733" s="10"/>
      <c r="OJ733" s="10"/>
      <c r="OK733" s="10"/>
      <c r="OL733" s="10"/>
      <c r="OM733" s="10"/>
      <c r="ON733" s="10"/>
      <c r="OO733" s="10"/>
      <c r="OP733" s="10"/>
      <c r="OQ733" s="10"/>
      <c r="OR733" s="10"/>
      <c r="OS733" s="10"/>
      <c r="OT733" s="10"/>
      <c r="OU733" s="10"/>
      <c r="OV733" s="10"/>
      <c r="OW733" s="10"/>
      <c r="OX733" s="10"/>
      <c r="OY733" s="10"/>
      <c r="OZ733" s="10"/>
      <c r="PA733" s="10"/>
      <c r="PB733" s="10"/>
      <c r="PC733" s="10"/>
      <c r="PD733" s="10"/>
      <c r="PE733" s="10"/>
      <c r="PF733" s="10"/>
      <c r="PG733" s="10"/>
      <c r="PH733" s="10"/>
      <c r="PI733" s="10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  <c r="UE733" s="10"/>
      <c r="UF733" s="10"/>
      <c r="UG733" s="10"/>
      <c r="UH733" s="10"/>
      <c r="UI733" s="10"/>
      <c r="UJ733" s="10"/>
      <c r="UK733" s="10"/>
      <c r="UL733" s="10"/>
      <c r="UM733" s="10"/>
      <c r="UN733" s="10"/>
      <c r="UO733" s="10"/>
      <c r="UP733" s="10"/>
    </row>
    <row r="734" spans="1:562" ht="27.75" customHeight="1">
      <c r="A734" s="10"/>
      <c r="B734" s="10"/>
      <c r="C734" s="12"/>
      <c r="D734" s="10"/>
      <c r="E734" s="10"/>
      <c r="F734" s="11"/>
      <c r="G734" s="12"/>
      <c r="H734" s="10"/>
      <c r="I734" s="11"/>
      <c r="J734" s="12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</row>
    <row r="735" spans="1:562" ht="27.75" customHeight="1">
      <c r="A735" s="10"/>
      <c r="B735" s="10"/>
      <c r="C735" s="12"/>
      <c r="D735" s="10"/>
      <c r="E735" s="10"/>
      <c r="F735" s="11"/>
      <c r="G735" s="12"/>
      <c r="H735" s="10"/>
      <c r="I735" s="11"/>
      <c r="J735" s="12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  <c r="ND735" s="10"/>
      <c r="NE735" s="10"/>
      <c r="NF735" s="10"/>
      <c r="NG735" s="10"/>
      <c r="NH735" s="10"/>
      <c r="NI735" s="10"/>
      <c r="NJ735" s="10"/>
      <c r="NK735" s="10"/>
      <c r="NL735" s="10"/>
      <c r="NM735" s="10"/>
      <c r="NN735" s="10"/>
      <c r="NO735" s="10"/>
      <c r="NP735" s="10"/>
      <c r="NQ735" s="10"/>
      <c r="NR735" s="10"/>
      <c r="NS735" s="10"/>
      <c r="NT735" s="10"/>
      <c r="NU735" s="10"/>
      <c r="NV735" s="10"/>
      <c r="NW735" s="10"/>
      <c r="NX735" s="10"/>
      <c r="NY735" s="10"/>
      <c r="NZ735" s="10"/>
      <c r="OA735" s="10"/>
      <c r="OB735" s="10"/>
      <c r="OC735" s="10"/>
      <c r="OD735" s="10"/>
      <c r="OE735" s="10"/>
      <c r="OF735" s="10"/>
      <c r="OG735" s="10"/>
      <c r="OH735" s="10"/>
      <c r="OI735" s="10"/>
      <c r="OJ735" s="10"/>
      <c r="OK735" s="10"/>
      <c r="OL735" s="10"/>
      <c r="OM735" s="10"/>
      <c r="ON735" s="10"/>
      <c r="OO735" s="10"/>
      <c r="OP735" s="10"/>
      <c r="OQ735" s="10"/>
      <c r="OR735" s="10"/>
      <c r="OS735" s="10"/>
      <c r="OT735" s="10"/>
      <c r="OU735" s="10"/>
      <c r="OV735" s="10"/>
      <c r="OW735" s="10"/>
      <c r="OX735" s="10"/>
      <c r="OY735" s="10"/>
      <c r="OZ735" s="10"/>
      <c r="PA735" s="10"/>
      <c r="PB735" s="10"/>
      <c r="PC735" s="10"/>
      <c r="PD735" s="10"/>
      <c r="PE735" s="10"/>
      <c r="PF735" s="10"/>
      <c r="PG735" s="10"/>
      <c r="PH735" s="10"/>
      <c r="PI735" s="10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  <c r="UE735" s="10"/>
      <c r="UF735" s="10"/>
      <c r="UG735" s="10"/>
      <c r="UH735" s="10"/>
      <c r="UI735" s="10"/>
      <c r="UJ735" s="10"/>
      <c r="UK735" s="10"/>
      <c r="UL735" s="10"/>
      <c r="UM735" s="10"/>
      <c r="UN735" s="10"/>
      <c r="UO735" s="10"/>
      <c r="UP735" s="10"/>
    </row>
    <row r="736" spans="1:562" ht="27.75" customHeight="1">
      <c r="A736" s="10"/>
      <c r="B736" s="10"/>
      <c r="C736" s="12"/>
      <c r="D736" s="10"/>
      <c r="E736" s="10"/>
      <c r="F736" s="11"/>
      <c r="G736" s="12"/>
      <c r="H736" s="10"/>
      <c r="I736" s="11"/>
      <c r="J736" s="12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</row>
    <row r="737" spans="1:562" ht="27.75" customHeight="1">
      <c r="A737" s="10"/>
      <c r="B737" s="10"/>
      <c r="C737" s="12"/>
      <c r="D737" s="10"/>
      <c r="E737" s="10"/>
      <c r="F737" s="11"/>
      <c r="G737" s="12"/>
      <c r="H737" s="10"/>
      <c r="I737" s="11"/>
      <c r="J737" s="12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  <c r="ND737" s="10"/>
      <c r="NE737" s="10"/>
      <c r="NF737" s="10"/>
      <c r="NG737" s="10"/>
      <c r="NH737" s="10"/>
      <c r="NI737" s="10"/>
      <c r="NJ737" s="10"/>
      <c r="NK737" s="10"/>
      <c r="NL737" s="10"/>
      <c r="NM737" s="10"/>
      <c r="NN737" s="10"/>
      <c r="NO737" s="10"/>
      <c r="NP737" s="10"/>
      <c r="NQ737" s="10"/>
      <c r="NR737" s="10"/>
      <c r="NS737" s="10"/>
      <c r="NT737" s="10"/>
      <c r="NU737" s="10"/>
      <c r="NV737" s="10"/>
      <c r="NW737" s="10"/>
      <c r="NX737" s="10"/>
      <c r="NY737" s="10"/>
      <c r="NZ737" s="10"/>
      <c r="OA737" s="10"/>
      <c r="OB737" s="10"/>
      <c r="OC737" s="10"/>
      <c r="OD737" s="10"/>
      <c r="OE737" s="10"/>
      <c r="OF737" s="10"/>
      <c r="OG737" s="10"/>
      <c r="OH737" s="10"/>
      <c r="OI737" s="10"/>
      <c r="OJ737" s="10"/>
      <c r="OK737" s="10"/>
      <c r="OL737" s="10"/>
      <c r="OM737" s="10"/>
      <c r="ON737" s="10"/>
      <c r="OO737" s="10"/>
      <c r="OP737" s="10"/>
      <c r="OQ737" s="10"/>
      <c r="OR737" s="10"/>
      <c r="OS737" s="10"/>
      <c r="OT737" s="10"/>
      <c r="OU737" s="10"/>
      <c r="OV737" s="10"/>
      <c r="OW737" s="10"/>
      <c r="OX737" s="10"/>
      <c r="OY737" s="10"/>
      <c r="OZ737" s="10"/>
      <c r="PA737" s="10"/>
      <c r="PB737" s="10"/>
      <c r="PC737" s="10"/>
      <c r="PD737" s="10"/>
      <c r="PE737" s="10"/>
      <c r="PF737" s="10"/>
      <c r="PG737" s="10"/>
      <c r="PH737" s="10"/>
      <c r="PI737" s="10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  <c r="UE737" s="10"/>
      <c r="UF737" s="10"/>
      <c r="UG737" s="10"/>
      <c r="UH737" s="10"/>
      <c r="UI737" s="10"/>
      <c r="UJ737" s="10"/>
      <c r="UK737" s="10"/>
      <c r="UL737" s="10"/>
      <c r="UM737" s="10"/>
      <c r="UN737" s="10"/>
      <c r="UO737" s="10"/>
      <c r="UP737" s="10"/>
    </row>
    <row r="738" spans="1:562" ht="27.75" customHeight="1">
      <c r="A738" s="10"/>
      <c r="B738" s="10"/>
      <c r="C738" s="12"/>
      <c r="D738" s="10"/>
      <c r="E738" s="10"/>
      <c r="F738" s="11"/>
      <c r="G738" s="12"/>
      <c r="H738" s="10"/>
      <c r="I738" s="11"/>
      <c r="J738" s="12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</row>
    <row r="739" spans="1:562" ht="27.75" customHeight="1">
      <c r="A739" s="10"/>
      <c r="B739" s="10"/>
      <c r="C739" s="12"/>
      <c r="D739" s="10"/>
      <c r="E739" s="10"/>
      <c r="F739" s="11"/>
      <c r="G739" s="12"/>
      <c r="H739" s="10"/>
      <c r="I739" s="11"/>
      <c r="J739" s="12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</row>
    <row r="740" spans="1:562" ht="27.75" customHeight="1">
      <c r="A740" s="10"/>
      <c r="B740" s="10"/>
      <c r="C740" s="12"/>
      <c r="D740" s="10"/>
      <c r="E740" s="10"/>
      <c r="F740" s="11"/>
      <c r="G740" s="12"/>
      <c r="H740" s="10"/>
      <c r="I740" s="11"/>
      <c r="J740" s="12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</row>
    <row r="741" spans="1:562" ht="27.75" customHeight="1">
      <c r="A741" s="10"/>
      <c r="B741" s="10"/>
      <c r="C741" s="12"/>
      <c r="D741" s="10"/>
      <c r="E741" s="10"/>
      <c r="F741" s="11"/>
      <c r="G741" s="12"/>
      <c r="H741" s="10"/>
      <c r="I741" s="11"/>
      <c r="J741" s="12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</row>
    <row r="742" spans="1:562" ht="27.75" customHeight="1">
      <c r="A742" s="10"/>
      <c r="B742" s="10"/>
      <c r="C742" s="12"/>
      <c r="D742" s="10"/>
      <c r="E742" s="10"/>
      <c r="F742" s="11"/>
      <c r="G742" s="12"/>
      <c r="H742" s="10"/>
      <c r="I742" s="11"/>
      <c r="J742" s="12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</row>
    <row r="743" spans="1:562" ht="27.75" customHeight="1">
      <c r="A743" s="10"/>
      <c r="B743" s="10"/>
      <c r="C743" s="12"/>
      <c r="D743" s="10"/>
      <c r="E743" s="10"/>
      <c r="F743" s="11"/>
      <c r="G743" s="12"/>
      <c r="H743" s="10"/>
      <c r="I743" s="11"/>
      <c r="J743" s="12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</row>
    <row r="744" spans="1:562" ht="27.75" customHeight="1">
      <c r="A744" s="10"/>
      <c r="B744" s="10"/>
      <c r="C744" s="12"/>
      <c r="D744" s="10"/>
      <c r="E744" s="10"/>
      <c r="F744" s="11"/>
      <c r="G744" s="12"/>
      <c r="H744" s="10"/>
      <c r="I744" s="11"/>
      <c r="J744" s="12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</row>
    <row r="745" spans="1:562" ht="27.75" customHeight="1">
      <c r="A745" s="10"/>
      <c r="B745" s="10"/>
      <c r="C745" s="12"/>
      <c r="D745" s="10"/>
      <c r="E745" s="10"/>
      <c r="F745" s="11"/>
      <c r="G745" s="12"/>
      <c r="H745" s="10"/>
      <c r="I745" s="11"/>
      <c r="J745" s="12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</row>
    <row r="746" spans="1:562" ht="27.75" customHeight="1">
      <c r="A746" s="10"/>
      <c r="B746" s="10"/>
      <c r="C746" s="12"/>
      <c r="D746" s="10"/>
      <c r="E746" s="10"/>
      <c r="F746" s="11"/>
      <c r="G746" s="12"/>
      <c r="H746" s="10"/>
      <c r="I746" s="11"/>
      <c r="J746" s="12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</row>
    <row r="747" spans="1:562" ht="27.75" customHeight="1">
      <c r="A747" s="10"/>
      <c r="B747" s="10"/>
      <c r="C747" s="12"/>
      <c r="D747" s="10"/>
      <c r="E747" s="10"/>
      <c r="F747" s="11"/>
      <c r="G747" s="12"/>
      <c r="H747" s="10"/>
      <c r="I747" s="11"/>
      <c r="J747" s="12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  <c r="ND747" s="10"/>
      <c r="NE747" s="10"/>
      <c r="NF747" s="10"/>
      <c r="NG747" s="10"/>
      <c r="NH747" s="10"/>
      <c r="NI747" s="10"/>
      <c r="NJ747" s="10"/>
      <c r="NK747" s="10"/>
      <c r="NL747" s="10"/>
      <c r="NM747" s="10"/>
      <c r="NN747" s="10"/>
      <c r="NO747" s="10"/>
      <c r="NP747" s="10"/>
      <c r="NQ747" s="10"/>
      <c r="NR747" s="10"/>
      <c r="NS747" s="10"/>
      <c r="NT747" s="10"/>
      <c r="NU747" s="10"/>
      <c r="NV747" s="10"/>
      <c r="NW747" s="10"/>
      <c r="NX747" s="10"/>
      <c r="NY747" s="10"/>
      <c r="NZ747" s="10"/>
      <c r="OA747" s="10"/>
      <c r="OB747" s="10"/>
      <c r="OC747" s="10"/>
      <c r="OD747" s="10"/>
      <c r="OE747" s="10"/>
      <c r="OF747" s="10"/>
      <c r="OG747" s="10"/>
      <c r="OH747" s="10"/>
      <c r="OI747" s="10"/>
      <c r="OJ747" s="10"/>
      <c r="OK747" s="10"/>
      <c r="OL747" s="10"/>
      <c r="OM747" s="10"/>
      <c r="ON747" s="10"/>
      <c r="OO747" s="10"/>
      <c r="OP747" s="10"/>
      <c r="OQ747" s="10"/>
      <c r="OR747" s="10"/>
      <c r="OS747" s="10"/>
      <c r="OT747" s="10"/>
      <c r="OU747" s="10"/>
      <c r="OV747" s="10"/>
      <c r="OW747" s="10"/>
      <c r="OX747" s="10"/>
      <c r="OY747" s="10"/>
      <c r="OZ747" s="10"/>
      <c r="PA747" s="10"/>
      <c r="PB747" s="10"/>
      <c r="PC747" s="10"/>
      <c r="PD747" s="10"/>
      <c r="PE747" s="10"/>
      <c r="PF747" s="10"/>
      <c r="PG747" s="10"/>
      <c r="PH747" s="10"/>
      <c r="PI747" s="10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  <c r="UE747" s="10"/>
      <c r="UF747" s="10"/>
      <c r="UG747" s="10"/>
      <c r="UH747" s="10"/>
      <c r="UI747" s="10"/>
      <c r="UJ747" s="10"/>
      <c r="UK747" s="10"/>
      <c r="UL747" s="10"/>
      <c r="UM747" s="10"/>
      <c r="UN747" s="10"/>
      <c r="UO747" s="10"/>
      <c r="UP747" s="10"/>
    </row>
    <row r="748" spans="1:562" ht="27.75" customHeight="1">
      <c r="A748" s="10"/>
      <c r="B748" s="10"/>
      <c r="C748" s="12"/>
      <c r="D748" s="10"/>
      <c r="E748" s="10"/>
      <c r="F748" s="11"/>
      <c r="G748" s="12"/>
      <c r="H748" s="10"/>
      <c r="I748" s="11"/>
      <c r="J748" s="12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</row>
    <row r="749" spans="1:562" ht="27.75" customHeight="1">
      <c r="A749" s="10"/>
      <c r="B749" s="10"/>
      <c r="C749" s="12"/>
      <c r="D749" s="10"/>
      <c r="E749" s="10"/>
      <c r="F749" s="11"/>
      <c r="G749" s="12"/>
      <c r="H749" s="10"/>
      <c r="I749" s="11"/>
      <c r="J749" s="12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  <c r="ND749" s="10"/>
      <c r="NE749" s="10"/>
      <c r="NF749" s="10"/>
      <c r="NG749" s="10"/>
      <c r="NH749" s="10"/>
      <c r="NI749" s="10"/>
      <c r="NJ749" s="10"/>
      <c r="NK749" s="10"/>
      <c r="NL749" s="10"/>
      <c r="NM749" s="10"/>
      <c r="NN749" s="10"/>
      <c r="NO749" s="10"/>
      <c r="NP749" s="10"/>
      <c r="NQ749" s="10"/>
      <c r="NR749" s="10"/>
      <c r="NS749" s="10"/>
      <c r="NT749" s="10"/>
      <c r="NU749" s="10"/>
      <c r="NV749" s="10"/>
      <c r="NW749" s="10"/>
      <c r="NX749" s="10"/>
      <c r="NY749" s="10"/>
      <c r="NZ749" s="10"/>
      <c r="OA749" s="10"/>
      <c r="OB749" s="10"/>
      <c r="OC749" s="10"/>
      <c r="OD749" s="10"/>
      <c r="OE749" s="10"/>
      <c r="OF749" s="10"/>
      <c r="OG749" s="10"/>
      <c r="OH749" s="10"/>
      <c r="OI749" s="10"/>
      <c r="OJ749" s="10"/>
      <c r="OK749" s="10"/>
      <c r="OL749" s="10"/>
      <c r="OM749" s="10"/>
      <c r="ON749" s="10"/>
      <c r="OO749" s="10"/>
      <c r="OP749" s="10"/>
      <c r="OQ749" s="10"/>
      <c r="OR749" s="10"/>
      <c r="OS749" s="10"/>
      <c r="OT749" s="10"/>
      <c r="OU749" s="10"/>
      <c r="OV749" s="10"/>
      <c r="OW749" s="10"/>
      <c r="OX749" s="10"/>
      <c r="OY749" s="10"/>
      <c r="OZ749" s="10"/>
      <c r="PA749" s="10"/>
      <c r="PB749" s="10"/>
      <c r="PC749" s="10"/>
      <c r="PD749" s="10"/>
      <c r="PE749" s="10"/>
      <c r="PF749" s="10"/>
      <c r="PG749" s="10"/>
      <c r="PH749" s="10"/>
      <c r="PI749" s="10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  <c r="UE749" s="10"/>
      <c r="UF749" s="10"/>
      <c r="UG749" s="10"/>
      <c r="UH749" s="10"/>
      <c r="UI749" s="10"/>
      <c r="UJ749" s="10"/>
      <c r="UK749" s="10"/>
      <c r="UL749" s="10"/>
      <c r="UM749" s="10"/>
      <c r="UN749" s="10"/>
      <c r="UO749" s="10"/>
      <c r="UP749" s="10"/>
    </row>
    <row r="750" spans="1:562" ht="27.75" customHeight="1">
      <c r="A750" s="10"/>
      <c r="B750" s="10"/>
      <c r="C750" s="12"/>
      <c r="D750" s="10"/>
      <c r="E750" s="10"/>
      <c r="F750" s="11"/>
      <c r="G750" s="12"/>
      <c r="H750" s="10"/>
      <c r="I750" s="11"/>
      <c r="J750" s="12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</row>
    <row r="751" spans="1:562" ht="27.75" customHeight="1">
      <c r="A751" s="10"/>
      <c r="B751" s="10"/>
      <c r="C751" s="12"/>
      <c r="D751" s="10"/>
      <c r="E751" s="10"/>
      <c r="F751" s="11"/>
      <c r="G751" s="12"/>
      <c r="H751" s="10"/>
      <c r="I751" s="11"/>
      <c r="J751" s="12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  <c r="ND751" s="10"/>
      <c r="NE751" s="10"/>
      <c r="NF751" s="10"/>
      <c r="NG751" s="10"/>
      <c r="NH751" s="10"/>
      <c r="NI751" s="10"/>
      <c r="NJ751" s="10"/>
      <c r="NK751" s="10"/>
      <c r="NL751" s="10"/>
      <c r="NM751" s="10"/>
      <c r="NN751" s="10"/>
      <c r="NO751" s="10"/>
      <c r="NP751" s="10"/>
      <c r="NQ751" s="10"/>
      <c r="NR751" s="10"/>
      <c r="NS751" s="10"/>
      <c r="NT751" s="10"/>
      <c r="NU751" s="10"/>
      <c r="NV751" s="10"/>
      <c r="NW751" s="10"/>
      <c r="NX751" s="10"/>
      <c r="NY751" s="10"/>
      <c r="NZ751" s="10"/>
      <c r="OA751" s="10"/>
      <c r="OB751" s="10"/>
      <c r="OC751" s="10"/>
      <c r="OD751" s="10"/>
      <c r="OE751" s="10"/>
      <c r="OF751" s="10"/>
      <c r="OG751" s="10"/>
      <c r="OH751" s="10"/>
      <c r="OI751" s="10"/>
      <c r="OJ751" s="10"/>
      <c r="OK751" s="10"/>
      <c r="OL751" s="10"/>
      <c r="OM751" s="10"/>
      <c r="ON751" s="10"/>
      <c r="OO751" s="10"/>
      <c r="OP751" s="10"/>
      <c r="OQ751" s="10"/>
      <c r="OR751" s="10"/>
      <c r="OS751" s="10"/>
      <c r="OT751" s="10"/>
      <c r="OU751" s="10"/>
      <c r="OV751" s="10"/>
      <c r="OW751" s="10"/>
      <c r="OX751" s="10"/>
      <c r="OY751" s="10"/>
      <c r="OZ751" s="10"/>
      <c r="PA751" s="10"/>
      <c r="PB751" s="10"/>
      <c r="PC751" s="10"/>
      <c r="PD751" s="10"/>
      <c r="PE751" s="10"/>
      <c r="PF751" s="10"/>
      <c r="PG751" s="10"/>
      <c r="PH751" s="10"/>
      <c r="PI751" s="10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  <c r="UE751" s="10"/>
      <c r="UF751" s="10"/>
      <c r="UG751" s="10"/>
      <c r="UH751" s="10"/>
      <c r="UI751" s="10"/>
      <c r="UJ751" s="10"/>
      <c r="UK751" s="10"/>
      <c r="UL751" s="10"/>
      <c r="UM751" s="10"/>
      <c r="UN751" s="10"/>
      <c r="UO751" s="10"/>
      <c r="UP751" s="10"/>
    </row>
    <row r="752" spans="1:562" ht="27.75" customHeight="1">
      <c r="A752" s="10"/>
      <c r="B752" s="10"/>
      <c r="C752" s="12"/>
      <c r="D752" s="10"/>
      <c r="E752" s="10"/>
      <c r="F752" s="11"/>
      <c r="G752" s="12"/>
      <c r="H752" s="10"/>
      <c r="I752" s="11"/>
      <c r="J752" s="12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  <c r="ND752" s="10"/>
      <c r="NE752" s="10"/>
      <c r="NF752" s="10"/>
      <c r="NG752" s="10"/>
      <c r="NH752" s="10"/>
      <c r="NI752" s="10"/>
      <c r="NJ752" s="10"/>
      <c r="NK752" s="10"/>
      <c r="NL752" s="10"/>
      <c r="NM752" s="10"/>
      <c r="NN752" s="10"/>
      <c r="NO752" s="10"/>
      <c r="NP752" s="10"/>
      <c r="NQ752" s="10"/>
      <c r="NR752" s="10"/>
      <c r="NS752" s="10"/>
      <c r="NT752" s="10"/>
      <c r="NU752" s="10"/>
      <c r="NV752" s="10"/>
      <c r="NW752" s="10"/>
      <c r="NX752" s="10"/>
      <c r="NY752" s="10"/>
      <c r="NZ752" s="10"/>
      <c r="OA752" s="10"/>
      <c r="OB752" s="10"/>
      <c r="OC752" s="10"/>
      <c r="OD752" s="10"/>
      <c r="OE752" s="10"/>
      <c r="OF752" s="10"/>
      <c r="OG752" s="10"/>
      <c r="OH752" s="10"/>
      <c r="OI752" s="10"/>
      <c r="OJ752" s="10"/>
      <c r="OK752" s="10"/>
      <c r="OL752" s="10"/>
      <c r="OM752" s="10"/>
      <c r="ON752" s="10"/>
      <c r="OO752" s="10"/>
      <c r="OP752" s="10"/>
      <c r="OQ752" s="10"/>
      <c r="OR752" s="10"/>
      <c r="OS752" s="10"/>
      <c r="OT752" s="10"/>
      <c r="OU752" s="10"/>
      <c r="OV752" s="10"/>
      <c r="OW752" s="10"/>
      <c r="OX752" s="10"/>
      <c r="OY752" s="10"/>
      <c r="OZ752" s="10"/>
      <c r="PA752" s="10"/>
      <c r="PB752" s="10"/>
      <c r="PC752" s="10"/>
      <c r="PD752" s="10"/>
      <c r="PE752" s="10"/>
      <c r="PF752" s="10"/>
      <c r="PG752" s="10"/>
      <c r="PH752" s="10"/>
      <c r="PI752" s="10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  <c r="UE752" s="10"/>
      <c r="UF752" s="10"/>
      <c r="UG752" s="10"/>
      <c r="UH752" s="10"/>
      <c r="UI752" s="10"/>
      <c r="UJ752" s="10"/>
      <c r="UK752" s="10"/>
      <c r="UL752" s="10"/>
      <c r="UM752" s="10"/>
      <c r="UN752" s="10"/>
      <c r="UO752" s="10"/>
      <c r="UP752" s="10"/>
    </row>
    <row r="753" spans="1:562" ht="27.75" customHeight="1">
      <c r="A753" s="10"/>
      <c r="B753" s="10"/>
      <c r="C753" s="12"/>
      <c r="D753" s="10"/>
      <c r="E753" s="10"/>
      <c r="F753" s="11"/>
      <c r="G753" s="12"/>
      <c r="H753" s="10"/>
      <c r="I753" s="11"/>
      <c r="J753" s="12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</row>
    <row r="754" spans="1:562" ht="27.75" customHeight="1">
      <c r="A754" s="10"/>
      <c r="B754" s="10"/>
      <c r="C754" s="12"/>
      <c r="D754" s="10"/>
      <c r="E754" s="10"/>
      <c r="F754" s="11"/>
      <c r="G754" s="12"/>
      <c r="H754" s="10"/>
      <c r="I754" s="11"/>
      <c r="J754" s="12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</row>
    <row r="755" spans="1:562" ht="27.75" customHeight="1">
      <c r="A755" s="10"/>
      <c r="B755" s="10"/>
      <c r="C755" s="12"/>
      <c r="D755" s="10"/>
      <c r="E755" s="10"/>
      <c r="F755" s="11"/>
      <c r="G755" s="12"/>
      <c r="H755" s="10"/>
      <c r="I755" s="11"/>
      <c r="J755" s="12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</row>
    <row r="756" spans="1:562" ht="27.75" customHeight="1">
      <c r="A756" s="10"/>
      <c r="B756" s="10"/>
      <c r="C756" s="12"/>
      <c r="D756" s="10"/>
      <c r="E756" s="10"/>
      <c r="F756" s="11"/>
      <c r="G756" s="12"/>
      <c r="H756" s="10"/>
      <c r="I756" s="11"/>
      <c r="J756" s="12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  <c r="ND756" s="10"/>
      <c r="NE756" s="10"/>
      <c r="NF756" s="10"/>
      <c r="NG756" s="10"/>
      <c r="NH756" s="10"/>
      <c r="NI756" s="10"/>
      <c r="NJ756" s="10"/>
      <c r="NK756" s="10"/>
      <c r="NL756" s="10"/>
      <c r="NM756" s="10"/>
      <c r="NN756" s="10"/>
      <c r="NO756" s="10"/>
      <c r="NP756" s="10"/>
      <c r="NQ756" s="10"/>
      <c r="NR756" s="10"/>
      <c r="NS756" s="10"/>
      <c r="NT756" s="10"/>
      <c r="NU756" s="10"/>
      <c r="NV756" s="10"/>
      <c r="NW756" s="10"/>
      <c r="NX756" s="10"/>
      <c r="NY756" s="10"/>
      <c r="NZ756" s="10"/>
      <c r="OA756" s="10"/>
      <c r="OB756" s="10"/>
      <c r="OC756" s="10"/>
      <c r="OD756" s="10"/>
      <c r="OE756" s="10"/>
      <c r="OF756" s="10"/>
      <c r="OG756" s="10"/>
      <c r="OH756" s="10"/>
      <c r="OI756" s="10"/>
      <c r="OJ756" s="10"/>
      <c r="OK756" s="10"/>
      <c r="OL756" s="10"/>
      <c r="OM756" s="10"/>
      <c r="ON756" s="10"/>
      <c r="OO756" s="10"/>
      <c r="OP756" s="10"/>
      <c r="OQ756" s="10"/>
      <c r="OR756" s="10"/>
      <c r="OS756" s="10"/>
      <c r="OT756" s="10"/>
      <c r="OU756" s="10"/>
      <c r="OV756" s="10"/>
      <c r="OW756" s="10"/>
      <c r="OX756" s="10"/>
      <c r="OY756" s="10"/>
      <c r="OZ756" s="10"/>
      <c r="PA756" s="10"/>
      <c r="PB756" s="10"/>
      <c r="PC756" s="10"/>
      <c r="PD756" s="10"/>
      <c r="PE756" s="10"/>
      <c r="PF756" s="10"/>
      <c r="PG756" s="10"/>
      <c r="PH756" s="10"/>
      <c r="PI756" s="10"/>
      <c r="PJ756" s="10"/>
      <c r="PK756" s="10"/>
      <c r="PL756" s="10"/>
      <c r="PM756" s="10"/>
      <c r="PN756" s="10"/>
      <c r="PO756" s="10"/>
      <c r="PP756" s="10"/>
      <c r="PQ756" s="10"/>
      <c r="PR756" s="10"/>
      <c r="PS756" s="10"/>
      <c r="PT756" s="10"/>
      <c r="PU756" s="10"/>
      <c r="PV756" s="10"/>
      <c r="PW756" s="10"/>
      <c r="PX756" s="10"/>
      <c r="PY756" s="10"/>
      <c r="PZ756" s="10"/>
      <c r="QA756" s="10"/>
      <c r="QB756" s="10"/>
      <c r="QC756" s="10"/>
      <c r="QD756" s="10"/>
      <c r="QE756" s="10"/>
      <c r="QF756" s="10"/>
      <c r="QG756" s="10"/>
      <c r="QH756" s="10"/>
      <c r="QI756" s="10"/>
      <c r="QJ756" s="10"/>
      <c r="QK756" s="10"/>
      <c r="QL756" s="10"/>
      <c r="QM756" s="10"/>
      <c r="QN756" s="10"/>
      <c r="QO756" s="10"/>
      <c r="QP756" s="10"/>
      <c r="QQ756" s="10"/>
      <c r="QR756" s="10"/>
      <c r="QS756" s="10"/>
      <c r="QT756" s="10"/>
      <c r="QU756" s="10"/>
      <c r="QV756" s="10"/>
      <c r="QW756" s="10"/>
      <c r="QX756" s="10"/>
      <c r="QY756" s="10"/>
      <c r="QZ756" s="10"/>
      <c r="RA756" s="10"/>
      <c r="RB756" s="10"/>
      <c r="RC756" s="10"/>
      <c r="RD756" s="10"/>
      <c r="RE756" s="10"/>
      <c r="RF756" s="10"/>
      <c r="RG756" s="10"/>
      <c r="RH756" s="10"/>
      <c r="RI756" s="10"/>
      <c r="RJ756" s="10"/>
      <c r="RK756" s="10"/>
      <c r="RL756" s="10"/>
      <c r="RM756" s="10"/>
      <c r="RN756" s="10"/>
      <c r="RO756" s="10"/>
      <c r="RP756" s="10"/>
      <c r="RQ756" s="10"/>
      <c r="RR756" s="10"/>
      <c r="RS756" s="10"/>
      <c r="RT756" s="10"/>
      <c r="RU756" s="10"/>
      <c r="RV756" s="10"/>
      <c r="RW756" s="10"/>
      <c r="RX756" s="10"/>
      <c r="RY756" s="10"/>
      <c r="RZ756" s="10"/>
      <c r="SA756" s="10"/>
      <c r="SB756" s="10"/>
      <c r="SC756" s="10"/>
      <c r="SD756" s="10"/>
      <c r="SE756" s="10"/>
      <c r="SF756" s="10"/>
      <c r="SG756" s="10"/>
      <c r="SH756" s="10"/>
      <c r="SI756" s="10"/>
      <c r="SJ756" s="10"/>
      <c r="SK756" s="10"/>
      <c r="SL756" s="10"/>
      <c r="SM756" s="10"/>
      <c r="SN756" s="10"/>
      <c r="SO756" s="10"/>
      <c r="SP756" s="10"/>
      <c r="SQ756" s="10"/>
      <c r="SR756" s="10"/>
      <c r="SS756" s="10"/>
      <c r="ST756" s="10"/>
      <c r="SU756" s="10"/>
      <c r="SV756" s="10"/>
      <c r="SW756" s="10"/>
      <c r="SX756" s="10"/>
      <c r="SY756" s="10"/>
      <c r="SZ756" s="10"/>
      <c r="TA756" s="10"/>
      <c r="TB756" s="10"/>
      <c r="TC756" s="10"/>
      <c r="TD756" s="10"/>
      <c r="TE756" s="10"/>
      <c r="TF756" s="10"/>
      <c r="TG756" s="10"/>
      <c r="TH756" s="10"/>
      <c r="TI756" s="10"/>
      <c r="TJ756" s="10"/>
      <c r="TK756" s="10"/>
      <c r="TL756" s="10"/>
      <c r="TM756" s="10"/>
      <c r="TN756" s="10"/>
      <c r="TO756" s="10"/>
      <c r="TP756" s="10"/>
      <c r="TQ756" s="10"/>
      <c r="TR756" s="10"/>
      <c r="TS756" s="10"/>
      <c r="TT756" s="10"/>
      <c r="TU756" s="10"/>
      <c r="TV756" s="10"/>
      <c r="TW756" s="10"/>
      <c r="TX756" s="10"/>
      <c r="TY756" s="10"/>
      <c r="TZ756" s="10"/>
      <c r="UA756" s="10"/>
      <c r="UB756" s="10"/>
      <c r="UC756" s="10"/>
      <c r="UD756" s="10"/>
      <c r="UE756" s="10"/>
      <c r="UF756" s="10"/>
      <c r="UG756" s="10"/>
      <c r="UH756" s="10"/>
      <c r="UI756" s="10"/>
      <c r="UJ756" s="10"/>
      <c r="UK756" s="10"/>
      <c r="UL756" s="10"/>
      <c r="UM756" s="10"/>
      <c r="UN756" s="10"/>
      <c r="UO756" s="10"/>
      <c r="UP756" s="10"/>
    </row>
    <row r="757" spans="1:562" ht="27.75" customHeight="1">
      <c r="A757" s="10"/>
      <c r="B757" s="10"/>
      <c r="C757" s="12"/>
      <c r="D757" s="10"/>
      <c r="E757" s="10"/>
      <c r="F757" s="11"/>
      <c r="G757" s="12"/>
      <c r="H757" s="10"/>
      <c r="I757" s="11"/>
      <c r="J757" s="12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  <c r="ND757" s="10"/>
      <c r="NE757" s="10"/>
      <c r="NF757" s="10"/>
      <c r="NG757" s="10"/>
      <c r="NH757" s="10"/>
      <c r="NI757" s="10"/>
      <c r="NJ757" s="10"/>
      <c r="NK757" s="10"/>
      <c r="NL757" s="10"/>
      <c r="NM757" s="10"/>
      <c r="NN757" s="10"/>
      <c r="NO757" s="10"/>
      <c r="NP757" s="10"/>
      <c r="NQ757" s="10"/>
      <c r="NR757" s="10"/>
      <c r="NS757" s="10"/>
      <c r="NT757" s="10"/>
      <c r="NU757" s="10"/>
      <c r="NV757" s="10"/>
      <c r="NW757" s="10"/>
      <c r="NX757" s="10"/>
      <c r="NY757" s="10"/>
      <c r="NZ757" s="10"/>
      <c r="OA757" s="10"/>
      <c r="OB757" s="10"/>
      <c r="OC757" s="10"/>
      <c r="OD757" s="10"/>
      <c r="OE757" s="10"/>
      <c r="OF757" s="10"/>
      <c r="OG757" s="10"/>
      <c r="OH757" s="10"/>
      <c r="OI757" s="10"/>
      <c r="OJ757" s="10"/>
      <c r="OK757" s="10"/>
      <c r="OL757" s="10"/>
      <c r="OM757" s="10"/>
      <c r="ON757" s="10"/>
      <c r="OO757" s="10"/>
      <c r="OP757" s="10"/>
      <c r="OQ757" s="10"/>
      <c r="OR757" s="10"/>
      <c r="OS757" s="10"/>
      <c r="OT757" s="10"/>
      <c r="OU757" s="10"/>
      <c r="OV757" s="10"/>
      <c r="OW757" s="10"/>
      <c r="OX757" s="10"/>
      <c r="OY757" s="10"/>
      <c r="OZ757" s="10"/>
      <c r="PA757" s="10"/>
      <c r="PB757" s="10"/>
      <c r="PC757" s="10"/>
      <c r="PD757" s="10"/>
      <c r="PE757" s="10"/>
      <c r="PF757" s="10"/>
      <c r="PG757" s="10"/>
      <c r="PH757" s="10"/>
      <c r="PI757" s="10"/>
      <c r="PJ757" s="10"/>
      <c r="PK757" s="10"/>
      <c r="PL757" s="10"/>
      <c r="PM757" s="10"/>
      <c r="PN757" s="10"/>
      <c r="PO757" s="10"/>
      <c r="PP757" s="10"/>
      <c r="PQ757" s="10"/>
      <c r="PR757" s="10"/>
      <c r="PS757" s="10"/>
      <c r="PT757" s="10"/>
      <c r="PU757" s="10"/>
      <c r="PV757" s="10"/>
      <c r="PW757" s="10"/>
      <c r="PX757" s="10"/>
      <c r="PY757" s="10"/>
      <c r="PZ757" s="10"/>
      <c r="QA757" s="10"/>
      <c r="QB757" s="10"/>
      <c r="QC757" s="10"/>
      <c r="QD757" s="10"/>
      <c r="QE757" s="10"/>
      <c r="QF757" s="10"/>
      <c r="QG757" s="10"/>
      <c r="QH757" s="10"/>
      <c r="QI757" s="10"/>
      <c r="QJ757" s="10"/>
      <c r="QK757" s="10"/>
      <c r="QL757" s="10"/>
      <c r="QM757" s="10"/>
      <c r="QN757" s="10"/>
      <c r="QO757" s="10"/>
      <c r="QP757" s="10"/>
      <c r="QQ757" s="10"/>
      <c r="QR757" s="10"/>
      <c r="QS757" s="10"/>
      <c r="QT757" s="10"/>
      <c r="QU757" s="10"/>
      <c r="QV757" s="10"/>
      <c r="QW757" s="10"/>
      <c r="QX757" s="10"/>
      <c r="QY757" s="10"/>
      <c r="QZ757" s="10"/>
      <c r="RA757" s="10"/>
      <c r="RB757" s="10"/>
      <c r="RC757" s="10"/>
      <c r="RD757" s="10"/>
      <c r="RE757" s="10"/>
      <c r="RF757" s="10"/>
      <c r="RG757" s="10"/>
      <c r="RH757" s="10"/>
      <c r="RI757" s="10"/>
      <c r="RJ757" s="10"/>
      <c r="RK757" s="10"/>
      <c r="RL757" s="10"/>
      <c r="RM757" s="10"/>
      <c r="RN757" s="10"/>
      <c r="RO757" s="10"/>
      <c r="RP757" s="10"/>
      <c r="RQ757" s="10"/>
      <c r="RR757" s="10"/>
      <c r="RS757" s="10"/>
      <c r="RT757" s="10"/>
      <c r="RU757" s="10"/>
      <c r="RV757" s="10"/>
      <c r="RW757" s="10"/>
      <c r="RX757" s="10"/>
      <c r="RY757" s="10"/>
      <c r="RZ757" s="10"/>
      <c r="SA757" s="10"/>
      <c r="SB757" s="10"/>
      <c r="SC757" s="10"/>
      <c r="SD757" s="10"/>
      <c r="SE757" s="10"/>
      <c r="SF757" s="10"/>
      <c r="SG757" s="10"/>
      <c r="SH757" s="10"/>
      <c r="SI757" s="10"/>
      <c r="SJ757" s="10"/>
      <c r="SK757" s="10"/>
      <c r="SL757" s="10"/>
      <c r="SM757" s="10"/>
      <c r="SN757" s="10"/>
      <c r="SO757" s="10"/>
      <c r="SP757" s="10"/>
      <c r="SQ757" s="10"/>
      <c r="SR757" s="10"/>
      <c r="SS757" s="10"/>
      <c r="ST757" s="10"/>
      <c r="SU757" s="10"/>
      <c r="SV757" s="10"/>
      <c r="SW757" s="10"/>
      <c r="SX757" s="10"/>
      <c r="SY757" s="10"/>
      <c r="SZ757" s="10"/>
      <c r="TA757" s="10"/>
      <c r="TB757" s="10"/>
      <c r="TC757" s="10"/>
      <c r="TD757" s="10"/>
      <c r="TE757" s="10"/>
      <c r="TF757" s="10"/>
      <c r="TG757" s="10"/>
      <c r="TH757" s="10"/>
      <c r="TI757" s="10"/>
      <c r="TJ757" s="10"/>
      <c r="TK757" s="10"/>
      <c r="TL757" s="10"/>
      <c r="TM757" s="10"/>
      <c r="TN757" s="10"/>
      <c r="TO757" s="10"/>
      <c r="TP757" s="10"/>
      <c r="TQ757" s="10"/>
      <c r="TR757" s="10"/>
      <c r="TS757" s="10"/>
      <c r="TT757" s="10"/>
      <c r="TU757" s="10"/>
      <c r="TV757" s="10"/>
      <c r="TW757" s="10"/>
      <c r="TX757" s="10"/>
      <c r="TY757" s="10"/>
      <c r="TZ757" s="10"/>
      <c r="UA757" s="10"/>
      <c r="UB757" s="10"/>
      <c r="UC757" s="10"/>
      <c r="UD757" s="10"/>
      <c r="UE757" s="10"/>
      <c r="UF757" s="10"/>
      <c r="UG757" s="10"/>
      <c r="UH757" s="10"/>
      <c r="UI757" s="10"/>
      <c r="UJ757" s="10"/>
      <c r="UK757" s="10"/>
      <c r="UL757" s="10"/>
      <c r="UM757" s="10"/>
      <c r="UN757" s="10"/>
      <c r="UO757" s="10"/>
      <c r="UP757" s="10"/>
    </row>
    <row r="758" spans="1:562" ht="27.75" customHeight="1">
      <c r="A758" s="10"/>
      <c r="B758" s="10"/>
      <c r="C758" s="12"/>
      <c r="D758" s="10"/>
      <c r="E758" s="10"/>
      <c r="F758" s="11"/>
      <c r="G758" s="12"/>
      <c r="H758" s="10"/>
      <c r="I758" s="11"/>
      <c r="J758" s="12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</row>
    <row r="759" spans="1:562" ht="27.75" customHeight="1">
      <c r="A759" s="10"/>
      <c r="B759" s="10"/>
      <c r="C759" s="12"/>
      <c r="D759" s="10"/>
      <c r="E759" s="10"/>
      <c r="F759" s="11"/>
      <c r="G759" s="12"/>
      <c r="H759" s="10"/>
      <c r="I759" s="11"/>
      <c r="J759" s="12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  <c r="KG759" s="10"/>
      <c r="KH759" s="10"/>
      <c r="KI759" s="10"/>
      <c r="KJ759" s="10"/>
      <c r="KK759" s="10"/>
      <c r="KL759" s="10"/>
      <c r="KM759" s="10"/>
      <c r="KN759" s="10"/>
      <c r="KO759" s="10"/>
      <c r="KP759" s="10"/>
      <c r="KQ759" s="10"/>
      <c r="KR759" s="10"/>
      <c r="KS759" s="10"/>
      <c r="KT759" s="10"/>
      <c r="KU759" s="10"/>
      <c r="KV759" s="10"/>
      <c r="KW759" s="10"/>
      <c r="KX759" s="10"/>
      <c r="KY759" s="10"/>
      <c r="KZ759" s="10"/>
      <c r="LA759" s="10"/>
      <c r="LB759" s="10"/>
      <c r="LC759" s="10"/>
      <c r="LD759" s="10"/>
      <c r="LE759" s="10"/>
      <c r="LF759" s="10"/>
      <c r="LG759" s="10"/>
      <c r="LH759" s="10"/>
      <c r="LI759" s="10"/>
      <c r="LJ759" s="10"/>
      <c r="LK759" s="10"/>
      <c r="LL759" s="10"/>
      <c r="LM759" s="10"/>
      <c r="LN759" s="10"/>
      <c r="LO759" s="10"/>
      <c r="LP759" s="10"/>
      <c r="LQ759" s="10"/>
      <c r="LR759" s="10"/>
      <c r="LS759" s="10"/>
      <c r="LT759" s="10"/>
      <c r="LU759" s="10"/>
      <c r="LV759" s="10"/>
      <c r="LW759" s="10"/>
      <c r="LX759" s="10"/>
      <c r="LY759" s="10"/>
      <c r="LZ759" s="10"/>
      <c r="MA759" s="10"/>
      <c r="MB759" s="10"/>
      <c r="MC759" s="10"/>
      <c r="MD759" s="10"/>
      <c r="ME759" s="10"/>
      <c r="MF759" s="10"/>
      <c r="MG759" s="10"/>
      <c r="MH759" s="10"/>
      <c r="MI759" s="10"/>
      <c r="MJ759" s="10"/>
      <c r="MK759" s="10"/>
      <c r="ML759" s="10"/>
      <c r="MM759" s="10"/>
      <c r="MN759" s="10"/>
      <c r="MO759" s="10"/>
      <c r="MP759" s="10"/>
      <c r="MQ759" s="10"/>
      <c r="MR759" s="10"/>
      <c r="MS759" s="10"/>
      <c r="MT759" s="10"/>
      <c r="MU759" s="10"/>
      <c r="MV759" s="10"/>
      <c r="MW759" s="10"/>
      <c r="MX759" s="10"/>
      <c r="MY759" s="10"/>
      <c r="MZ759" s="10"/>
      <c r="NA759" s="10"/>
      <c r="NB759" s="10"/>
      <c r="NC759" s="10"/>
      <c r="ND759" s="10"/>
      <c r="NE759" s="10"/>
      <c r="NF759" s="10"/>
      <c r="NG759" s="10"/>
      <c r="NH759" s="10"/>
      <c r="NI759" s="10"/>
      <c r="NJ759" s="10"/>
      <c r="NK759" s="10"/>
      <c r="NL759" s="10"/>
      <c r="NM759" s="10"/>
      <c r="NN759" s="10"/>
      <c r="NO759" s="10"/>
      <c r="NP759" s="10"/>
      <c r="NQ759" s="10"/>
      <c r="NR759" s="10"/>
      <c r="NS759" s="10"/>
      <c r="NT759" s="10"/>
      <c r="NU759" s="10"/>
      <c r="NV759" s="10"/>
      <c r="NW759" s="10"/>
      <c r="NX759" s="10"/>
      <c r="NY759" s="10"/>
      <c r="NZ759" s="10"/>
      <c r="OA759" s="10"/>
      <c r="OB759" s="10"/>
      <c r="OC759" s="10"/>
      <c r="OD759" s="10"/>
      <c r="OE759" s="10"/>
      <c r="OF759" s="10"/>
      <c r="OG759" s="10"/>
      <c r="OH759" s="10"/>
      <c r="OI759" s="10"/>
      <c r="OJ759" s="10"/>
      <c r="OK759" s="10"/>
      <c r="OL759" s="10"/>
      <c r="OM759" s="10"/>
      <c r="ON759" s="10"/>
      <c r="OO759" s="10"/>
      <c r="OP759" s="10"/>
      <c r="OQ759" s="10"/>
      <c r="OR759" s="10"/>
      <c r="OS759" s="10"/>
      <c r="OT759" s="10"/>
      <c r="OU759" s="10"/>
      <c r="OV759" s="10"/>
      <c r="OW759" s="10"/>
      <c r="OX759" s="10"/>
      <c r="OY759" s="10"/>
      <c r="OZ759" s="10"/>
      <c r="PA759" s="10"/>
      <c r="PB759" s="10"/>
      <c r="PC759" s="10"/>
      <c r="PD759" s="10"/>
      <c r="PE759" s="10"/>
      <c r="PF759" s="10"/>
      <c r="PG759" s="10"/>
      <c r="PH759" s="10"/>
      <c r="PI759" s="10"/>
      <c r="PJ759" s="10"/>
      <c r="PK759" s="10"/>
      <c r="PL759" s="10"/>
      <c r="PM759" s="10"/>
      <c r="PN759" s="10"/>
      <c r="PO759" s="10"/>
      <c r="PP759" s="10"/>
      <c r="PQ759" s="10"/>
      <c r="PR759" s="10"/>
      <c r="PS759" s="10"/>
      <c r="PT759" s="10"/>
      <c r="PU759" s="10"/>
      <c r="PV759" s="10"/>
      <c r="PW759" s="10"/>
      <c r="PX759" s="10"/>
      <c r="PY759" s="10"/>
      <c r="PZ759" s="10"/>
      <c r="QA759" s="10"/>
      <c r="QB759" s="10"/>
      <c r="QC759" s="10"/>
      <c r="QD759" s="10"/>
      <c r="QE759" s="10"/>
      <c r="QF759" s="10"/>
      <c r="QG759" s="10"/>
      <c r="QH759" s="10"/>
      <c r="QI759" s="10"/>
      <c r="QJ759" s="10"/>
      <c r="QK759" s="10"/>
      <c r="QL759" s="10"/>
      <c r="QM759" s="10"/>
      <c r="QN759" s="10"/>
      <c r="QO759" s="10"/>
      <c r="QP759" s="10"/>
      <c r="QQ759" s="10"/>
      <c r="QR759" s="10"/>
      <c r="QS759" s="10"/>
      <c r="QT759" s="10"/>
      <c r="QU759" s="10"/>
      <c r="QV759" s="10"/>
      <c r="QW759" s="10"/>
      <c r="QX759" s="10"/>
      <c r="QY759" s="10"/>
      <c r="QZ759" s="10"/>
      <c r="RA759" s="10"/>
      <c r="RB759" s="10"/>
      <c r="RC759" s="10"/>
      <c r="RD759" s="10"/>
      <c r="RE759" s="10"/>
      <c r="RF759" s="10"/>
      <c r="RG759" s="10"/>
      <c r="RH759" s="10"/>
      <c r="RI759" s="10"/>
      <c r="RJ759" s="10"/>
      <c r="RK759" s="10"/>
      <c r="RL759" s="10"/>
      <c r="RM759" s="10"/>
      <c r="RN759" s="10"/>
      <c r="RO759" s="10"/>
      <c r="RP759" s="10"/>
      <c r="RQ759" s="10"/>
      <c r="RR759" s="10"/>
      <c r="RS759" s="10"/>
      <c r="RT759" s="10"/>
      <c r="RU759" s="10"/>
      <c r="RV759" s="10"/>
      <c r="RW759" s="10"/>
      <c r="RX759" s="10"/>
      <c r="RY759" s="10"/>
      <c r="RZ759" s="10"/>
      <c r="SA759" s="10"/>
      <c r="SB759" s="10"/>
      <c r="SC759" s="10"/>
      <c r="SD759" s="10"/>
      <c r="SE759" s="10"/>
      <c r="SF759" s="10"/>
      <c r="SG759" s="10"/>
      <c r="SH759" s="10"/>
      <c r="SI759" s="10"/>
      <c r="SJ759" s="10"/>
      <c r="SK759" s="10"/>
      <c r="SL759" s="10"/>
      <c r="SM759" s="10"/>
      <c r="SN759" s="10"/>
      <c r="SO759" s="10"/>
      <c r="SP759" s="10"/>
      <c r="SQ759" s="10"/>
      <c r="SR759" s="10"/>
      <c r="SS759" s="10"/>
      <c r="ST759" s="10"/>
      <c r="SU759" s="10"/>
      <c r="SV759" s="10"/>
      <c r="SW759" s="10"/>
      <c r="SX759" s="10"/>
      <c r="SY759" s="10"/>
      <c r="SZ759" s="10"/>
      <c r="TA759" s="10"/>
      <c r="TB759" s="10"/>
      <c r="TC759" s="10"/>
      <c r="TD759" s="10"/>
      <c r="TE759" s="10"/>
      <c r="TF759" s="10"/>
      <c r="TG759" s="10"/>
      <c r="TH759" s="10"/>
      <c r="TI759" s="10"/>
      <c r="TJ759" s="10"/>
      <c r="TK759" s="10"/>
      <c r="TL759" s="10"/>
      <c r="TM759" s="10"/>
      <c r="TN759" s="10"/>
      <c r="TO759" s="10"/>
      <c r="TP759" s="10"/>
      <c r="TQ759" s="10"/>
      <c r="TR759" s="10"/>
      <c r="TS759" s="10"/>
      <c r="TT759" s="10"/>
      <c r="TU759" s="10"/>
      <c r="TV759" s="10"/>
      <c r="TW759" s="10"/>
      <c r="TX759" s="10"/>
      <c r="TY759" s="10"/>
      <c r="TZ759" s="10"/>
      <c r="UA759" s="10"/>
      <c r="UB759" s="10"/>
      <c r="UC759" s="10"/>
      <c r="UD759" s="10"/>
      <c r="UE759" s="10"/>
      <c r="UF759" s="10"/>
      <c r="UG759" s="10"/>
      <c r="UH759" s="10"/>
      <c r="UI759" s="10"/>
      <c r="UJ759" s="10"/>
      <c r="UK759" s="10"/>
      <c r="UL759" s="10"/>
      <c r="UM759" s="10"/>
      <c r="UN759" s="10"/>
      <c r="UO759" s="10"/>
      <c r="UP759" s="10"/>
    </row>
    <row r="760" spans="1:562" ht="27.75" customHeight="1">
      <c r="A760" s="10"/>
      <c r="B760" s="10"/>
      <c r="C760" s="12"/>
      <c r="D760" s="10"/>
      <c r="E760" s="10"/>
      <c r="F760" s="11"/>
      <c r="G760" s="12"/>
      <c r="H760" s="10"/>
      <c r="I760" s="11"/>
      <c r="J760" s="12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  <c r="KG760" s="10"/>
      <c r="KH760" s="10"/>
      <c r="KI760" s="10"/>
      <c r="KJ760" s="10"/>
      <c r="KK760" s="10"/>
      <c r="KL760" s="10"/>
      <c r="KM760" s="10"/>
      <c r="KN760" s="10"/>
      <c r="KO760" s="10"/>
      <c r="KP760" s="10"/>
      <c r="KQ760" s="10"/>
      <c r="KR760" s="10"/>
      <c r="KS760" s="10"/>
      <c r="KT760" s="10"/>
      <c r="KU760" s="10"/>
      <c r="KV760" s="10"/>
      <c r="KW760" s="10"/>
      <c r="KX760" s="10"/>
      <c r="KY760" s="10"/>
      <c r="KZ760" s="10"/>
      <c r="LA760" s="10"/>
      <c r="LB760" s="10"/>
      <c r="LC760" s="10"/>
      <c r="LD760" s="10"/>
      <c r="LE760" s="10"/>
      <c r="LF760" s="10"/>
      <c r="LG760" s="10"/>
      <c r="LH760" s="10"/>
      <c r="LI760" s="10"/>
      <c r="LJ760" s="10"/>
      <c r="LK760" s="10"/>
      <c r="LL760" s="10"/>
      <c r="LM760" s="10"/>
      <c r="LN760" s="10"/>
      <c r="LO760" s="10"/>
      <c r="LP760" s="10"/>
      <c r="LQ760" s="10"/>
      <c r="LR760" s="10"/>
      <c r="LS760" s="10"/>
      <c r="LT760" s="10"/>
      <c r="LU760" s="10"/>
      <c r="LV760" s="10"/>
      <c r="LW760" s="10"/>
      <c r="LX760" s="10"/>
      <c r="LY760" s="10"/>
      <c r="LZ760" s="10"/>
      <c r="MA760" s="10"/>
      <c r="MB760" s="10"/>
      <c r="MC760" s="10"/>
      <c r="MD760" s="10"/>
      <c r="ME760" s="10"/>
      <c r="MF760" s="10"/>
      <c r="MG760" s="10"/>
      <c r="MH760" s="10"/>
      <c r="MI760" s="10"/>
      <c r="MJ760" s="10"/>
      <c r="MK760" s="10"/>
      <c r="ML760" s="10"/>
      <c r="MM760" s="10"/>
      <c r="MN760" s="10"/>
      <c r="MO760" s="10"/>
      <c r="MP760" s="10"/>
      <c r="MQ760" s="10"/>
      <c r="MR760" s="10"/>
      <c r="MS760" s="10"/>
      <c r="MT760" s="10"/>
      <c r="MU760" s="10"/>
      <c r="MV760" s="10"/>
      <c r="MW760" s="10"/>
      <c r="MX760" s="10"/>
      <c r="MY760" s="10"/>
      <c r="MZ760" s="10"/>
      <c r="NA760" s="10"/>
      <c r="NB760" s="10"/>
      <c r="NC760" s="10"/>
      <c r="ND760" s="10"/>
      <c r="NE760" s="10"/>
      <c r="NF760" s="10"/>
      <c r="NG760" s="10"/>
      <c r="NH760" s="10"/>
      <c r="NI760" s="10"/>
      <c r="NJ760" s="10"/>
      <c r="NK760" s="10"/>
      <c r="NL760" s="10"/>
      <c r="NM760" s="10"/>
      <c r="NN760" s="10"/>
      <c r="NO760" s="10"/>
      <c r="NP760" s="10"/>
      <c r="NQ760" s="10"/>
      <c r="NR760" s="10"/>
      <c r="NS760" s="10"/>
      <c r="NT760" s="10"/>
      <c r="NU760" s="10"/>
      <c r="NV760" s="10"/>
      <c r="NW760" s="10"/>
      <c r="NX760" s="10"/>
      <c r="NY760" s="10"/>
      <c r="NZ760" s="10"/>
      <c r="OA760" s="10"/>
      <c r="OB760" s="10"/>
      <c r="OC760" s="10"/>
      <c r="OD760" s="10"/>
      <c r="OE760" s="10"/>
      <c r="OF760" s="10"/>
      <c r="OG760" s="10"/>
      <c r="OH760" s="10"/>
      <c r="OI760" s="10"/>
      <c r="OJ760" s="10"/>
      <c r="OK760" s="10"/>
      <c r="OL760" s="10"/>
      <c r="OM760" s="10"/>
      <c r="ON760" s="10"/>
      <c r="OO760" s="10"/>
      <c r="OP760" s="10"/>
      <c r="OQ760" s="10"/>
      <c r="OR760" s="10"/>
      <c r="OS760" s="10"/>
      <c r="OT760" s="10"/>
      <c r="OU760" s="10"/>
      <c r="OV760" s="10"/>
      <c r="OW760" s="10"/>
      <c r="OX760" s="10"/>
      <c r="OY760" s="10"/>
      <c r="OZ760" s="10"/>
      <c r="PA760" s="10"/>
      <c r="PB760" s="10"/>
      <c r="PC760" s="10"/>
      <c r="PD760" s="10"/>
      <c r="PE760" s="10"/>
      <c r="PF760" s="10"/>
      <c r="PG760" s="10"/>
      <c r="PH760" s="10"/>
      <c r="PI760" s="10"/>
      <c r="PJ760" s="10"/>
      <c r="PK760" s="10"/>
      <c r="PL760" s="10"/>
      <c r="PM760" s="10"/>
      <c r="PN760" s="10"/>
      <c r="PO760" s="10"/>
      <c r="PP760" s="10"/>
      <c r="PQ760" s="10"/>
      <c r="PR760" s="10"/>
      <c r="PS760" s="10"/>
      <c r="PT760" s="10"/>
      <c r="PU760" s="10"/>
      <c r="PV760" s="10"/>
      <c r="PW760" s="10"/>
      <c r="PX760" s="10"/>
      <c r="PY760" s="10"/>
      <c r="PZ760" s="10"/>
      <c r="QA760" s="10"/>
      <c r="QB760" s="10"/>
      <c r="QC760" s="10"/>
      <c r="QD760" s="10"/>
      <c r="QE760" s="10"/>
      <c r="QF760" s="10"/>
      <c r="QG760" s="10"/>
      <c r="QH760" s="10"/>
      <c r="QI760" s="10"/>
      <c r="QJ760" s="10"/>
      <c r="QK760" s="10"/>
      <c r="QL760" s="10"/>
      <c r="QM760" s="10"/>
      <c r="QN760" s="10"/>
      <c r="QO760" s="10"/>
      <c r="QP760" s="10"/>
      <c r="QQ760" s="10"/>
      <c r="QR760" s="10"/>
      <c r="QS760" s="10"/>
      <c r="QT760" s="10"/>
      <c r="QU760" s="10"/>
      <c r="QV760" s="10"/>
      <c r="QW760" s="10"/>
      <c r="QX760" s="10"/>
      <c r="QY760" s="10"/>
      <c r="QZ760" s="10"/>
      <c r="RA760" s="10"/>
      <c r="RB760" s="10"/>
      <c r="RC760" s="10"/>
      <c r="RD760" s="10"/>
      <c r="RE760" s="10"/>
      <c r="RF760" s="10"/>
      <c r="RG760" s="10"/>
      <c r="RH760" s="10"/>
      <c r="RI760" s="10"/>
      <c r="RJ760" s="10"/>
      <c r="RK760" s="10"/>
      <c r="RL760" s="10"/>
      <c r="RM760" s="10"/>
      <c r="RN760" s="10"/>
      <c r="RO760" s="10"/>
      <c r="RP760" s="10"/>
      <c r="RQ760" s="10"/>
      <c r="RR760" s="10"/>
      <c r="RS760" s="10"/>
      <c r="RT760" s="10"/>
      <c r="RU760" s="10"/>
      <c r="RV760" s="10"/>
      <c r="RW760" s="10"/>
      <c r="RX760" s="10"/>
      <c r="RY760" s="10"/>
      <c r="RZ760" s="10"/>
      <c r="SA760" s="10"/>
      <c r="SB760" s="10"/>
      <c r="SC760" s="10"/>
      <c r="SD760" s="10"/>
      <c r="SE760" s="10"/>
      <c r="SF760" s="10"/>
      <c r="SG760" s="10"/>
      <c r="SH760" s="10"/>
      <c r="SI760" s="10"/>
      <c r="SJ760" s="10"/>
      <c r="SK760" s="10"/>
      <c r="SL760" s="10"/>
      <c r="SM760" s="10"/>
      <c r="SN760" s="10"/>
      <c r="SO760" s="10"/>
      <c r="SP760" s="10"/>
      <c r="SQ760" s="10"/>
      <c r="SR760" s="10"/>
      <c r="SS760" s="10"/>
      <c r="ST760" s="10"/>
      <c r="SU760" s="10"/>
      <c r="SV760" s="10"/>
      <c r="SW760" s="10"/>
      <c r="SX760" s="10"/>
      <c r="SY760" s="10"/>
      <c r="SZ760" s="10"/>
      <c r="TA760" s="10"/>
      <c r="TB760" s="10"/>
      <c r="TC760" s="10"/>
      <c r="TD760" s="10"/>
      <c r="TE760" s="10"/>
      <c r="TF760" s="10"/>
      <c r="TG760" s="10"/>
      <c r="TH760" s="10"/>
      <c r="TI760" s="10"/>
      <c r="TJ760" s="10"/>
      <c r="TK760" s="10"/>
      <c r="TL760" s="10"/>
      <c r="TM760" s="10"/>
      <c r="TN760" s="10"/>
      <c r="TO760" s="10"/>
      <c r="TP760" s="10"/>
      <c r="TQ760" s="10"/>
      <c r="TR760" s="10"/>
      <c r="TS760" s="10"/>
      <c r="TT760" s="10"/>
      <c r="TU760" s="10"/>
      <c r="TV760" s="10"/>
      <c r="TW760" s="10"/>
      <c r="TX760" s="10"/>
      <c r="TY760" s="10"/>
      <c r="TZ760" s="10"/>
      <c r="UA760" s="10"/>
      <c r="UB760" s="10"/>
      <c r="UC760" s="10"/>
      <c r="UD760" s="10"/>
      <c r="UE760" s="10"/>
      <c r="UF760" s="10"/>
      <c r="UG760" s="10"/>
      <c r="UH760" s="10"/>
      <c r="UI760" s="10"/>
      <c r="UJ760" s="10"/>
      <c r="UK760" s="10"/>
      <c r="UL760" s="10"/>
      <c r="UM760" s="10"/>
      <c r="UN760" s="10"/>
      <c r="UO760" s="10"/>
      <c r="UP760" s="10"/>
    </row>
    <row r="761" spans="1:562" ht="27.75" customHeight="1">
      <c r="A761" s="10"/>
      <c r="B761" s="10"/>
      <c r="C761" s="12"/>
      <c r="D761" s="10"/>
      <c r="E761" s="10"/>
      <c r="F761" s="11"/>
      <c r="G761" s="12"/>
      <c r="H761" s="10"/>
      <c r="I761" s="11"/>
      <c r="J761" s="12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  <c r="KG761" s="10"/>
      <c r="KH761" s="10"/>
      <c r="KI761" s="10"/>
      <c r="KJ761" s="10"/>
      <c r="KK761" s="10"/>
      <c r="KL761" s="10"/>
      <c r="KM761" s="10"/>
      <c r="KN761" s="10"/>
      <c r="KO761" s="10"/>
      <c r="KP761" s="10"/>
      <c r="KQ761" s="10"/>
      <c r="KR761" s="10"/>
      <c r="KS761" s="10"/>
      <c r="KT761" s="10"/>
      <c r="KU761" s="10"/>
      <c r="KV761" s="10"/>
      <c r="KW761" s="10"/>
      <c r="KX761" s="10"/>
      <c r="KY761" s="10"/>
      <c r="KZ761" s="10"/>
      <c r="LA761" s="10"/>
      <c r="LB761" s="10"/>
      <c r="LC761" s="10"/>
      <c r="LD761" s="10"/>
      <c r="LE761" s="10"/>
      <c r="LF761" s="10"/>
      <c r="LG761" s="10"/>
      <c r="LH761" s="10"/>
      <c r="LI761" s="10"/>
      <c r="LJ761" s="10"/>
      <c r="LK761" s="10"/>
      <c r="LL761" s="10"/>
      <c r="LM761" s="10"/>
      <c r="LN761" s="10"/>
      <c r="LO761" s="10"/>
      <c r="LP761" s="10"/>
      <c r="LQ761" s="10"/>
      <c r="LR761" s="10"/>
      <c r="LS761" s="10"/>
      <c r="LT761" s="10"/>
      <c r="LU761" s="10"/>
      <c r="LV761" s="10"/>
      <c r="LW761" s="10"/>
      <c r="LX761" s="10"/>
      <c r="LY761" s="10"/>
      <c r="LZ761" s="10"/>
      <c r="MA761" s="10"/>
      <c r="MB761" s="10"/>
      <c r="MC761" s="10"/>
      <c r="MD761" s="10"/>
      <c r="ME761" s="10"/>
      <c r="MF761" s="10"/>
      <c r="MG761" s="10"/>
      <c r="MH761" s="10"/>
      <c r="MI761" s="10"/>
      <c r="MJ761" s="10"/>
      <c r="MK761" s="10"/>
      <c r="ML761" s="10"/>
      <c r="MM761" s="10"/>
      <c r="MN761" s="10"/>
      <c r="MO761" s="10"/>
      <c r="MP761" s="10"/>
      <c r="MQ761" s="10"/>
      <c r="MR761" s="10"/>
      <c r="MS761" s="10"/>
      <c r="MT761" s="10"/>
      <c r="MU761" s="10"/>
      <c r="MV761" s="10"/>
      <c r="MW761" s="10"/>
      <c r="MX761" s="10"/>
      <c r="MY761" s="10"/>
      <c r="MZ761" s="10"/>
      <c r="NA761" s="10"/>
      <c r="NB761" s="10"/>
      <c r="NC761" s="10"/>
      <c r="ND761" s="10"/>
      <c r="NE761" s="10"/>
      <c r="NF761" s="10"/>
      <c r="NG761" s="10"/>
      <c r="NH761" s="10"/>
      <c r="NI761" s="10"/>
      <c r="NJ761" s="10"/>
      <c r="NK761" s="10"/>
      <c r="NL761" s="10"/>
      <c r="NM761" s="10"/>
      <c r="NN761" s="10"/>
      <c r="NO761" s="10"/>
      <c r="NP761" s="10"/>
      <c r="NQ761" s="10"/>
      <c r="NR761" s="10"/>
      <c r="NS761" s="10"/>
      <c r="NT761" s="10"/>
      <c r="NU761" s="10"/>
      <c r="NV761" s="10"/>
      <c r="NW761" s="10"/>
      <c r="NX761" s="10"/>
      <c r="NY761" s="10"/>
      <c r="NZ761" s="10"/>
      <c r="OA761" s="10"/>
      <c r="OB761" s="10"/>
      <c r="OC761" s="10"/>
      <c r="OD761" s="10"/>
      <c r="OE761" s="10"/>
      <c r="OF761" s="10"/>
      <c r="OG761" s="10"/>
      <c r="OH761" s="10"/>
      <c r="OI761" s="10"/>
      <c r="OJ761" s="10"/>
      <c r="OK761" s="10"/>
      <c r="OL761" s="10"/>
      <c r="OM761" s="10"/>
      <c r="ON761" s="10"/>
      <c r="OO761" s="10"/>
      <c r="OP761" s="10"/>
      <c r="OQ761" s="10"/>
      <c r="OR761" s="10"/>
      <c r="OS761" s="10"/>
      <c r="OT761" s="10"/>
      <c r="OU761" s="10"/>
      <c r="OV761" s="10"/>
      <c r="OW761" s="10"/>
      <c r="OX761" s="10"/>
      <c r="OY761" s="10"/>
      <c r="OZ761" s="10"/>
      <c r="PA761" s="10"/>
      <c r="PB761" s="10"/>
      <c r="PC761" s="10"/>
      <c r="PD761" s="10"/>
      <c r="PE761" s="10"/>
      <c r="PF761" s="10"/>
      <c r="PG761" s="10"/>
      <c r="PH761" s="10"/>
      <c r="PI761" s="10"/>
      <c r="PJ761" s="10"/>
      <c r="PK761" s="10"/>
      <c r="PL761" s="10"/>
      <c r="PM761" s="10"/>
      <c r="PN761" s="10"/>
      <c r="PO761" s="10"/>
      <c r="PP761" s="10"/>
      <c r="PQ761" s="10"/>
      <c r="PR761" s="10"/>
      <c r="PS761" s="10"/>
      <c r="PT761" s="10"/>
      <c r="PU761" s="10"/>
      <c r="PV761" s="10"/>
      <c r="PW761" s="10"/>
      <c r="PX761" s="10"/>
      <c r="PY761" s="10"/>
      <c r="PZ761" s="10"/>
      <c r="QA761" s="10"/>
      <c r="QB761" s="10"/>
      <c r="QC761" s="10"/>
      <c r="QD761" s="10"/>
      <c r="QE761" s="10"/>
      <c r="QF761" s="10"/>
      <c r="QG761" s="10"/>
      <c r="QH761" s="10"/>
      <c r="QI761" s="10"/>
      <c r="QJ761" s="10"/>
      <c r="QK761" s="10"/>
      <c r="QL761" s="10"/>
      <c r="QM761" s="10"/>
      <c r="QN761" s="10"/>
      <c r="QO761" s="10"/>
      <c r="QP761" s="10"/>
      <c r="QQ761" s="10"/>
      <c r="QR761" s="10"/>
      <c r="QS761" s="10"/>
      <c r="QT761" s="10"/>
      <c r="QU761" s="10"/>
      <c r="QV761" s="10"/>
      <c r="QW761" s="10"/>
      <c r="QX761" s="10"/>
      <c r="QY761" s="10"/>
      <c r="QZ761" s="10"/>
      <c r="RA761" s="10"/>
      <c r="RB761" s="10"/>
      <c r="RC761" s="10"/>
      <c r="RD761" s="10"/>
      <c r="RE761" s="10"/>
      <c r="RF761" s="10"/>
      <c r="RG761" s="10"/>
      <c r="RH761" s="10"/>
      <c r="RI761" s="10"/>
      <c r="RJ761" s="10"/>
      <c r="RK761" s="10"/>
      <c r="RL761" s="10"/>
      <c r="RM761" s="10"/>
      <c r="RN761" s="10"/>
      <c r="RO761" s="10"/>
      <c r="RP761" s="10"/>
      <c r="RQ761" s="10"/>
      <c r="RR761" s="10"/>
      <c r="RS761" s="10"/>
      <c r="RT761" s="10"/>
      <c r="RU761" s="10"/>
      <c r="RV761" s="10"/>
      <c r="RW761" s="10"/>
      <c r="RX761" s="10"/>
      <c r="RY761" s="10"/>
      <c r="RZ761" s="10"/>
      <c r="SA761" s="10"/>
      <c r="SB761" s="10"/>
      <c r="SC761" s="10"/>
      <c r="SD761" s="10"/>
      <c r="SE761" s="10"/>
      <c r="SF761" s="10"/>
      <c r="SG761" s="10"/>
      <c r="SH761" s="10"/>
      <c r="SI761" s="10"/>
      <c r="SJ761" s="10"/>
      <c r="SK761" s="10"/>
      <c r="SL761" s="10"/>
      <c r="SM761" s="10"/>
      <c r="SN761" s="10"/>
      <c r="SO761" s="10"/>
      <c r="SP761" s="10"/>
      <c r="SQ761" s="10"/>
      <c r="SR761" s="10"/>
      <c r="SS761" s="10"/>
      <c r="ST761" s="10"/>
      <c r="SU761" s="10"/>
      <c r="SV761" s="10"/>
      <c r="SW761" s="10"/>
      <c r="SX761" s="10"/>
      <c r="SY761" s="10"/>
      <c r="SZ761" s="10"/>
      <c r="TA761" s="10"/>
      <c r="TB761" s="10"/>
      <c r="TC761" s="10"/>
      <c r="TD761" s="10"/>
      <c r="TE761" s="10"/>
      <c r="TF761" s="10"/>
      <c r="TG761" s="10"/>
      <c r="TH761" s="10"/>
      <c r="TI761" s="10"/>
      <c r="TJ761" s="10"/>
      <c r="TK761" s="10"/>
      <c r="TL761" s="10"/>
      <c r="TM761" s="10"/>
      <c r="TN761" s="10"/>
      <c r="TO761" s="10"/>
      <c r="TP761" s="10"/>
      <c r="TQ761" s="10"/>
      <c r="TR761" s="10"/>
      <c r="TS761" s="10"/>
      <c r="TT761" s="10"/>
      <c r="TU761" s="10"/>
      <c r="TV761" s="10"/>
      <c r="TW761" s="10"/>
      <c r="TX761" s="10"/>
      <c r="TY761" s="10"/>
      <c r="TZ761" s="10"/>
      <c r="UA761" s="10"/>
      <c r="UB761" s="10"/>
      <c r="UC761" s="10"/>
      <c r="UD761" s="10"/>
      <c r="UE761" s="10"/>
      <c r="UF761" s="10"/>
      <c r="UG761" s="10"/>
      <c r="UH761" s="10"/>
      <c r="UI761" s="10"/>
      <c r="UJ761" s="10"/>
      <c r="UK761" s="10"/>
      <c r="UL761" s="10"/>
      <c r="UM761" s="10"/>
      <c r="UN761" s="10"/>
      <c r="UO761" s="10"/>
      <c r="UP761" s="10"/>
    </row>
    <row r="762" spans="1:562" ht="27.75" customHeight="1">
      <c r="A762" s="10"/>
      <c r="B762" s="10"/>
      <c r="C762" s="12"/>
      <c r="D762" s="10"/>
      <c r="E762" s="10"/>
      <c r="F762" s="11"/>
      <c r="G762" s="12"/>
      <c r="H762" s="10"/>
      <c r="I762" s="11"/>
      <c r="J762" s="12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  <c r="KG762" s="10"/>
      <c r="KH762" s="10"/>
      <c r="KI762" s="10"/>
      <c r="KJ762" s="10"/>
      <c r="KK762" s="10"/>
      <c r="KL762" s="10"/>
      <c r="KM762" s="10"/>
      <c r="KN762" s="10"/>
      <c r="KO762" s="10"/>
      <c r="KP762" s="10"/>
      <c r="KQ762" s="10"/>
      <c r="KR762" s="10"/>
      <c r="KS762" s="10"/>
      <c r="KT762" s="10"/>
      <c r="KU762" s="10"/>
      <c r="KV762" s="10"/>
      <c r="KW762" s="10"/>
      <c r="KX762" s="10"/>
      <c r="KY762" s="10"/>
      <c r="KZ762" s="10"/>
      <c r="LA762" s="10"/>
      <c r="LB762" s="10"/>
      <c r="LC762" s="10"/>
      <c r="LD762" s="10"/>
      <c r="LE762" s="10"/>
      <c r="LF762" s="10"/>
      <c r="LG762" s="10"/>
      <c r="LH762" s="10"/>
      <c r="LI762" s="10"/>
      <c r="LJ762" s="10"/>
      <c r="LK762" s="10"/>
      <c r="LL762" s="10"/>
      <c r="LM762" s="10"/>
      <c r="LN762" s="10"/>
      <c r="LO762" s="10"/>
      <c r="LP762" s="10"/>
      <c r="LQ762" s="10"/>
      <c r="LR762" s="10"/>
      <c r="LS762" s="10"/>
      <c r="LT762" s="10"/>
      <c r="LU762" s="10"/>
      <c r="LV762" s="10"/>
      <c r="LW762" s="10"/>
      <c r="LX762" s="10"/>
      <c r="LY762" s="10"/>
      <c r="LZ762" s="10"/>
      <c r="MA762" s="10"/>
      <c r="MB762" s="10"/>
      <c r="MC762" s="10"/>
      <c r="MD762" s="10"/>
      <c r="ME762" s="10"/>
      <c r="MF762" s="10"/>
      <c r="MG762" s="10"/>
      <c r="MH762" s="10"/>
      <c r="MI762" s="10"/>
      <c r="MJ762" s="10"/>
      <c r="MK762" s="10"/>
      <c r="ML762" s="10"/>
      <c r="MM762" s="10"/>
      <c r="MN762" s="10"/>
      <c r="MO762" s="10"/>
      <c r="MP762" s="10"/>
      <c r="MQ762" s="10"/>
      <c r="MR762" s="10"/>
      <c r="MS762" s="10"/>
      <c r="MT762" s="10"/>
      <c r="MU762" s="10"/>
      <c r="MV762" s="10"/>
      <c r="MW762" s="10"/>
      <c r="MX762" s="10"/>
      <c r="MY762" s="10"/>
      <c r="MZ762" s="10"/>
      <c r="NA762" s="10"/>
      <c r="NB762" s="10"/>
      <c r="NC762" s="10"/>
      <c r="ND762" s="10"/>
      <c r="NE762" s="10"/>
      <c r="NF762" s="10"/>
      <c r="NG762" s="10"/>
      <c r="NH762" s="10"/>
      <c r="NI762" s="10"/>
      <c r="NJ762" s="10"/>
      <c r="NK762" s="10"/>
      <c r="NL762" s="10"/>
      <c r="NM762" s="10"/>
      <c r="NN762" s="10"/>
      <c r="NO762" s="10"/>
      <c r="NP762" s="10"/>
      <c r="NQ762" s="10"/>
      <c r="NR762" s="10"/>
      <c r="NS762" s="10"/>
      <c r="NT762" s="10"/>
      <c r="NU762" s="10"/>
      <c r="NV762" s="10"/>
      <c r="NW762" s="10"/>
      <c r="NX762" s="10"/>
      <c r="NY762" s="10"/>
      <c r="NZ762" s="10"/>
      <c r="OA762" s="10"/>
      <c r="OB762" s="10"/>
      <c r="OC762" s="10"/>
      <c r="OD762" s="10"/>
      <c r="OE762" s="10"/>
      <c r="OF762" s="10"/>
      <c r="OG762" s="10"/>
      <c r="OH762" s="10"/>
      <c r="OI762" s="10"/>
      <c r="OJ762" s="10"/>
      <c r="OK762" s="10"/>
      <c r="OL762" s="10"/>
      <c r="OM762" s="10"/>
      <c r="ON762" s="10"/>
      <c r="OO762" s="10"/>
      <c r="OP762" s="10"/>
      <c r="OQ762" s="10"/>
      <c r="OR762" s="10"/>
      <c r="OS762" s="10"/>
      <c r="OT762" s="10"/>
      <c r="OU762" s="10"/>
      <c r="OV762" s="10"/>
      <c r="OW762" s="10"/>
      <c r="OX762" s="10"/>
      <c r="OY762" s="10"/>
      <c r="OZ762" s="10"/>
      <c r="PA762" s="10"/>
      <c r="PB762" s="10"/>
      <c r="PC762" s="10"/>
      <c r="PD762" s="10"/>
      <c r="PE762" s="10"/>
      <c r="PF762" s="10"/>
      <c r="PG762" s="10"/>
      <c r="PH762" s="10"/>
      <c r="PI762" s="10"/>
      <c r="PJ762" s="10"/>
      <c r="PK762" s="10"/>
      <c r="PL762" s="10"/>
      <c r="PM762" s="10"/>
      <c r="PN762" s="10"/>
      <c r="PO762" s="10"/>
      <c r="PP762" s="10"/>
      <c r="PQ762" s="10"/>
      <c r="PR762" s="10"/>
      <c r="PS762" s="10"/>
      <c r="PT762" s="10"/>
      <c r="PU762" s="10"/>
      <c r="PV762" s="10"/>
      <c r="PW762" s="10"/>
      <c r="PX762" s="10"/>
      <c r="PY762" s="10"/>
      <c r="PZ762" s="10"/>
      <c r="QA762" s="10"/>
      <c r="QB762" s="10"/>
      <c r="QC762" s="10"/>
      <c r="QD762" s="10"/>
      <c r="QE762" s="10"/>
      <c r="QF762" s="10"/>
      <c r="QG762" s="10"/>
      <c r="QH762" s="10"/>
      <c r="QI762" s="10"/>
      <c r="QJ762" s="10"/>
      <c r="QK762" s="10"/>
      <c r="QL762" s="10"/>
      <c r="QM762" s="10"/>
      <c r="QN762" s="10"/>
      <c r="QO762" s="10"/>
      <c r="QP762" s="10"/>
      <c r="QQ762" s="10"/>
      <c r="QR762" s="10"/>
      <c r="QS762" s="10"/>
      <c r="QT762" s="10"/>
      <c r="QU762" s="10"/>
      <c r="QV762" s="10"/>
      <c r="QW762" s="10"/>
      <c r="QX762" s="10"/>
      <c r="QY762" s="10"/>
      <c r="QZ762" s="10"/>
      <c r="RA762" s="10"/>
      <c r="RB762" s="10"/>
      <c r="RC762" s="10"/>
      <c r="RD762" s="10"/>
      <c r="RE762" s="10"/>
      <c r="RF762" s="10"/>
      <c r="RG762" s="10"/>
      <c r="RH762" s="10"/>
      <c r="RI762" s="10"/>
      <c r="RJ762" s="10"/>
      <c r="RK762" s="10"/>
      <c r="RL762" s="10"/>
      <c r="RM762" s="10"/>
      <c r="RN762" s="10"/>
      <c r="RO762" s="10"/>
      <c r="RP762" s="10"/>
      <c r="RQ762" s="10"/>
      <c r="RR762" s="10"/>
      <c r="RS762" s="10"/>
      <c r="RT762" s="10"/>
      <c r="RU762" s="10"/>
      <c r="RV762" s="10"/>
      <c r="RW762" s="10"/>
      <c r="RX762" s="10"/>
      <c r="RY762" s="10"/>
      <c r="RZ762" s="10"/>
      <c r="SA762" s="10"/>
      <c r="SB762" s="10"/>
      <c r="SC762" s="10"/>
      <c r="SD762" s="10"/>
      <c r="SE762" s="10"/>
      <c r="SF762" s="10"/>
      <c r="SG762" s="10"/>
      <c r="SH762" s="10"/>
      <c r="SI762" s="10"/>
      <c r="SJ762" s="10"/>
      <c r="SK762" s="10"/>
      <c r="SL762" s="10"/>
      <c r="SM762" s="10"/>
      <c r="SN762" s="10"/>
      <c r="SO762" s="10"/>
      <c r="SP762" s="10"/>
      <c r="SQ762" s="10"/>
      <c r="SR762" s="10"/>
      <c r="SS762" s="10"/>
      <c r="ST762" s="10"/>
      <c r="SU762" s="10"/>
      <c r="SV762" s="10"/>
      <c r="SW762" s="10"/>
      <c r="SX762" s="10"/>
      <c r="SY762" s="10"/>
      <c r="SZ762" s="10"/>
      <c r="TA762" s="10"/>
      <c r="TB762" s="10"/>
      <c r="TC762" s="10"/>
      <c r="TD762" s="10"/>
      <c r="TE762" s="10"/>
      <c r="TF762" s="10"/>
      <c r="TG762" s="10"/>
      <c r="TH762" s="10"/>
      <c r="TI762" s="10"/>
      <c r="TJ762" s="10"/>
      <c r="TK762" s="10"/>
      <c r="TL762" s="10"/>
      <c r="TM762" s="10"/>
      <c r="TN762" s="10"/>
      <c r="TO762" s="10"/>
      <c r="TP762" s="10"/>
      <c r="TQ762" s="10"/>
      <c r="TR762" s="10"/>
      <c r="TS762" s="10"/>
      <c r="TT762" s="10"/>
      <c r="TU762" s="10"/>
      <c r="TV762" s="10"/>
      <c r="TW762" s="10"/>
      <c r="TX762" s="10"/>
      <c r="TY762" s="10"/>
      <c r="TZ762" s="10"/>
      <c r="UA762" s="10"/>
      <c r="UB762" s="10"/>
      <c r="UC762" s="10"/>
      <c r="UD762" s="10"/>
      <c r="UE762" s="10"/>
      <c r="UF762" s="10"/>
      <c r="UG762" s="10"/>
      <c r="UH762" s="10"/>
      <c r="UI762" s="10"/>
      <c r="UJ762" s="10"/>
      <c r="UK762" s="10"/>
      <c r="UL762" s="10"/>
      <c r="UM762" s="10"/>
      <c r="UN762" s="10"/>
      <c r="UO762" s="10"/>
      <c r="UP762" s="10"/>
    </row>
    <row r="763" spans="1:562" ht="27.75" customHeight="1">
      <c r="A763" s="10"/>
      <c r="B763" s="10"/>
      <c r="C763" s="12"/>
      <c r="D763" s="10"/>
      <c r="E763" s="10"/>
      <c r="F763" s="11"/>
      <c r="G763" s="12"/>
      <c r="H763" s="10"/>
      <c r="I763" s="11"/>
      <c r="J763" s="12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  <c r="KG763" s="10"/>
      <c r="KH763" s="10"/>
      <c r="KI763" s="10"/>
      <c r="KJ763" s="10"/>
      <c r="KK763" s="10"/>
      <c r="KL763" s="10"/>
      <c r="KM763" s="10"/>
      <c r="KN763" s="10"/>
      <c r="KO763" s="10"/>
      <c r="KP763" s="10"/>
      <c r="KQ763" s="10"/>
      <c r="KR763" s="10"/>
      <c r="KS763" s="10"/>
      <c r="KT763" s="10"/>
      <c r="KU763" s="10"/>
      <c r="KV763" s="10"/>
      <c r="KW763" s="10"/>
      <c r="KX763" s="10"/>
      <c r="KY763" s="10"/>
      <c r="KZ763" s="10"/>
      <c r="LA763" s="10"/>
      <c r="LB763" s="10"/>
      <c r="LC763" s="10"/>
      <c r="LD763" s="10"/>
      <c r="LE763" s="10"/>
      <c r="LF763" s="10"/>
      <c r="LG763" s="10"/>
      <c r="LH763" s="10"/>
      <c r="LI763" s="10"/>
      <c r="LJ763" s="10"/>
      <c r="LK763" s="10"/>
      <c r="LL763" s="10"/>
      <c r="LM763" s="10"/>
      <c r="LN763" s="10"/>
      <c r="LO763" s="10"/>
      <c r="LP763" s="10"/>
      <c r="LQ763" s="10"/>
      <c r="LR763" s="10"/>
      <c r="LS763" s="10"/>
      <c r="LT763" s="10"/>
      <c r="LU763" s="10"/>
      <c r="LV763" s="10"/>
      <c r="LW763" s="10"/>
      <c r="LX763" s="10"/>
      <c r="LY763" s="10"/>
      <c r="LZ763" s="10"/>
      <c r="MA763" s="10"/>
      <c r="MB763" s="10"/>
      <c r="MC763" s="10"/>
      <c r="MD763" s="10"/>
      <c r="ME763" s="10"/>
      <c r="MF763" s="10"/>
      <c r="MG763" s="10"/>
      <c r="MH763" s="10"/>
      <c r="MI763" s="10"/>
      <c r="MJ763" s="10"/>
      <c r="MK763" s="10"/>
      <c r="ML763" s="10"/>
      <c r="MM763" s="10"/>
      <c r="MN763" s="10"/>
      <c r="MO763" s="10"/>
      <c r="MP763" s="10"/>
      <c r="MQ763" s="10"/>
      <c r="MR763" s="10"/>
      <c r="MS763" s="10"/>
      <c r="MT763" s="10"/>
      <c r="MU763" s="10"/>
      <c r="MV763" s="10"/>
      <c r="MW763" s="10"/>
      <c r="MX763" s="10"/>
      <c r="MY763" s="10"/>
      <c r="MZ763" s="10"/>
      <c r="NA763" s="10"/>
      <c r="NB763" s="10"/>
      <c r="NC763" s="10"/>
      <c r="ND763" s="10"/>
      <c r="NE763" s="10"/>
      <c r="NF763" s="10"/>
      <c r="NG763" s="10"/>
      <c r="NH763" s="10"/>
      <c r="NI763" s="10"/>
      <c r="NJ763" s="10"/>
      <c r="NK763" s="10"/>
      <c r="NL763" s="10"/>
      <c r="NM763" s="10"/>
      <c r="NN763" s="10"/>
      <c r="NO763" s="10"/>
      <c r="NP763" s="10"/>
      <c r="NQ763" s="10"/>
      <c r="NR763" s="10"/>
      <c r="NS763" s="10"/>
      <c r="NT763" s="10"/>
      <c r="NU763" s="10"/>
      <c r="NV763" s="10"/>
      <c r="NW763" s="10"/>
      <c r="NX763" s="10"/>
      <c r="NY763" s="10"/>
      <c r="NZ763" s="10"/>
      <c r="OA763" s="10"/>
      <c r="OB763" s="10"/>
      <c r="OC763" s="10"/>
      <c r="OD763" s="10"/>
      <c r="OE763" s="10"/>
      <c r="OF763" s="10"/>
      <c r="OG763" s="10"/>
      <c r="OH763" s="10"/>
      <c r="OI763" s="10"/>
      <c r="OJ763" s="10"/>
      <c r="OK763" s="10"/>
      <c r="OL763" s="10"/>
      <c r="OM763" s="10"/>
      <c r="ON763" s="10"/>
      <c r="OO763" s="10"/>
      <c r="OP763" s="10"/>
      <c r="OQ763" s="10"/>
      <c r="OR763" s="10"/>
      <c r="OS763" s="10"/>
      <c r="OT763" s="10"/>
      <c r="OU763" s="10"/>
      <c r="OV763" s="10"/>
      <c r="OW763" s="10"/>
      <c r="OX763" s="10"/>
      <c r="OY763" s="10"/>
      <c r="OZ763" s="10"/>
      <c r="PA763" s="10"/>
      <c r="PB763" s="10"/>
      <c r="PC763" s="10"/>
      <c r="PD763" s="10"/>
      <c r="PE763" s="10"/>
      <c r="PF763" s="10"/>
      <c r="PG763" s="10"/>
      <c r="PH763" s="10"/>
      <c r="PI763" s="10"/>
      <c r="PJ763" s="10"/>
      <c r="PK763" s="10"/>
      <c r="PL763" s="10"/>
      <c r="PM763" s="10"/>
      <c r="PN763" s="10"/>
      <c r="PO763" s="10"/>
      <c r="PP763" s="10"/>
      <c r="PQ763" s="10"/>
      <c r="PR763" s="10"/>
      <c r="PS763" s="10"/>
      <c r="PT763" s="10"/>
      <c r="PU763" s="10"/>
      <c r="PV763" s="10"/>
      <c r="PW763" s="10"/>
      <c r="PX763" s="10"/>
      <c r="PY763" s="10"/>
      <c r="PZ763" s="10"/>
      <c r="QA763" s="10"/>
      <c r="QB763" s="10"/>
      <c r="QC763" s="10"/>
      <c r="QD763" s="10"/>
      <c r="QE763" s="10"/>
      <c r="QF763" s="10"/>
      <c r="QG763" s="10"/>
      <c r="QH763" s="10"/>
      <c r="QI763" s="10"/>
      <c r="QJ763" s="10"/>
      <c r="QK763" s="10"/>
      <c r="QL763" s="10"/>
      <c r="QM763" s="10"/>
      <c r="QN763" s="10"/>
      <c r="QO763" s="10"/>
      <c r="QP763" s="10"/>
      <c r="QQ763" s="10"/>
      <c r="QR763" s="10"/>
      <c r="QS763" s="10"/>
      <c r="QT763" s="10"/>
      <c r="QU763" s="10"/>
      <c r="QV763" s="10"/>
      <c r="QW763" s="10"/>
      <c r="QX763" s="10"/>
      <c r="QY763" s="10"/>
      <c r="QZ763" s="10"/>
      <c r="RA763" s="10"/>
      <c r="RB763" s="10"/>
      <c r="RC763" s="10"/>
      <c r="RD763" s="10"/>
      <c r="RE763" s="10"/>
      <c r="RF763" s="10"/>
      <c r="RG763" s="10"/>
      <c r="RH763" s="10"/>
      <c r="RI763" s="10"/>
      <c r="RJ763" s="10"/>
      <c r="RK763" s="10"/>
      <c r="RL763" s="10"/>
      <c r="RM763" s="10"/>
      <c r="RN763" s="10"/>
      <c r="RO763" s="10"/>
      <c r="RP763" s="10"/>
      <c r="RQ763" s="10"/>
      <c r="RR763" s="10"/>
      <c r="RS763" s="10"/>
      <c r="RT763" s="10"/>
      <c r="RU763" s="10"/>
      <c r="RV763" s="10"/>
      <c r="RW763" s="10"/>
      <c r="RX763" s="10"/>
      <c r="RY763" s="10"/>
      <c r="RZ763" s="10"/>
      <c r="SA763" s="10"/>
      <c r="SB763" s="10"/>
      <c r="SC763" s="10"/>
      <c r="SD763" s="10"/>
      <c r="SE763" s="10"/>
      <c r="SF763" s="10"/>
      <c r="SG763" s="10"/>
      <c r="SH763" s="10"/>
      <c r="SI763" s="10"/>
      <c r="SJ763" s="10"/>
      <c r="SK763" s="10"/>
      <c r="SL763" s="10"/>
      <c r="SM763" s="10"/>
      <c r="SN763" s="10"/>
      <c r="SO763" s="10"/>
      <c r="SP763" s="10"/>
      <c r="SQ763" s="10"/>
      <c r="SR763" s="10"/>
      <c r="SS763" s="10"/>
      <c r="ST763" s="10"/>
      <c r="SU763" s="10"/>
      <c r="SV763" s="10"/>
      <c r="SW763" s="10"/>
      <c r="SX763" s="10"/>
      <c r="SY763" s="10"/>
      <c r="SZ763" s="10"/>
      <c r="TA763" s="10"/>
      <c r="TB763" s="10"/>
      <c r="TC763" s="10"/>
      <c r="TD763" s="10"/>
      <c r="TE763" s="10"/>
      <c r="TF763" s="10"/>
      <c r="TG763" s="10"/>
      <c r="TH763" s="10"/>
      <c r="TI763" s="10"/>
      <c r="TJ763" s="10"/>
      <c r="TK763" s="10"/>
      <c r="TL763" s="10"/>
      <c r="TM763" s="10"/>
      <c r="TN763" s="10"/>
      <c r="TO763" s="10"/>
      <c r="TP763" s="10"/>
      <c r="TQ763" s="10"/>
      <c r="TR763" s="10"/>
      <c r="TS763" s="10"/>
      <c r="TT763" s="10"/>
      <c r="TU763" s="10"/>
      <c r="TV763" s="10"/>
      <c r="TW763" s="10"/>
      <c r="TX763" s="10"/>
      <c r="TY763" s="10"/>
      <c r="TZ763" s="10"/>
      <c r="UA763" s="10"/>
      <c r="UB763" s="10"/>
      <c r="UC763" s="10"/>
      <c r="UD763" s="10"/>
      <c r="UE763" s="10"/>
      <c r="UF763" s="10"/>
      <c r="UG763" s="10"/>
      <c r="UH763" s="10"/>
      <c r="UI763" s="10"/>
      <c r="UJ763" s="10"/>
      <c r="UK763" s="10"/>
      <c r="UL763" s="10"/>
      <c r="UM763" s="10"/>
      <c r="UN763" s="10"/>
      <c r="UO763" s="10"/>
      <c r="UP763" s="10"/>
    </row>
    <row r="764" spans="1:562" ht="27.75" customHeight="1">
      <c r="A764" s="10"/>
      <c r="B764" s="10"/>
      <c r="C764" s="12"/>
      <c r="D764" s="10"/>
      <c r="E764" s="10"/>
      <c r="F764" s="11"/>
      <c r="G764" s="12"/>
      <c r="H764" s="10"/>
      <c r="I764" s="11"/>
      <c r="J764" s="12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  <c r="KG764" s="10"/>
      <c r="KH764" s="10"/>
      <c r="KI764" s="10"/>
      <c r="KJ764" s="10"/>
      <c r="KK764" s="10"/>
      <c r="KL764" s="10"/>
      <c r="KM764" s="10"/>
      <c r="KN764" s="10"/>
      <c r="KO764" s="10"/>
      <c r="KP764" s="10"/>
      <c r="KQ764" s="10"/>
      <c r="KR764" s="10"/>
      <c r="KS764" s="10"/>
      <c r="KT764" s="10"/>
      <c r="KU764" s="10"/>
      <c r="KV764" s="10"/>
      <c r="KW764" s="10"/>
      <c r="KX764" s="10"/>
      <c r="KY764" s="10"/>
      <c r="KZ764" s="10"/>
      <c r="LA764" s="10"/>
      <c r="LB764" s="10"/>
      <c r="LC764" s="10"/>
      <c r="LD764" s="10"/>
      <c r="LE764" s="10"/>
      <c r="LF764" s="10"/>
      <c r="LG764" s="10"/>
      <c r="LH764" s="10"/>
      <c r="LI764" s="10"/>
      <c r="LJ764" s="10"/>
      <c r="LK764" s="10"/>
      <c r="LL764" s="10"/>
      <c r="LM764" s="10"/>
      <c r="LN764" s="10"/>
      <c r="LO764" s="10"/>
      <c r="LP764" s="10"/>
      <c r="LQ764" s="10"/>
      <c r="LR764" s="10"/>
      <c r="LS764" s="10"/>
      <c r="LT764" s="10"/>
      <c r="LU764" s="10"/>
      <c r="LV764" s="10"/>
      <c r="LW764" s="10"/>
      <c r="LX764" s="10"/>
      <c r="LY764" s="10"/>
      <c r="LZ764" s="10"/>
      <c r="MA764" s="10"/>
      <c r="MB764" s="10"/>
      <c r="MC764" s="10"/>
      <c r="MD764" s="10"/>
      <c r="ME764" s="10"/>
      <c r="MF764" s="10"/>
      <c r="MG764" s="10"/>
      <c r="MH764" s="10"/>
      <c r="MI764" s="10"/>
      <c r="MJ764" s="10"/>
      <c r="MK764" s="10"/>
      <c r="ML764" s="10"/>
      <c r="MM764" s="10"/>
      <c r="MN764" s="10"/>
      <c r="MO764" s="10"/>
      <c r="MP764" s="10"/>
      <c r="MQ764" s="10"/>
      <c r="MR764" s="10"/>
      <c r="MS764" s="10"/>
      <c r="MT764" s="10"/>
      <c r="MU764" s="10"/>
      <c r="MV764" s="10"/>
      <c r="MW764" s="10"/>
      <c r="MX764" s="10"/>
      <c r="MY764" s="10"/>
      <c r="MZ764" s="10"/>
      <c r="NA764" s="10"/>
      <c r="NB764" s="10"/>
      <c r="NC764" s="10"/>
      <c r="ND764" s="10"/>
      <c r="NE764" s="10"/>
      <c r="NF764" s="10"/>
      <c r="NG764" s="10"/>
      <c r="NH764" s="10"/>
      <c r="NI764" s="10"/>
      <c r="NJ764" s="10"/>
      <c r="NK764" s="10"/>
      <c r="NL764" s="10"/>
      <c r="NM764" s="10"/>
      <c r="NN764" s="10"/>
      <c r="NO764" s="10"/>
      <c r="NP764" s="10"/>
      <c r="NQ764" s="10"/>
      <c r="NR764" s="10"/>
      <c r="NS764" s="10"/>
      <c r="NT764" s="10"/>
      <c r="NU764" s="10"/>
      <c r="NV764" s="10"/>
      <c r="NW764" s="10"/>
      <c r="NX764" s="10"/>
      <c r="NY764" s="10"/>
      <c r="NZ764" s="10"/>
      <c r="OA764" s="10"/>
      <c r="OB764" s="10"/>
      <c r="OC764" s="10"/>
      <c r="OD764" s="10"/>
      <c r="OE764" s="10"/>
      <c r="OF764" s="10"/>
      <c r="OG764" s="10"/>
      <c r="OH764" s="10"/>
      <c r="OI764" s="10"/>
      <c r="OJ764" s="10"/>
      <c r="OK764" s="10"/>
      <c r="OL764" s="10"/>
      <c r="OM764" s="10"/>
      <c r="ON764" s="10"/>
      <c r="OO764" s="10"/>
      <c r="OP764" s="10"/>
      <c r="OQ764" s="10"/>
      <c r="OR764" s="10"/>
      <c r="OS764" s="10"/>
      <c r="OT764" s="10"/>
      <c r="OU764" s="10"/>
      <c r="OV764" s="10"/>
      <c r="OW764" s="10"/>
      <c r="OX764" s="10"/>
      <c r="OY764" s="10"/>
      <c r="OZ764" s="10"/>
      <c r="PA764" s="10"/>
      <c r="PB764" s="10"/>
      <c r="PC764" s="10"/>
      <c r="PD764" s="10"/>
      <c r="PE764" s="10"/>
      <c r="PF764" s="10"/>
      <c r="PG764" s="10"/>
      <c r="PH764" s="10"/>
      <c r="PI764" s="10"/>
      <c r="PJ764" s="10"/>
      <c r="PK764" s="10"/>
      <c r="PL764" s="10"/>
      <c r="PM764" s="10"/>
      <c r="PN764" s="10"/>
      <c r="PO764" s="10"/>
      <c r="PP764" s="10"/>
      <c r="PQ764" s="10"/>
      <c r="PR764" s="10"/>
      <c r="PS764" s="10"/>
      <c r="PT764" s="10"/>
      <c r="PU764" s="10"/>
      <c r="PV764" s="10"/>
      <c r="PW764" s="10"/>
      <c r="PX764" s="10"/>
      <c r="PY764" s="10"/>
      <c r="PZ764" s="10"/>
      <c r="QA764" s="10"/>
      <c r="QB764" s="10"/>
      <c r="QC764" s="10"/>
      <c r="QD764" s="10"/>
      <c r="QE764" s="10"/>
      <c r="QF764" s="10"/>
      <c r="QG764" s="10"/>
      <c r="QH764" s="10"/>
      <c r="QI764" s="10"/>
      <c r="QJ764" s="10"/>
      <c r="QK764" s="10"/>
      <c r="QL764" s="10"/>
      <c r="QM764" s="10"/>
      <c r="QN764" s="10"/>
      <c r="QO764" s="10"/>
      <c r="QP764" s="10"/>
      <c r="QQ764" s="10"/>
      <c r="QR764" s="10"/>
      <c r="QS764" s="10"/>
      <c r="QT764" s="10"/>
      <c r="QU764" s="10"/>
      <c r="QV764" s="10"/>
      <c r="QW764" s="10"/>
      <c r="QX764" s="10"/>
      <c r="QY764" s="10"/>
      <c r="QZ764" s="10"/>
      <c r="RA764" s="10"/>
      <c r="RB764" s="10"/>
      <c r="RC764" s="10"/>
      <c r="RD764" s="10"/>
      <c r="RE764" s="10"/>
      <c r="RF764" s="10"/>
      <c r="RG764" s="10"/>
      <c r="RH764" s="10"/>
      <c r="RI764" s="10"/>
      <c r="RJ764" s="10"/>
      <c r="RK764" s="10"/>
      <c r="RL764" s="10"/>
      <c r="RM764" s="10"/>
      <c r="RN764" s="10"/>
      <c r="RO764" s="10"/>
      <c r="RP764" s="10"/>
      <c r="RQ764" s="10"/>
      <c r="RR764" s="10"/>
      <c r="RS764" s="10"/>
      <c r="RT764" s="10"/>
      <c r="RU764" s="10"/>
      <c r="RV764" s="10"/>
      <c r="RW764" s="10"/>
      <c r="RX764" s="10"/>
      <c r="RY764" s="10"/>
      <c r="RZ764" s="10"/>
      <c r="SA764" s="10"/>
      <c r="SB764" s="10"/>
      <c r="SC764" s="10"/>
      <c r="SD764" s="10"/>
      <c r="SE764" s="10"/>
      <c r="SF764" s="10"/>
      <c r="SG764" s="10"/>
      <c r="SH764" s="10"/>
      <c r="SI764" s="10"/>
      <c r="SJ764" s="10"/>
      <c r="SK764" s="10"/>
      <c r="SL764" s="10"/>
      <c r="SM764" s="10"/>
      <c r="SN764" s="10"/>
      <c r="SO764" s="10"/>
      <c r="SP764" s="10"/>
      <c r="SQ764" s="10"/>
      <c r="SR764" s="10"/>
      <c r="SS764" s="10"/>
      <c r="ST764" s="10"/>
      <c r="SU764" s="10"/>
      <c r="SV764" s="10"/>
      <c r="SW764" s="10"/>
      <c r="SX764" s="10"/>
      <c r="SY764" s="10"/>
      <c r="SZ764" s="10"/>
      <c r="TA764" s="10"/>
      <c r="TB764" s="10"/>
      <c r="TC764" s="10"/>
      <c r="TD764" s="10"/>
      <c r="TE764" s="10"/>
      <c r="TF764" s="10"/>
      <c r="TG764" s="10"/>
      <c r="TH764" s="10"/>
      <c r="TI764" s="10"/>
      <c r="TJ764" s="10"/>
      <c r="TK764" s="10"/>
      <c r="TL764" s="10"/>
      <c r="TM764" s="10"/>
      <c r="TN764" s="10"/>
      <c r="TO764" s="10"/>
      <c r="TP764" s="10"/>
      <c r="TQ764" s="10"/>
      <c r="TR764" s="10"/>
      <c r="TS764" s="10"/>
      <c r="TT764" s="10"/>
      <c r="TU764" s="10"/>
      <c r="TV764" s="10"/>
      <c r="TW764" s="10"/>
      <c r="TX764" s="10"/>
      <c r="TY764" s="10"/>
      <c r="TZ764" s="10"/>
      <c r="UA764" s="10"/>
      <c r="UB764" s="10"/>
      <c r="UC764" s="10"/>
      <c r="UD764" s="10"/>
      <c r="UE764" s="10"/>
      <c r="UF764" s="10"/>
      <c r="UG764" s="10"/>
      <c r="UH764" s="10"/>
      <c r="UI764" s="10"/>
      <c r="UJ764" s="10"/>
      <c r="UK764" s="10"/>
      <c r="UL764" s="10"/>
      <c r="UM764" s="10"/>
      <c r="UN764" s="10"/>
      <c r="UO764" s="10"/>
      <c r="UP764" s="10"/>
    </row>
    <row r="765" spans="1:562" ht="27.75" customHeight="1">
      <c r="A765" s="10"/>
      <c r="B765" s="10"/>
      <c r="C765" s="12"/>
      <c r="D765" s="10"/>
      <c r="E765" s="10"/>
      <c r="F765" s="11"/>
      <c r="G765" s="12"/>
      <c r="H765" s="10"/>
      <c r="I765" s="11"/>
      <c r="J765" s="12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  <c r="KG765" s="10"/>
      <c r="KH765" s="10"/>
      <c r="KI765" s="10"/>
      <c r="KJ765" s="10"/>
      <c r="KK765" s="10"/>
      <c r="KL765" s="10"/>
      <c r="KM765" s="10"/>
      <c r="KN765" s="10"/>
      <c r="KO765" s="10"/>
      <c r="KP765" s="10"/>
      <c r="KQ765" s="10"/>
      <c r="KR765" s="10"/>
      <c r="KS765" s="10"/>
      <c r="KT765" s="10"/>
      <c r="KU765" s="10"/>
      <c r="KV765" s="10"/>
      <c r="KW765" s="10"/>
      <c r="KX765" s="10"/>
      <c r="KY765" s="10"/>
      <c r="KZ765" s="10"/>
      <c r="LA765" s="10"/>
      <c r="LB765" s="10"/>
      <c r="LC765" s="10"/>
      <c r="LD765" s="10"/>
      <c r="LE765" s="10"/>
      <c r="LF765" s="10"/>
      <c r="LG765" s="10"/>
      <c r="LH765" s="10"/>
      <c r="LI765" s="10"/>
      <c r="LJ765" s="10"/>
      <c r="LK765" s="10"/>
      <c r="LL765" s="10"/>
      <c r="LM765" s="10"/>
      <c r="LN765" s="10"/>
      <c r="LO765" s="10"/>
      <c r="LP765" s="10"/>
      <c r="LQ765" s="10"/>
      <c r="LR765" s="10"/>
      <c r="LS765" s="10"/>
      <c r="LT765" s="10"/>
      <c r="LU765" s="10"/>
      <c r="LV765" s="10"/>
      <c r="LW765" s="10"/>
      <c r="LX765" s="10"/>
      <c r="LY765" s="10"/>
      <c r="LZ765" s="10"/>
      <c r="MA765" s="10"/>
      <c r="MB765" s="10"/>
      <c r="MC765" s="10"/>
      <c r="MD765" s="10"/>
      <c r="ME765" s="10"/>
      <c r="MF765" s="10"/>
      <c r="MG765" s="10"/>
      <c r="MH765" s="10"/>
      <c r="MI765" s="10"/>
      <c r="MJ765" s="10"/>
      <c r="MK765" s="10"/>
      <c r="ML765" s="10"/>
      <c r="MM765" s="10"/>
      <c r="MN765" s="10"/>
      <c r="MO765" s="10"/>
      <c r="MP765" s="10"/>
      <c r="MQ765" s="10"/>
      <c r="MR765" s="10"/>
      <c r="MS765" s="10"/>
      <c r="MT765" s="10"/>
      <c r="MU765" s="10"/>
      <c r="MV765" s="10"/>
      <c r="MW765" s="10"/>
      <c r="MX765" s="10"/>
      <c r="MY765" s="10"/>
      <c r="MZ765" s="10"/>
      <c r="NA765" s="10"/>
      <c r="NB765" s="10"/>
      <c r="NC765" s="10"/>
      <c r="ND765" s="10"/>
      <c r="NE765" s="10"/>
      <c r="NF765" s="10"/>
      <c r="NG765" s="10"/>
      <c r="NH765" s="10"/>
      <c r="NI765" s="10"/>
      <c r="NJ765" s="10"/>
      <c r="NK765" s="10"/>
      <c r="NL765" s="10"/>
      <c r="NM765" s="10"/>
      <c r="NN765" s="10"/>
      <c r="NO765" s="10"/>
      <c r="NP765" s="10"/>
      <c r="NQ765" s="10"/>
      <c r="NR765" s="10"/>
      <c r="NS765" s="10"/>
      <c r="NT765" s="10"/>
      <c r="NU765" s="10"/>
      <c r="NV765" s="10"/>
      <c r="NW765" s="10"/>
      <c r="NX765" s="10"/>
      <c r="NY765" s="10"/>
      <c r="NZ765" s="10"/>
      <c r="OA765" s="10"/>
      <c r="OB765" s="10"/>
      <c r="OC765" s="10"/>
      <c r="OD765" s="10"/>
      <c r="OE765" s="10"/>
      <c r="OF765" s="10"/>
      <c r="OG765" s="10"/>
      <c r="OH765" s="10"/>
      <c r="OI765" s="10"/>
      <c r="OJ765" s="10"/>
      <c r="OK765" s="10"/>
      <c r="OL765" s="10"/>
      <c r="OM765" s="10"/>
      <c r="ON765" s="10"/>
      <c r="OO765" s="10"/>
      <c r="OP765" s="10"/>
      <c r="OQ765" s="10"/>
      <c r="OR765" s="10"/>
      <c r="OS765" s="10"/>
      <c r="OT765" s="10"/>
      <c r="OU765" s="10"/>
      <c r="OV765" s="10"/>
      <c r="OW765" s="10"/>
      <c r="OX765" s="10"/>
      <c r="OY765" s="10"/>
      <c r="OZ765" s="10"/>
      <c r="PA765" s="10"/>
      <c r="PB765" s="10"/>
      <c r="PC765" s="10"/>
      <c r="PD765" s="10"/>
      <c r="PE765" s="10"/>
      <c r="PF765" s="10"/>
      <c r="PG765" s="10"/>
      <c r="PH765" s="10"/>
      <c r="PI765" s="10"/>
      <c r="PJ765" s="10"/>
      <c r="PK765" s="10"/>
      <c r="PL765" s="10"/>
      <c r="PM765" s="10"/>
      <c r="PN765" s="10"/>
      <c r="PO765" s="10"/>
      <c r="PP765" s="10"/>
      <c r="PQ765" s="10"/>
      <c r="PR765" s="10"/>
      <c r="PS765" s="10"/>
      <c r="PT765" s="10"/>
      <c r="PU765" s="10"/>
      <c r="PV765" s="10"/>
      <c r="PW765" s="10"/>
      <c r="PX765" s="10"/>
      <c r="PY765" s="10"/>
      <c r="PZ765" s="10"/>
      <c r="QA765" s="10"/>
      <c r="QB765" s="10"/>
      <c r="QC765" s="10"/>
      <c r="QD765" s="10"/>
      <c r="QE765" s="10"/>
      <c r="QF765" s="10"/>
      <c r="QG765" s="10"/>
      <c r="QH765" s="10"/>
      <c r="QI765" s="10"/>
      <c r="QJ765" s="10"/>
      <c r="QK765" s="10"/>
      <c r="QL765" s="10"/>
      <c r="QM765" s="10"/>
      <c r="QN765" s="10"/>
      <c r="QO765" s="10"/>
      <c r="QP765" s="10"/>
      <c r="QQ765" s="10"/>
      <c r="QR765" s="10"/>
      <c r="QS765" s="10"/>
      <c r="QT765" s="10"/>
      <c r="QU765" s="10"/>
      <c r="QV765" s="10"/>
      <c r="QW765" s="10"/>
      <c r="QX765" s="10"/>
      <c r="QY765" s="10"/>
      <c r="QZ765" s="10"/>
      <c r="RA765" s="10"/>
      <c r="RB765" s="10"/>
      <c r="RC765" s="10"/>
      <c r="RD765" s="10"/>
      <c r="RE765" s="10"/>
      <c r="RF765" s="10"/>
      <c r="RG765" s="10"/>
      <c r="RH765" s="10"/>
      <c r="RI765" s="10"/>
      <c r="RJ765" s="10"/>
      <c r="RK765" s="10"/>
      <c r="RL765" s="10"/>
      <c r="RM765" s="10"/>
      <c r="RN765" s="10"/>
      <c r="RO765" s="10"/>
      <c r="RP765" s="10"/>
      <c r="RQ765" s="10"/>
      <c r="RR765" s="10"/>
      <c r="RS765" s="10"/>
      <c r="RT765" s="10"/>
      <c r="RU765" s="10"/>
      <c r="RV765" s="10"/>
      <c r="RW765" s="10"/>
      <c r="RX765" s="10"/>
      <c r="RY765" s="10"/>
      <c r="RZ765" s="10"/>
      <c r="SA765" s="10"/>
      <c r="SB765" s="10"/>
      <c r="SC765" s="10"/>
      <c r="SD765" s="10"/>
      <c r="SE765" s="10"/>
      <c r="SF765" s="10"/>
      <c r="SG765" s="10"/>
      <c r="SH765" s="10"/>
      <c r="SI765" s="10"/>
      <c r="SJ765" s="10"/>
      <c r="SK765" s="10"/>
      <c r="SL765" s="10"/>
      <c r="SM765" s="10"/>
      <c r="SN765" s="10"/>
      <c r="SO765" s="10"/>
      <c r="SP765" s="10"/>
      <c r="SQ765" s="10"/>
      <c r="SR765" s="10"/>
      <c r="SS765" s="10"/>
      <c r="ST765" s="10"/>
      <c r="SU765" s="10"/>
      <c r="SV765" s="10"/>
      <c r="SW765" s="10"/>
      <c r="SX765" s="10"/>
      <c r="SY765" s="10"/>
      <c r="SZ765" s="10"/>
      <c r="TA765" s="10"/>
      <c r="TB765" s="10"/>
      <c r="TC765" s="10"/>
      <c r="TD765" s="10"/>
      <c r="TE765" s="10"/>
      <c r="TF765" s="10"/>
      <c r="TG765" s="10"/>
      <c r="TH765" s="10"/>
      <c r="TI765" s="10"/>
      <c r="TJ765" s="10"/>
      <c r="TK765" s="10"/>
      <c r="TL765" s="10"/>
      <c r="TM765" s="10"/>
      <c r="TN765" s="10"/>
      <c r="TO765" s="10"/>
      <c r="TP765" s="10"/>
      <c r="TQ765" s="10"/>
      <c r="TR765" s="10"/>
      <c r="TS765" s="10"/>
      <c r="TT765" s="10"/>
      <c r="TU765" s="10"/>
      <c r="TV765" s="10"/>
      <c r="TW765" s="10"/>
      <c r="TX765" s="10"/>
      <c r="TY765" s="10"/>
      <c r="TZ765" s="10"/>
      <c r="UA765" s="10"/>
      <c r="UB765" s="10"/>
      <c r="UC765" s="10"/>
      <c r="UD765" s="10"/>
      <c r="UE765" s="10"/>
      <c r="UF765" s="10"/>
      <c r="UG765" s="10"/>
      <c r="UH765" s="10"/>
      <c r="UI765" s="10"/>
      <c r="UJ765" s="10"/>
      <c r="UK765" s="10"/>
      <c r="UL765" s="10"/>
      <c r="UM765" s="10"/>
      <c r="UN765" s="10"/>
      <c r="UO765" s="10"/>
      <c r="UP765" s="10"/>
    </row>
    <row r="766" spans="1:562" ht="27.75" customHeight="1">
      <c r="A766" s="10"/>
      <c r="B766" s="10"/>
      <c r="C766" s="12"/>
      <c r="D766" s="10"/>
      <c r="E766" s="10"/>
      <c r="F766" s="11"/>
      <c r="G766" s="12"/>
      <c r="H766" s="10"/>
      <c r="I766" s="11"/>
      <c r="J766" s="12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  <c r="KG766" s="10"/>
      <c r="KH766" s="10"/>
      <c r="KI766" s="10"/>
      <c r="KJ766" s="10"/>
      <c r="KK766" s="10"/>
      <c r="KL766" s="10"/>
      <c r="KM766" s="10"/>
      <c r="KN766" s="10"/>
      <c r="KO766" s="10"/>
      <c r="KP766" s="10"/>
      <c r="KQ766" s="10"/>
      <c r="KR766" s="10"/>
      <c r="KS766" s="10"/>
      <c r="KT766" s="10"/>
      <c r="KU766" s="10"/>
      <c r="KV766" s="10"/>
      <c r="KW766" s="10"/>
      <c r="KX766" s="10"/>
      <c r="KY766" s="10"/>
      <c r="KZ766" s="10"/>
      <c r="LA766" s="10"/>
      <c r="LB766" s="10"/>
      <c r="LC766" s="10"/>
      <c r="LD766" s="10"/>
      <c r="LE766" s="10"/>
      <c r="LF766" s="10"/>
      <c r="LG766" s="10"/>
      <c r="LH766" s="10"/>
      <c r="LI766" s="10"/>
      <c r="LJ766" s="10"/>
      <c r="LK766" s="10"/>
      <c r="LL766" s="10"/>
      <c r="LM766" s="10"/>
      <c r="LN766" s="10"/>
      <c r="LO766" s="10"/>
      <c r="LP766" s="10"/>
      <c r="LQ766" s="10"/>
      <c r="LR766" s="10"/>
      <c r="LS766" s="10"/>
      <c r="LT766" s="10"/>
      <c r="LU766" s="10"/>
      <c r="LV766" s="10"/>
      <c r="LW766" s="10"/>
      <c r="LX766" s="10"/>
      <c r="LY766" s="10"/>
      <c r="LZ766" s="10"/>
      <c r="MA766" s="10"/>
      <c r="MB766" s="10"/>
      <c r="MC766" s="10"/>
      <c r="MD766" s="10"/>
      <c r="ME766" s="10"/>
      <c r="MF766" s="10"/>
      <c r="MG766" s="10"/>
      <c r="MH766" s="10"/>
      <c r="MI766" s="10"/>
      <c r="MJ766" s="10"/>
      <c r="MK766" s="10"/>
      <c r="ML766" s="10"/>
      <c r="MM766" s="10"/>
      <c r="MN766" s="10"/>
      <c r="MO766" s="10"/>
      <c r="MP766" s="10"/>
      <c r="MQ766" s="10"/>
      <c r="MR766" s="10"/>
      <c r="MS766" s="10"/>
      <c r="MT766" s="10"/>
      <c r="MU766" s="10"/>
      <c r="MV766" s="10"/>
      <c r="MW766" s="10"/>
      <c r="MX766" s="10"/>
      <c r="MY766" s="10"/>
      <c r="MZ766" s="10"/>
      <c r="NA766" s="10"/>
      <c r="NB766" s="10"/>
      <c r="NC766" s="10"/>
      <c r="ND766" s="10"/>
      <c r="NE766" s="10"/>
      <c r="NF766" s="10"/>
      <c r="NG766" s="10"/>
      <c r="NH766" s="10"/>
      <c r="NI766" s="10"/>
      <c r="NJ766" s="10"/>
      <c r="NK766" s="10"/>
      <c r="NL766" s="10"/>
      <c r="NM766" s="10"/>
      <c r="NN766" s="10"/>
      <c r="NO766" s="10"/>
      <c r="NP766" s="10"/>
      <c r="NQ766" s="10"/>
      <c r="NR766" s="10"/>
      <c r="NS766" s="10"/>
      <c r="NT766" s="10"/>
      <c r="NU766" s="10"/>
      <c r="NV766" s="10"/>
      <c r="NW766" s="10"/>
      <c r="NX766" s="10"/>
      <c r="NY766" s="10"/>
      <c r="NZ766" s="10"/>
      <c r="OA766" s="10"/>
      <c r="OB766" s="10"/>
      <c r="OC766" s="10"/>
      <c r="OD766" s="10"/>
      <c r="OE766" s="10"/>
      <c r="OF766" s="10"/>
      <c r="OG766" s="10"/>
      <c r="OH766" s="10"/>
      <c r="OI766" s="10"/>
      <c r="OJ766" s="10"/>
      <c r="OK766" s="10"/>
      <c r="OL766" s="10"/>
      <c r="OM766" s="10"/>
      <c r="ON766" s="10"/>
      <c r="OO766" s="10"/>
      <c r="OP766" s="10"/>
      <c r="OQ766" s="10"/>
      <c r="OR766" s="10"/>
      <c r="OS766" s="10"/>
      <c r="OT766" s="10"/>
      <c r="OU766" s="10"/>
      <c r="OV766" s="10"/>
      <c r="OW766" s="10"/>
      <c r="OX766" s="10"/>
      <c r="OY766" s="10"/>
      <c r="OZ766" s="10"/>
      <c r="PA766" s="10"/>
      <c r="PB766" s="10"/>
      <c r="PC766" s="10"/>
      <c r="PD766" s="10"/>
      <c r="PE766" s="10"/>
      <c r="PF766" s="10"/>
      <c r="PG766" s="10"/>
      <c r="PH766" s="10"/>
      <c r="PI766" s="10"/>
      <c r="PJ766" s="10"/>
      <c r="PK766" s="10"/>
      <c r="PL766" s="10"/>
      <c r="PM766" s="10"/>
      <c r="PN766" s="10"/>
      <c r="PO766" s="10"/>
      <c r="PP766" s="10"/>
      <c r="PQ766" s="10"/>
      <c r="PR766" s="10"/>
      <c r="PS766" s="10"/>
      <c r="PT766" s="10"/>
      <c r="PU766" s="10"/>
      <c r="PV766" s="10"/>
      <c r="PW766" s="10"/>
      <c r="PX766" s="10"/>
      <c r="PY766" s="10"/>
      <c r="PZ766" s="10"/>
      <c r="QA766" s="10"/>
      <c r="QB766" s="10"/>
      <c r="QC766" s="10"/>
      <c r="QD766" s="10"/>
      <c r="QE766" s="10"/>
      <c r="QF766" s="10"/>
      <c r="QG766" s="10"/>
      <c r="QH766" s="10"/>
      <c r="QI766" s="10"/>
      <c r="QJ766" s="10"/>
      <c r="QK766" s="10"/>
      <c r="QL766" s="10"/>
      <c r="QM766" s="10"/>
      <c r="QN766" s="10"/>
      <c r="QO766" s="10"/>
      <c r="QP766" s="10"/>
      <c r="QQ766" s="10"/>
      <c r="QR766" s="10"/>
      <c r="QS766" s="10"/>
      <c r="QT766" s="10"/>
      <c r="QU766" s="10"/>
      <c r="QV766" s="10"/>
      <c r="QW766" s="10"/>
      <c r="QX766" s="10"/>
      <c r="QY766" s="10"/>
      <c r="QZ766" s="10"/>
      <c r="RA766" s="10"/>
      <c r="RB766" s="10"/>
      <c r="RC766" s="10"/>
      <c r="RD766" s="10"/>
      <c r="RE766" s="10"/>
      <c r="RF766" s="10"/>
      <c r="RG766" s="10"/>
      <c r="RH766" s="10"/>
      <c r="RI766" s="10"/>
      <c r="RJ766" s="10"/>
      <c r="RK766" s="10"/>
      <c r="RL766" s="10"/>
      <c r="RM766" s="10"/>
      <c r="RN766" s="10"/>
      <c r="RO766" s="10"/>
      <c r="RP766" s="10"/>
      <c r="RQ766" s="10"/>
      <c r="RR766" s="10"/>
      <c r="RS766" s="10"/>
      <c r="RT766" s="10"/>
      <c r="RU766" s="10"/>
      <c r="RV766" s="10"/>
      <c r="RW766" s="10"/>
      <c r="RX766" s="10"/>
      <c r="RY766" s="10"/>
      <c r="RZ766" s="10"/>
      <c r="SA766" s="10"/>
      <c r="SB766" s="10"/>
      <c r="SC766" s="10"/>
      <c r="SD766" s="10"/>
      <c r="SE766" s="10"/>
      <c r="SF766" s="10"/>
      <c r="SG766" s="10"/>
      <c r="SH766" s="10"/>
      <c r="SI766" s="10"/>
      <c r="SJ766" s="10"/>
      <c r="SK766" s="10"/>
      <c r="SL766" s="10"/>
      <c r="SM766" s="10"/>
      <c r="SN766" s="10"/>
      <c r="SO766" s="10"/>
      <c r="SP766" s="10"/>
      <c r="SQ766" s="10"/>
      <c r="SR766" s="10"/>
      <c r="SS766" s="10"/>
      <c r="ST766" s="10"/>
      <c r="SU766" s="10"/>
      <c r="SV766" s="10"/>
      <c r="SW766" s="10"/>
      <c r="SX766" s="10"/>
      <c r="SY766" s="10"/>
      <c r="SZ766" s="10"/>
      <c r="TA766" s="10"/>
      <c r="TB766" s="10"/>
      <c r="TC766" s="10"/>
      <c r="TD766" s="10"/>
      <c r="TE766" s="10"/>
      <c r="TF766" s="10"/>
      <c r="TG766" s="10"/>
      <c r="TH766" s="10"/>
      <c r="TI766" s="10"/>
      <c r="TJ766" s="10"/>
      <c r="TK766" s="10"/>
      <c r="TL766" s="10"/>
      <c r="TM766" s="10"/>
      <c r="TN766" s="10"/>
      <c r="TO766" s="10"/>
      <c r="TP766" s="10"/>
      <c r="TQ766" s="10"/>
      <c r="TR766" s="10"/>
      <c r="TS766" s="10"/>
      <c r="TT766" s="10"/>
      <c r="TU766" s="10"/>
      <c r="TV766" s="10"/>
      <c r="TW766" s="10"/>
      <c r="TX766" s="10"/>
      <c r="TY766" s="10"/>
      <c r="TZ766" s="10"/>
      <c r="UA766" s="10"/>
      <c r="UB766" s="10"/>
      <c r="UC766" s="10"/>
      <c r="UD766" s="10"/>
      <c r="UE766" s="10"/>
      <c r="UF766" s="10"/>
      <c r="UG766" s="10"/>
      <c r="UH766" s="10"/>
      <c r="UI766" s="10"/>
      <c r="UJ766" s="10"/>
      <c r="UK766" s="10"/>
      <c r="UL766" s="10"/>
      <c r="UM766" s="10"/>
      <c r="UN766" s="10"/>
      <c r="UO766" s="10"/>
      <c r="UP766" s="10"/>
    </row>
    <row r="767" spans="1:562" ht="27.75" customHeight="1">
      <c r="A767" s="10"/>
      <c r="B767" s="10"/>
      <c r="C767" s="12"/>
      <c r="D767" s="10"/>
      <c r="E767" s="10"/>
      <c r="F767" s="11"/>
      <c r="G767" s="12"/>
      <c r="H767" s="10"/>
      <c r="I767" s="11"/>
      <c r="J767" s="12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  <c r="KG767" s="10"/>
      <c r="KH767" s="10"/>
      <c r="KI767" s="10"/>
      <c r="KJ767" s="10"/>
      <c r="KK767" s="10"/>
      <c r="KL767" s="10"/>
      <c r="KM767" s="10"/>
      <c r="KN767" s="10"/>
      <c r="KO767" s="10"/>
      <c r="KP767" s="10"/>
      <c r="KQ767" s="10"/>
      <c r="KR767" s="10"/>
      <c r="KS767" s="10"/>
      <c r="KT767" s="10"/>
      <c r="KU767" s="10"/>
      <c r="KV767" s="10"/>
      <c r="KW767" s="10"/>
      <c r="KX767" s="10"/>
      <c r="KY767" s="10"/>
      <c r="KZ767" s="10"/>
      <c r="LA767" s="10"/>
      <c r="LB767" s="10"/>
      <c r="LC767" s="10"/>
      <c r="LD767" s="10"/>
      <c r="LE767" s="10"/>
      <c r="LF767" s="10"/>
      <c r="LG767" s="10"/>
      <c r="LH767" s="10"/>
      <c r="LI767" s="10"/>
      <c r="LJ767" s="10"/>
      <c r="LK767" s="10"/>
      <c r="LL767" s="10"/>
      <c r="LM767" s="10"/>
      <c r="LN767" s="10"/>
      <c r="LO767" s="10"/>
      <c r="LP767" s="10"/>
      <c r="LQ767" s="10"/>
      <c r="LR767" s="10"/>
      <c r="LS767" s="10"/>
      <c r="LT767" s="10"/>
      <c r="LU767" s="10"/>
      <c r="LV767" s="10"/>
      <c r="LW767" s="10"/>
      <c r="LX767" s="10"/>
      <c r="LY767" s="10"/>
      <c r="LZ767" s="10"/>
      <c r="MA767" s="10"/>
      <c r="MB767" s="10"/>
      <c r="MC767" s="10"/>
      <c r="MD767" s="10"/>
      <c r="ME767" s="10"/>
      <c r="MF767" s="10"/>
      <c r="MG767" s="10"/>
      <c r="MH767" s="10"/>
      <c r="MI767" s="10"/>
      <c r="MJ767" s="10"/>
      <c r="MK767" s="10"/>
      <c r="ML767" s="10"/>
      <c r="MM767" s="10"/>
      <c r="MN767" s="10"/>
      <c r="MO767" s="10"/>
      <c r="MP767" s="10"/>
      <c r="MQ767" s="10"/>
      <c r="MR767" s="10"/>
      <c r="MS767" s="10"/>
      <c r="MT767" s="10"/>
      <c r="MU767" s="10"/>
      <c r="MV767" s="10"/>
      <c r="MW767" s="10"/>
      <c r="MX767" s="10"/>
      <c r="MY767" s="10"/>
      <c r="MZ767" s="10"/>
      <c r="NA767" s="10"/>
      <c r="NB767" s="10"/>
      <c r="NC767" s="10"/>
      <c r="ND767" s="10"/>
      <c r="NE767" s="10"/>
      <c r="NF767" s="10"/>
      <c r="NG767" s="10"/>
      <c r="NH767" s="10"/>
      <c r="NI767" s="10"/>
      <c r="NJ767" s="10"/>
      <c r="NK767" s="10"/>
      <c r="NL767" s="10"/>
      <c r="NM767" s="10"/>
      <c r="NN767" s="10"/>
      <c r="NO767" s="10"/>
      <c r="NP767" s="10"/>
      <c r="NQ767" s="10"/>
      <c r="NR767" s="10"/>
      <c r="NS767" s="10"/>
      <c r="NT767" s="10"/>
      <c r="NU767" s="10"/>
      <c r="NV767" s="10"/>
      <c r="NW767" s="10"/>
      <c r="NX767" s="10"/>
      <c r="NY767" s="10"/>
      <c r="NZ767" s="10"/>
      <c r="OA767" s="10"/>
      <c r="OB767" s="10"/>
      <c r="OC767" s="10"/>
      <c r="OD767" s="10"/>
      <c r="OE767" s="10"/>
      <c r="OF767" s="10"/>
      <c r="OG767" s="10"/>
      <c r="OH767" s="10"/>
      <c r="OI767" s="10"/>
      <c r="OJ767" s="10"/>
      <c r="OK767" s="10"/>
      <c r="OL767" s="10"/>
      <c r="OM767" s="10"/>
      <c r="ON767" s="10"/>
      <c r="OO767" s="10"/>
      <c r="OP767" s="10"/>
      <c r="OQ767" s="10"/>
      <c r="OR767" s="10"/>
      <c r="OS767" s="10"/>
      <c r="OT767" s="10"/>
      <c r="OU767" s="10"/>
      <c r="OV767" s="10"/>
      <c r="OW767" s="10"/>
      <c r="OX767" s="10"/>
      <c r="OY767" s="10"/>
      <c r="OZ767" s="10"/>
      <c r="PA767" s="10"/>
      <c r="PB767" s="10"/>
      <c r="PC767" s="10"/>
      <c r="PD767" s="10"/>
      <c r="PE767" s="10"/>
      <c r="PF767" s="10"/>
      <c r="PG767" s="10"/>
      <c r="PH767" s="10"/>
      <c r="PI767" s="10"/>
      <c r="PJ767" s="10"/>
      <c r="PK767" s="10"/>
      <c r="PL767" s="10"/>
      <c r="PM767" s="10"/>
      <c r="PN767" s="10"/>
      <c r="PO767" s="10"/>
      <c r="PP767" s="10"/>
      <c r="PQ767" s="10"/>
      <c r="PR767" s="10"/>
      <c r="PS767" s="10"/>
      <c r="PT767" s="10"/>
      <c r="PU767" s="10"/>
      <c r="PV767" s="10"/>
      <c r="PW767" s="10"/>
      <c r="PX767" s="10"/>
      <c r="PY767" s="10"/>
      <c r="PZ767" s="10"/>
      <c r="QA767" s="10"/>
      <c r="QB767" s="10"/>
      <c r="QC767" s="10"/>
      <c r="QD767" s="10"/>
      <c r="QE767" s="10"/>
      <c r="QF767" s="10"/>
      <c r="QG767" s="10"/>
      <c r="QH767" s="10"/>
      <c r="QI767" s="10"/>
      <c r="QJ767" s="10"/>
      <c r="QK767" s="10"/>
      <c r="QL767" s="10"/>
      <c r="QM767" s="10"/>
      <c r="QN767" s="10"/>
      <c r="QO767" s="10"/>
      <c r="QP767" s="10"/>
      <c r="QQ767" s="10"/>
      <c r="QR767" s="10"/>
      <c r="QS767" s="10"/>
      <c r="QT767" s="10"/>
      <c r="QU767" s="10"/>
      <c r="QV767" s="10"/>
      <c r="QW767" s="10"/>
      <c r="QX767" s="10"/>
      <c r="QY767" s="10"/>
      <c r="QZ767" s="10"/>
      <c r="RA767" s="10"/>
      <c r="RB767" s="10"/>
      <c r="RC767" s="10"/>
      <c r="RD767" s="10"/>
      <c r="RE767" s="10"/>
      <c r="RF767" s="10"/>
      <c r="RG767" s="10"/>
      <c r="RH767" s="10"/>
      <c r="RI767" s="10"/>
      <c r="RJ767" s="10"/>
      <c r="RK767" s="10"/>
      <c r="RL767" s="10"/>
      <c r="RM767" s="10"/>
      <c r="RN767" s="10"/>
      <c r="RO767" s="10"/>
      <c r="RP767" s="10"/>
      <c r="RQ767" s="10"/>
      <c r="RR767" s="10"/>
      <c r="RS767" s="10"/>
      <c r="RT767" s="10"/>
      <c r="RU767" s="10"/>
      <c r="RV767" s="10"/>
      <c r="RW767" s="10"/>
      <c r="RX767" s="10"/>
      <c r="RY767" s="10"/>
      <c r="RZ767" s="10"/>
      <c r="SA767" s="10"/>
      <c r="SB767" s="10"/>
      <c r="SC767" s="10"/>
      <c r="SD767" s="10"/>
      <c r="SE767" s="10"/>
      <c r="SF767" s="10"/>
      <c r="SG767" s="10"/>
      <c r="SH767" s="10"/>
      <c r="SI767" s="10"/>
      <c r="SJ767" s="10"/>
      <c r="SK767" s="10"/>
      <c r="SL767" s="10"/>
      <c r="SM767" s="10"/>
      <c r="SN767" s="10"/>
      <c r="SO767" s="10"/>
      <c r="SP767" s="10"/>
      <c r="SQ767" s="10"/>
      <c r="SR767" s="10"/>
      <c r="SS767" s="10"/>
      <c r="ST767" s="10"/>
      <c r="SU767" s="10"/>
      <c r="SV767" s="10"/>
      <c r="SW767" s="10"/>
      <c r="SX767" s="10"/>
      <c r="SY767" s="10"/>
      <c r="SZ767" s="10"/>
      <c r="TA767" s="10"/>
      <c r="TB767" s="10"/>
      <c r="TC767" s="10"/>
      <c r="TD767" s="10"/>
      <c r="TE767" s="10"/>
      <c r="TF767" s="10"/>
      <c r="TG767" s="10"/>
      <c r="TH767" s="10"/>
      <c r="TI767" s="10"/>
      <c r="TJ767" s="10"/>
      <c r="TK767" s="10"/>
      <c r="TL767" s="10"/>
      <c r="TM767" s="10"/>
      <c r="TN767" s="10"/>
      <c r="TO767" s="10"/>
      <c r="TP767" s="10"/>
      <c r="TQ767" s="10"/>
      <c r="TR767" s="10"/>
      <c r="TS767" s="10"/>
      <c r="TT767" s="10"/>
      <c r="TU767" s="10"/>
      <c r="TV767" s="10"/>
      <c r="TW767" s="10"/>
      <c r="TX767" s="10"/>
      <c r="TY767" s="10"/>
      <c r="TZ767" s="10"/>
      <c r="UA767" s="10"/>
      <c r="UB767" s="10"/>
      <c r="UC767" s="10"/>
      <c r="UD767" s="10"/>
      <c r="UE767" s="10"/>
      <c r="UF767" s="10"/>
      <c r="UG767" s="10"/>
      <c r="UH767" s="10"/>
      <c r="UI767" s="10"/>
      <c r="UJ767" s="10"/>
      <c r="UK767" s="10"/>
      <c r="UL767" s="10"/>
      <c r="UM767" s="10"/>
      <c r="UN767" s="10"/>
      <c r="UO767" s="10"/>
      <c r="UP767" s="10"/>
    </row>
    <row r="768" spans="1:562" ht="27.75" customHeight="1">
      <c r="A768" s="10"/>
      <c r="B768" s="10"/>
      <c r="C768" s="12"/>
      <c r="D768" s="10"/>
      <c r="E768" s="10"/>
      <c r="F768" s="11"/>
      <c r="G768" s="12"/>
      <c r="H768" s="10"/>
      <c r="I768" s="11"/>
      <c r="J768" s="12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  <c r="KG768" s="10"/>
      <c r="KH768" s="10"/>
      <c r="KI768" s="10"/>
      <c r="KJ768" s="10"/>
      <c r="KK768" s="10"/>
      <c r="KL768" s="10"/>
      <c r="KM768" s="10"/>
      <c r="KN768" s="10"/>
      <c r="KO768" s="10"/>
      <c r="KP768" s="10"/>
      <c r="KQ768" s="10"/>
      <c r="KR768" s="10"/>
      <c r="KS768" s="10"/>
      <c r="KT768" s="10"/>
      <c r="KU768" s="10"/>
      <c r="KV768" s="10"/>
      <c r="KW768" s="10"/>
      <c r="KX768" s="10"/>
      <c r="KY768" s="10"/>
      <c r="KZ768" s="10"/>
      <c r="LA768" s="10"/>
      <c r="LB768" s="10"/>
      <c r="LC768" s="10"/>
      <c r="LD768" s="10"/>
      <c r="LE768" s="10"/>
      <c r="LF768" s="10"/>
      <c r="LG768" s="10"/>
      <c r="LH768" s="10"/>
      <c r="LI768" s="10"/>
      <c r="LJ768" s="10"/>
      <c r="LK768" s="10"/>
      <c r="LL768" s="10"/>
      <c r="LM768" s="10"/>
      <c r="LN768" s="10"/>
      <c r="LO768" s="10"/>
      <c r="LP768" s="10"/>
      <c r="LQ768" s="10"/>
      <c r="LR768" s="10"/>
      <c r="LS768" s="10"/>
      <c r="LT768" s="10"/>
      <c r="LU768" s="10"/>
      <c r="LV768" s="10"/>
      <c r="LW768" s="10"/>
      <c r="LX768" s="10"/>
      <c r="LY768" s="10"/>
      <c r="LZ768" s="10"/>
      <c r="MA768" s="10"/>
      <c r="MB768" s="10"/>
      <c r="MC768" s="10"/>
      <c r="MD768" s="10"/>
      <c r="ME768" s="10"/>
      <c r="MF768" s="10"/>
      <c r="MG768" s="10"/>
      <c r="MH768" s="10"/>
      <c r="MI768" s="10"/>
      <c r="MJ768" s="10"/>
      <c r="MK768" s="10"/>
      <c r="ML768" s="10"/>
      <c r="MM768" s="10"/>
      <c r="MN768" s="10"/>
      <c r="MO768" s="10"/>
      <c r="MP768" s="10"/>
      <c r="MQ768" s="10"/>
      <c r="MR768" s="10"/>
      <c r="MS768" s="10"/>
      <c r="MT768" s="10"/>
      <c r="MU768" s="10"/>
      <c r="MV768" s="10"/>
      <c r="MW768" s="10"/>
      <c r="MX768" s="10"/>
      <c r="MY768" s="10"/>
      <c r="MZ768" s="10"/>
      <c r="NA768" s="10"/>
      <c r="NB768" s="10"/>
      <c r="NC768" s="10"/>
      <c r="ND768" s="10"/>
      <c r="NE768" s="10"/>
      <c r="NF768" s="10"/>
      <c r="NG768" s="10"/>
      <c r="NH768" s="10"/>
      <c r="NI768" s="10"/>
      <c r="NJ768" s="10"/>
      <c r="NK768" s="10"/>
      <c r="NL768" s="10"/>
      <c r="NM768" s="10"/>
      <c r="NN768" s="10"/>
      <c r="NO768" s="10"/>
      <c r="NP768" s="10"/>
      <c r="NQ768" s="10"/>
      <c r="NR768" s="10"/>
      <c r="NS768" s="10"/>
      <c r="NT768" s="10"/>
      <c r="NU768" s="10"/>
      <c r="NV768" s="10"/>
      <c r="NW768" s="10"/>
      <c r="NX768" s="10"/>
      <c r="NY768" s="10"/>
      <c r="NZ768" s="10"/>
      <c r="OA768" s="10"/>
      <c r="OB768" s="10"/>
      <c r="OC768" s="10"/>
      <c r="OD768" s="10"/>
      <c r="OE768" s="10"/>
      <c r="OF768" s="10"/>
      <c r="OG768" s="10"/>
      <c r="OH768" s="10"/>
      <c r="OI768" s="10"/>
      <c r="OJ768" s="10"/>
      <c r="OK768" s="10"/>
      <c r="OL768" s="10"/>
      <c r="OM768" s="10"/>
      <c r="ON768" s="10"/>
      <c r="OO768" s="10"/>
      <c r="OP768" s="10"/>
      <c r="OQ768" s="10"/>
      <c r="OR768" s="10"/>
      <c r="OS768" s="10"/>
      <c r="OT768" s="10"/>
      <c r="OU768" s="10"/>
      <c r="OV768" s="10"/>
      <c r="OW768" s="10"/>
      <c r="OX768" s="10"/>
      <c r="OY768" s="10"/>
      <c r="OZ768" s="10"/>
      <c r="PA768" s="10"/>
      <c r="PB768" s="10"/>
      <c r="PC768" s="10"/>
      <c r="PD768" s="10"/>
      <c r="PE768" s="10"/>
      <c r="PF768" s="10"/>
      <c r="PG768" s="10"/>
      <c r="PH768" s="10"/>
      <c r="PI768" s="10"/>
      <c r="PJ768" s="10"/>
      <c r="PK768" s="10"/>
      <c r="PL768" s="10"/>
      <c r="PM768" s="10"/>
      <c r="PN768" s="10"/>
      <c r="PO768" s="10"/>
      <c r="PP768" s="10"/>
      <c r="PQ768" s="10"/>
      <c r="PR768" s="10"/>
      <c r="PS768" s="10"/>
      <c r="PT768" s="10"/>
      <c r="PU768" s="10"/>
      <c r="PV768" s="10"/>
      <c r="PW768" s="10"/>
      <c r="PX768" s="10"/>
      <c r="PY768" s="10"/>
      <c r="PZ768" s="10"/>
      <c r="QA768" s="10"/>
      <c r="QB768" s="10"/>
      <c r="QC768" s="10"/>
      <c r="QD768" s="10"/>
      <c r="QE768" s="10"/>
      <c r="QF768" s="10"/>
      <c r="QG768" s="10"/>
      <c r="QH768" s="10"/>
      <c r="QI768" s="10"/>
      <c r="QJ768" s="10"/>
      <c r="QK768" s="10"/>
      <c r="QL768" s="10"/>
      <c r="QM768" s="10"/>
      <c r="QN768" s="10"/>
      <c r="QO768" s="10"/>
      <c r="QP768" s="10"/>
      <c r="QQ768" s="10"/>
      <c r="QR768" s="10"/>
      <c r="QS768" s="10"/>
      <c r="QT768" s="10"/>
      <c r="QU768" s="10"/>
      <c r="QV768" s="10"/>
      <c r="QW768" s="10"/>
      <c r="QX768" s="10"/>
      <c r="QY768" s="10"/>
      <c r="QZ768" s="10"/>
      <c r="RA768" s="10"/>
      <c r="RB768" s="10"/>
      <c r="RC768" s="10"/>
      <c r="RD768" s="10"/>
      <c r="RE768" s="10"/>
      <c r="RF768" s="10"/>
      <c r="RG768" s="10"/>
      <c r="RH768" s="10"/>
      <c r="RI768" s="10"/>
      <c r="RJ768" s="10"/>
      <c r="RK768" s="10"/>
      <c r="RL768" s="10"/>
      <c r="RM768" s="10"/>
      <c r="RN768" s="10"/>
      <c r="RO768" s="10"/>
      <c r="RP768" s="10"/>
      <c r="RQ768" s="10"/>
      <c r="RR768" s="10"/>
      <c r="RS768" s="10"/>
      <c r="RT768" s="10"/>
      <c r="RU768" s="10"/>
      <c r="RV768" s="10"/>
      <c r="RW768" s="10"/>
      <c r="RX768" s="10"/>
      <c r="RY768" s="10"/>
      <c r="RZ768" s="10"/>
      <c r="SA768" s="10"/>
      <c r="SB768" s="10"/>
      <c r="SC768" s="10"/>
      <c r="SD768" s="10"/>
      <c r="SE768" s="10"/>
      <c r="SF768" s="10"/>
      <c r="SG768" s="10"/>
      <c r="SH768" s="10"/>
      <c r="SI768" s="10"/>
      <c r="SJ768" s="10"/>
      <c r="SK768" s="10"/>
      <c r="SL768" s="10"/>
      <c r="SM768" s="10"/>
      <c r="SN768" s="10"/>
      <c r="SO768" s="10"/>
      <c r="SP768" s="10"/>
      <c r="SQ768" s="10"/>
      <c r="SR768" s="10"/>
      <c r="SS768" s="10"/>
      <c r="ST768" s="10"/>
      <c r="SU768" s="10"/>
      <c r="SV768" s="10"/>
      <c r="SW768" s="10"/>
      <c r="SX768" s="10"/>
      <c r="SY768" s="10"/>
      <c r="SZ768" s="10"/>
      <c r="TA768" s="10"/>
      <c r="TB768" s="10"/>
      <c r="TC768" s="10"/>
      <c r="TD768" s="10"/>
      <c r="TE768" s="10"/>
      <c r="TF768" s="10"/>
      <c r="TG768" s="10"/>
      <c r="TH768" s="10"/>
      <c r="TI768" s="10"/>
      <c r="TJ768" s="10"/>
      <c r="TK768" s="10"/>
      <c r="TL768" s="10"/>
      <c r="TM768" s="10"/>
      <c r="TN768" s="10"/>
      <c r="TO768" s="10"/>
      <c r="TP768" s="10"/>
      <c r="TQ768" s="10"/>
      <c r="TR768" s="10"/>
      <c r="TS768" s="10"/>
      <c r="TT768" s="10"/>
      <c r="TU768" s="10"/>
      <c r="TV768" s="10"/>
      <c r="TW768" s="10"/>
      <c r="TX768" s="10"/>
      <c r="TY768" s="10"/>
      <c r="TZ768" s="10"/>
      <c r="UA768" s="10"/>
      <c r="UB768" s="10"/>
      <c r="UC768" s="10"/>
      <c r="UD768" s="10"/>
      <c r="UE768" s="10"/>
      <c r="UF768" s="10"/>
      <c r="UG768" s="10"/>
      <c r="UH768" s="10"/>
      <c r="UI768" s="10"/>
      <c r="UJ768" s="10"/>
      <c r="UK768" s="10"/>
      <c r="UL768" s="10"/>
      <c r="UM768" s="10"/>
      <c r="UN768" s="10"/>
      <c r="UO768" s="10"/>
      <c r="UP768" s="10"/>
    </row>
    <row r="769" spans="1:562" ht="27.75" customHeight="1">
      <c r="A769" s="10"/>
      <c r="B769" s="10"/>
      <c r="C769" s="12"/>
      <c r="D769" s="10"/>
      <c r="E769" s="10"/>
      <c r="F769" s="11"/>
      <c r="G769" s="12"/>
      <c r="H769" s="10"/>
      <c r="I769" s="11"/>
      <c r="J769" s="12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  <c r="KG769" s="10"/>
      <c r="KH769" s="10"/>
      <c r="KI769" s="10"/>
      <c r="KJ769" s="10"/>
      <c r="KK769" s="10"/>
      <c r="KL769" s="10"/>
      <c r="KM769" s="10"/>
      <c r="KN769" s="10"/>
      <c r="KO769" s="10"/>
      <c r="KP769" s="10"/>
      <c r="KQ769" s="10"/>
      <c r="KR769" s="10"/>
      <c r="KS769" s="10"/>
      <c r="KT769" s="10"/>
      <c r="KU769" s="10"/>
      <c r="KV769" s="10"/>
      <c r="KW769" s="10"/>
      <c r="KX769" s="10"/>
      <c r="KY769" s="10"/>
      <c r="KZ769" s="10"/>
      <c r="LA769" s="10"/>
      <c r="LB769" s="10"/>
      <c r="LC769" s="10"/>
      <c r="LD769" s="10"/>
      <c r="LE769" s="10"/>
      <c r="LF769" s="10"/>
      <c r="LG769" s="10"/>
      <c r="LH769" s="10"/>
      <c r="LI769" s="10"/>
      <c r="LJ769" s="10"/>
      <c r="LK769" s="10"/>
      <c r="LL769" s="10"/>
      <c r="LM769" s="10"/>
      <c r="LN769" s="10"/>
      <c r="LO769" s="10"/>
      <c r="LP769" s="10"/>
      <c r="LQ769" s="10"/>
      <c r="LR769" s="10"/>
      <c r="LS769" s="10"/>
      <c r="LT769" s="10"/>
      <c r="LU769" s="10"/>
      <c r="LV769" s="10"/>
      <c r="LW769" s="10"/>
      <c r="LX769" s="10"/>
      <c r="LY769" s="10"/>
      <c r="LZ769" s="10"/>
      <c r="MA769" s="10"/>
      <c r="MB769" s="10"/>
      <c r="MC769" s="10"/>
      <c r="MD769" s="10"/>
      <c r="ME769" s="10"/>
      <c r="MF769" s="10"/>
      <c r="MG769" s="10"/>
      <c r="MH769" s="10"/>
      <c r="MI769" s="10"/>
      <c r="MJ769" s="10"/>
      <c r="MK769" s="10"/>
      <c r="ML769" s="10"/>
      <c r="MM769" s="10"/>
      <c r="MN769" s="10"/>
      <c r="MO769" s="10"/>
      <c r="MP769" s="10"/>
      <c r="MQ769" s="10"/>
      <c r="MR769" s="10"/>
      <c r="MS769" s="10"/>
      <c r="MT769" s="10"/>
      <c r="MU769" s="10"/>
      <c r="MV769" s="10"/>
      <c r="MW769" s="10"/>
      <c r="MX769" s="10"/>
      <c r="MY769" s="10"/>
      <c r="MZ769" s="10"/>
      <c r="NA769" s="10"/>
      <c r="NB769" s="10"/>
      <c r="NC769" s="10"/>
      <c r="ND769" s="10"/>
      <c r="NE769" s="10"/>
      <c r="NF769" s="10"/>
      <c r="NG769" s="10"/>
      <c r="NH769" s="10"/>
      <c r="NI769" s="10"/>
      <c r="NJ769" s="10"/>
      <c r="NK769" s="10"/>
      <c r="NL769" s="10"/>
      <c r="NM769" s="10"/>
      <c r="NN769" s="10"/>
      <c r="NO769" s="10"/>
      <c r="NP769" s="10"/>
      <c r="NQ769" s="10"/>
      <c r="NR769" s="10"/>
      <c r="NS769" s="10"/>
      <c r="NT769" s="10"/>
      <c r="NU769" s="10"/>
      <c r="NV769" s="10"/>
      <c r="NW769" s="10"/>
      <c r="NX769" s="10"/>
      <c r="NY769" s="10"/>
      <c r="NZ769" s="10"/>
      <c r="OA769" s="10"/>
      <c r="OB769" s="10"/>
      <c r="OC769" s="10"/>
      <c r="OD769" s="10"/>
      <c r="OE769" s="10"/>
      <c r="OF769" s="10"/>
      <c r="OG769" s="10"/>
      <c r="OH769" s="10"/>
      <c r="OI769" s="10"/>
      <c r="OJ769" s="10"/>
      <c r="OK769" s="10"/>
      <c r="OL769" s="10"/>
      <c r="OM769" s="10"/>
      <c r="ON769" s="10"/>
      <c r="OO769" s="10"/>
      <c r="OP769" s="10"/>
      <c r="OQ769" s="10"/>
      <c r="OR769" s="10"/>
      <c r="OS769" s="10"/>
      <c r="OT769" s="10"/>
      <c r="OU769" s="10"/>
      <c r="OV769" s="10"/>
      <c r="OW769" s="10"/>
      <c r="OX769" s="10"/>
      <c r="OY769" s="10"/>
      <c r="OZ769" s="10"/>
      <c r="PA769" s="10"/>
      <c r="PB769" s="10"/>
      <c r="PC769" s="10"/>
      <c r="PD769" s="10"/>
      <c r="PE769" s="10"/>
      <c r="PF769" s="10"/>
      <c r="PG769" s="10"/>
      <c r="PH769" s="10"/>
      <c r="PI769" s="10"/>
      <c r="PJ769" s="10"/>
      <c r="PK769" s="10"/>
      <c r="PL769" s="10"/>
      <c r="PM769" s="10"/>
      <c r="PN769" s="10"/>
      <c r="PO769" s="10"/>
      <c r="PP769" s="10"/>
      <c r="PQ769" s="10"/>
      <c r="PR769" s="10"/>
      <c r="PS769" s="10"/>
      <c r="PT769" s="10"/>
      <c r="PU769" s="10"/>
      <c r="PV769" s="10"/>
      <c r="PW769" s="10"/>
      <c r="PX769" s="10"/>
      <c r="PY769" s="10"/>
      <c r="PZ769" s="10"/>
      <c r="QA769" s="10"/>
      <c r="QB769" s="10"/>
      <c r="QC769" s="10"/>
      <c r="QD769" s="10"/>
      <c r="QE769" s="10"/>
      <c r="QF769" s="10"/>
      <c r="QG769" s="10"/>
      <c r="QH769" s="10"/>
      <c r="QI769" s="10"/>
      <c r="QJ769" s="10"/>
      <c r="QK769" s="10"/>
      <c r="QL769" s="10"/>
      <c r="QM769" s="10"/>
      <c r="QN769" s="10"/>
      <c r="QO769" s="10"/>
      <c r="QP769" s="10"/>
      <c r="QQ769" s="10"/>
      <c r="QR769" s="10"/>
      <c r="QS769" s="10"/>
      <c r="QT769" s="10"/>
      <c r="QU769" s="10"/>
      <c r="QV769" s="10"/>
      <c r="QW769" s="10"/>
      <c r="QX769" s="10"/>
      <c r="QY769" s="10"/>
      <c r="QZ769" s="10"/>
      <c r="RA769" s="10"/>
      <c r="RB769" s="10"/>
      <c r="RC769" s="10"/>
      <c r="RD769" s="10"/>
      <c r="RE769" s="10"/>
      <c r="RF769" s="10"/>
      <c r="RG769" s="10"/>
      <c r="RH769" s="10"/>
      <c r="RI769" s="10"/>
      <c r="RJ769" s="10"/>
      <c r="RK769" s="10"/>
      <c r="RL769" s="10"/>
      <c r="RM769" s="10"/>
      <c r="RN769" s="10"/>
      <c r="RO769" s="10"/>
      <c r="RP769" s="10"/>
      <c r="RQ769" s="10"/>
      <c r="RR769" s="10"/>
      <c r="RS769" s="10"/>
      <c r="RT769" s="10"/>
      <c r="RU769" s="10"/>
      <c r="RV769" s="10"/>
      <c r="RW769" s="10"/>
      <c r="RX769" s="10"/>
      <c r="RY769" s="10"/>
      <c r="RZ769" s="10"/>
      <c r="SA769" s="10"/>
      <c r="SB769" s="10"/>
      <c r="SC769" s="10"/>
      <c r="SD769" s="10"/>
      <c r="SE769" s="10"/>
      <c r="SF769" s="10"/>
      <c r="SG769" s="10"/>
      <c r="SH769" s="10"/>
      <c r="SI769" s="10"/>
      <c r="SJ769" s="10"/>
      <c r="SK769" s="10"/>
      <c r="SL769" s="10"/>
      <c r="SM769" s="10"/>
      <c r="SN769" s="10"/>
      <c r="SO769" s="10"/>
      <c r="SP769" s="10"/>
      <c r="SQ769" s="10"/>
      <c r="SR769" s="10"/>
      <c r="SS769" s="10"/>
      <c r="ST769" s="10"/>
      <c r="SU769" s="10"/>
      <c r="SV769" s="10"/>
      <c r="SW769" s="10"/>
      <c r="SX769" s="10"/>
      <c r="SY769" s="10"/>
      <c r="SZ769" s="10"/>
      <c r="TA769" s="10"/>
      <c r="TB769" s="10"/>
      <c r="TC769" s="10"/>
      <c r="TD769" s="10"/>
      <c r="TE769" s="10"/>
      <c r="TF769" s="10"/>
      <c r="TG769" s="10"/>
      <c r="TH769" s="10"/>
      <c r="TI769" s="10"/>
      <c r="TJ769" s="10"/>
      <c r="TK769" s="10"/>
      <c r="TL769" s="10"/>
      <c r="TM769" s="10"/>
      <c r="TN769" s="10"/>
      <c r="TO769" s="10"/>
      <c r="TP769" s="10"/>
      <c r="TQ769" s="10"/>
      <c r="TR769" s="10"/>
      <c r="TS769" s="10"/>
      <c r="TT769" s="10"/>
      <c r="TU769" s="10"/>
      <c r="TV769" s="10"/>
      <c r="TW769" s="10"/>
      <c r="TX769" s="10"/>
      <c r="TY769" s="10"/>
      <c r="TZ769" s="10"/>
      <c r="UA769" s="10"/>
      <c r="UB769" s="10"/>
      <c r="UC769" s="10"/>
      <c r="UD769" s="10"/>
      <c r="UE769" s="10"/>
      <c r="UF769" s="10"/>
      <c r="UG769" s="10"/>
      <c r="UH769" s="10"/>
      <c r="UI769" s="10"/>
      <c r="UJ769" s="10"/>
      <c r="UK769" s="10"/>
      <c r="UL769" s="10"/>
      <c r="UM769" s="10"/>
      <c r="UN769" s="10"/>
      <c r="UO769" s="10"/>
      <c r="UP769" s="10"/>
    </row>
    <row r="770" spans="1:562" ht="27.75" customHeight="1">
      <c r="A770" s="10"/>
      <c r="B770" s="10"/>
      <c r="C770" s="12"/>
      <c r="D770" s="10"/>
      <c r="E770" s="10"/>
      <c r="F770" s="11"/>
      <c r="G770" s="12"/>
      <c r="H770" s="10"/>
      <c r="I770" s="11"/>
      <c r="J770" s="12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  <c r="KG770" s="10"/>
      <c r="KH770" s="10"/>
      <c r="KI770" s="10"/>
      <c r="KJ770" s="10"/>
      <c r="KK770" s="10"/>
      <c r="KL770" s="10"/>
      <c r="KM770" s="10"/>
      <c r="KN770" s="10"/>
      <c r="KO770" s="10"/>
      <c r="KP770" s="10"/>
      <c r="KQ770" s="10"/>
      <c r="KR770" s="10"/>
      <c r="KS770" s="10"/>
      <c r="KT770" s="10"/>
      <c r="KU770" s="10"/>
      <c r="KV770" s="10"/>
      <c r="KW770" s="10"/>
      <c r="KX770" s="10"/>
      <c r="KY770" s="10"/>
      <c r="KZ770" s="10"/>
      <c r="LA770" s="10"/>
      <c r="LB770" s="10"/>
      <c r="LC770" s="10"/>
      <c r="LD770" s="10"/>
      <c r="LE770" s="10"/>
      <c r="LF770" s="10"/>
      <c r="LG770" s="10"/>
      <c r="LH770" s="10"/>
      <c r="LI770" s="10"/>
      <c r="LJ770" s="10"/>
      <c r="LK770" s="10"/>
      <c r="LL770" s="10"/>
      <c r="LM770" s="10"/>
      <c r="LN770" s="10"/>
      <c r="LO770" s="10"/>
      <c r="LP770" s="10"/>
      <c r="LQ770" s="10"/>
      <c r="LR770" s="10"/>
      <c r="LS770" s="10"/>
      <c r="LT770" s="10"/>
      <c r="LU770" s="10"/>
      <c r="LV770" s="10"/>
      <c r="LW770" s="10"/>
      <c r="LX770" s="10"/>
      <c r="LY770" s="10"/>
      <c r="LZ770" s="10"/>
      <c r="MA770" s="10"/>
      <c r="MB770" s="10"/>
      <c r="MC770" s="10"/>
      <c r="MD770" s="10"/>
      <c r="ME770" s="10"/>
      <c r="MF770" s="10"/>
      <c r="MG770" s="10"/>
      <c r="MH770" s="10"/>
      <c r="MI770" s="10"/>
      <c r="MJ770" s="10"/>
      <c r="MK770" s="10"/>
      <c r="ML770" s="10"/>
      <c r="MM770" s="10"/>
      <c r="MN770" s="10"/>
      <c r="MO770" s="10"/>
      <c r="MP770" s="10"/>
      <c r="MQ770" s="10"/>
      <c r="MR770" s="10"/>
      <c r="MS770" s="10"/>
      <c r="MT770" s="10"/>
      <c r="MU770" s="10"/>
      <c r="MV770" s="10"/>
      <c r="MW770" s="10"/>
      <c r="MX770" s="10"/>
      <c r="MY770" s="10"/>
      <c r="MZ770" s="10"/>
      <c r="NA770" s="10"/>
      <c r="NB770" s="10"/>
      <c r="NC770" s="10"/>
      <c r="ND770" s="10"/>
      <c r="NE770" s="10"/>
      <c r="NF770" s="10"/>
      <c r="NG770" s="10"/>
      <c r="NH770" s="10"/>
      <c r="NI770" s="10"/>
      <c r="NJ770" s="10"/>
      <c r="NK770" s="10"/>
      <c r="NL770" s="10"/>
      <c r="NM770" s="10"/>
      <c r="NN770" s="10"/>
      <c r="NO770" s="10"/>
      <c r="NP770" s="10"/>
      <c r="NQ770" s="10"/>
      <c r="NR770" s="10"/>
      <c r="NS770" s="10"/>
      <c r="NT770" s="10"/>
      <c r="NU770" s="10"/>
      <c r="NV770" s="10"/>
      <c r="NW770" s="10"/>
      <c r="NX770" s="10"/>
      <c r="NY770" s="10"/>
      <c r="NZ770" s="10"/>
      <c r="OA770" s="10"/>
      <c r="OB770" s="10"/>
      <c r="OC770" s="10"/>
      <c r="OD770" s="10"/>
      <c r="OE770" s="10"/>
      <c r="OF770" s="10"/>
      <c r="OG770" s="10"/>
      <c r="OH770" s="10"/>
      <c r="OI770" s="10"/>
      <c r="OJ770" s="10"/>
      <c r="OK770" s="10"/>
      <c r="OL770" s="10"/>
      <c r="OM770" s="10"/>
      <c r="ON770" s="10"/>
      <c r="OO770" s="10"/>
      <c r="OP770" s="10"/>
      <c r="OQ770" s="10"/>
      <c r="OR770" s="10"/>
      <c r="OS770" s="10"/>
      <c r="OT770" s="10"/>
      <c r="OU770" s="10"/>
      <c r="OV770" s="10"/>
      <c r="OW770" s="10"/>
      <c r="OX770" s="10"/>
      <c r="OY770" s="10"/>
      <c r="OZ770" s="10"/>
      <c r="PA770" s="10"/>
      <c r="PB770" s="10"/>
      <c r="PC770" s="10"/>
      <c r="PD770" s="10"/>
      <c r="PE770" s="10"/>
      <c r="PF770" s="10"/>
      <c r="PG770" s="10"/>
      <c r="PH770" s="10"/>
      <c r="PI770" s="10"/>
      <c r="PJ770" s="10"/>
      <c r="PK770" s="10"/>
      <c r="PL770" s="10"/>
      <c r="PM770" s="10"/>
      <c r="PN770" s="10"/>
      <c r="PO770" s="10"/>
      <c r="PP770" s="10"/>
      <c r="PQ770" s="10"/>
      <c r="PR770" s="10"/>
      <c r="PS770" s="10"/>
      <c r="PT770" s="10"/>
      <c r="PU770" s="10"/>
      <c r="PV770" s="10"/>
      <c r="PW770" s="10"/>
      <c r="PX770" s="10"/>
      <c r="PY770" s="10"/>
      <c r="PZ770" s="10"/>
      <c r="QA770" s="10"/>
      <c r="QB770" s="10"/>
      <c r="QC770" s="10"/>
      <c r="QD770" s="10"/>
      <c r="QE770" s="10"/>
      <c r="QF770" s="10"/>
      <c r="QG770" s="10"/>
      <c r="QH770" s="10"/>
      <c r="QI770" s="10"/>
      <c r="QJ770" s="10"/>
      <c r="QK770" s="10"/>
      <c r="QL770" s="10"/>
      <c r="QM770" s="10"/>
      <c r="QN770" s="10"/>
      <c r="QO770" s="10"/>
      <c r="QP770" s="10"/>
      <c r="QQ770" s="10"/>
      <c r="QR770" s="10"/>
      <c r="QS770" s="10"/>
      <c r="QT770" s="10"/>
      <c r="QU770" s="10"/>
      <c r="QV770" s="10"/>
      <c r="QW770" s="10"/>
      <c r="QX770" s="10"/>
      <c r="QY770" s="10"/>
      <c r="QZ770" s="10"/>
      <c r="RA770" s="10"/>
      <c r="RB770" s="10"/>
      <c r="RC770" s="10"/>
      <c r="RD770" s="10"/>
      <c r="RE770" s="10"/>
      <c r="RF770" s="10"/>
      <c r="RG770" s="10"/>
      <c r="RH770" s="10"/>
      <c r="RI770" s="10"/>
      <c r="RJ770" s="10"/>
      <c r="RK770" s="10"/>
      <c r="RL770" s="10"/>
      <c r="RM770" s="10"/>
      <c r="RN770" s="10"/>
      <c r="RO770" s="10"/>
      <c r="RP770" s="10"/>
      <c r="RQ770" s="10"/>
      <c r="RR770" s="10"/>
      <c r="RS770" s="10"/>
      <c r="RT770" s="10"/>
      <c r="RU770" s="10"/>
      <c r="RV770" s="10"/>
      <c r="RW770" s="10"/>
      <c r="RX770" s="10"/>
      <c r="RY770" s="10"/>
      <c r="RZ770" s="10"/>
      <c r="SA770" s="10"/>
      <c r="SB770" s="10"/>
      <c r="SC770" s="10"/>
      <c r="SD770" s="10"/>
      <c r="SE770" s="10"/>
      <c r="SF770" s="10"/>
      <c r="SG770" s="10"/>
      <c r="SH770" s="10"/>
      <c r="SI770" s="10"/>
      <c r="SJ770" s="10"/>
      <c r="SK770" s="10"/>
      <c r="SL770" s="10"/>
      <c r="SM770" s="10"/>
      <c r="SN770" s="10"/>
      <c r="SO770" s="10"/>
      <c r="SP770" s="10"/>
      <c r="SQ770" s="10"/>
      <c r="SR770" s="10"/>
      <c r="SS770" s="10"/>
      <c r="ST770" s="10"/>
      <c r="SU770" s="10"/>
      <c r="SV770" s="10"/>
      <c r="SW770" s="10"/>
      <c r="SX770" s="10"/>
      <c r="SY770" s="10"/>
      <c r="SZ770" s="10"/>
      <c r="TA770" s="10"/>
      <c r="TB770" s="10"/>
      <c r="TC770" s="10"/>
      <c r="TD770" s="10"/>
      <c r="TE770" s="10"/>
      <c r="TF770" s="10"/>
      <c r="TG770" s="10"/>
      <c r="TH770" s="10"/>
      <c r="TI770" s="10"/>
      <c r="TJ770" s="10"/>
      <c r="TK770" s="10"/>
      <c r="TL770" s="10"/>
      <c r="TM770" s="10"/>
      <c r="TN770" s="10"/>
      <c r="TO770" s="10"/>
      <c r="TP770" s="10"/>
      <c r="TQ770" s="10"/>
      <c r="TR770" s="10"/>
      <c r="TS770" s="10"/>
      <c r="TT770" s="10"/>
      <c r="TU770" s="10"/>
      <c r="TV770" s="10"/>
      <c r="TW770" s="10"/>
      <c r="TX770" s="10"/>
      <c r="TY770" s="10"/>
      <c r="TZ770" s="10"/>
      <c r="UA770" s="10"/>
      <c r="UB770" s="10"/>
      <c r="UC770" s="10"/>
      <c r="UD770" s="10"/>
      <c r="UE770" s="10"/>
      <c r="UF770" s="10"/>
      <c r="UG770" s="10"/>
      <c r="UH770" s="10"/>
      <c r="UI770" s="10"/>
      <c r="UJ770" s="10"/>
      <c r="UK770" s="10"/>
      <c r="UL770" s="10"/>
      <c r="UM770" s="10"/>
      <c r="UN770" s="10"/>
      <c r="UO770" s="10"/>
      <c r="UP770" s="10"/>
    </row>
    <row r="771" spans="1:562" ht="27.75" customHeight="1">
      <c r="A771" s="10"/>
      <c r="B771" s="10"/>
      <c r="C771" s="12"/>
      <c r="D771" s="10"/>
      <c r="E771" s="10"/>
      <c r="F771" s="11"/>
      <c r="G771" s="12"/>
      <c r="H771" s="10"/>
      <c r="I771" s="11"/>
      <c r="J771" s="12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  <c r="KG771" s="10"/>
      <c r="KH771" s="10"/>
      <c r="KI771" s="10"/>
      <c r="KJ771" s="10"/>
      <c r="KK771" s="10"/>
      <c r="KL771" s="10"/>
      <c r="KM771" s="10"/>
      <c r="KN771" s="10"/>
      <c r="KO771" s="10"/>
      <c r="KP771" s="10"/>
      <c r="KQ771" s="10"/>
      <c r="KR771" s="10"/>
      <c r="KS771" s="10"/>
      <c r="KT771" s="10"/>
      <c r="KU771" s="10"/>
      <c r="KV771" s="10"/>
      <c r="KW771" s="10"/>
      <c r="KX771" s="10"/>
      <c r="KY771" s="10"/>
      <c r="KZ771" s="10"/>
      <c r="LA771" s="10"/>
      <c r="LB771" s="10"/>
      <c r="LC771" s="10"/>
      <c r="LD771" s="10"/>
      <c r="LE771" s="10"/>
      <c r="LF771" s="10"/>
      <c r="LG771" s="10"/>
      <c r="LH771" s="10"/>
      <c r="LI771" s="10"/>
      <c r="LJ771" s="10"/>
      <c r="LK771" s="10"/>
      <c r="LL771" s="10"/>
      <c r="LM771" s="10"/>
      <c r="LN771" s="10"/>
      <c r="LO771" s="10"/>
      <c r="LP771" s="10"/>
      <c r="LQ771" s="10"/>
      <c r="LR771" s="10"/>
      <c r="LS771" s="10"/>
      <c r="LT771" s="10"/>
      <c r="LU771" s="10"/>
      <c r="LV771" s="10"/>
      <c r="LW771" s="10"/>
      <c r="LX771" s="10"/>
      <c r="LY771" s="10"/>
      <c r="LZ771" s="10"/>
      <c r="MA771" s="10"/>
      <c r="MB771" s="10"/>
      <c r="MC771" s="10"/>
      <c r="MD771" s="10"/>
      <c r="ME771" s="10"/>
      <c r="MF771" s="10"/>
      <c r="MG771" s="10"/>
      <c r="MH771" s="10"/>
      <c r="MI771" s="10"/>
      <c r="MJ771" s="10"/>
      <c r="MK771" s="10"/>
      <c r="ML771" s="10"/>
      <c r="MM771" s="10"/>
      <c r="MN771" s="10"/>
      <c r="MO771" s="10"/>
      <c r="MP771" s="10"/>
      <c r="MQ771" s="10"/>
      <c r="MR771" s="10"/>
      <c r="MS771" s="10"/>
      <c r="MT771" s="10"/>
      <c r="MU771" s="10"/>
      <c r="MV771" s="10"/>
      <c r="MW771" s="10"/>
      <c r="MX771" s="10"/>
      <c r="MY771" s="10"/>
      <c r="MZ771" s="10"/>
      <c r="NA771" s="10"/>
      <c r="NB771" s="10"/>
      <c r="NC771" s="10"/>
      <c r="ND771" s="10"/>
      <c r="NE771" s="10"/>
      <c r="NF771" s="10"/>
      <c r="NG771" s="10"/>
      <c r="NH771" s="10"/>
      <c r="NI771" s="10"/>
      <c r="NJ771" s="10"/>
      <c r="NK771" s="10"/>
      <c r="NL771" s="10"/>
      <c r="NM771" s="10"/>
      <c r="NN771" s="10"/>
      <c r="NO771" s="10"/>
      <c r="NP771" s="10"/>
      <c r="NQ771" s="10"/>
      <c r="NR771" s="10"/>
      <c r="NS771" s="10"/>
      <c r="NT771" s="10"/>
      <c r="NU771" s="10"/>
      <c r="NV771" s="10"/>
      <c r="NW771" s="10"/>
      <c r="NX771" s="10"/>
      <c r="NY771" s="10"/>
      <c r="NZ771" s="10"/>
      <c r="OA771" s="10"/>
      <c r="OB771" s="10"/>
      <c r="OC771" s="10"/>
      <c r="OD771" s="10"/>
      <c r="OE771" s="10"/>
      <c r="OF771" s="10"/>
      <c r="OG771" s="10"/>
      <c r="OH771" s="10"/>
      <c r="OI771" s="10"/>
      <c r="OJ771" s="10"/>
      <c r="OK771" s="10"/>
      <c r="OL771" s="10"/>
      <c r="OM771" s="10"/>
      <c r="ON771" s="10"/>
      <c r="OO771" s="10"/>
      <c r="OP771" s="10"/>
      <c r="OQ771" s="10"/>
      <c r="OR771" s="10"/>
      <c r="OS771" s="10"/>
      <c r="OT771" s="10"/>
      <c r="OU771" s="10"/>
      <c r="OV771" s="10"/>
      <c r="OW771" s="10"/>
      <c r="OX771" s="10"/>
      <c r="OY771" s="10"/>
      <c r="OZ771" s="10"/>
      <c r="PA771" s="10"/>
      <c r="PB771" s="10"/>
      <c r="PC771" s="10"/>
      <c r="PD771" s="10"/>
      <c r="PE771" s="10"/>
      <c r="PF771" s="10"/>
      <c r="PG771" s="10"/>
      <c r="PH771" s="10"/>
      <c r="PI771" s="10"/>
      <c r="PJ771" s="10"/>
      <c r="PK771" s="10"/>
      <c r="PL771" s="10"/>
      <c r="PM771" s="10"/>
      <c r="PN771" s="10"/>
      <c r="PO771" s="10"/>
      <c r="PP771" s="10"/>
      <c r="PQ771" s="10"/>
      <c r="PR771" s="10"/>
      <c r="PS771" s="10"/>
      <c r="PT771" s="10"/>
      <c r="PU771" s="10"/>
      <c r="PV771" s="10"/>
      <c r="PW771" s="10"/>
      <c r="PX771" s="10"/>
      <c r="PY771" s="10"/>
      <c r="PZ771" s="10"/>
      <c r="QA771" s="10"/>
      <c r="QB771" s="10"/>
      <c r="QC771" s="10"/>
      <c r="QD771" s="10"/>
      <c r="QE771" s="10"/>
      <c r="QF771" s="10"/>
      <c r="QG771" s="10"/>
      <c r="QH771" s="10"/>
      <c r="QI771" s="10"/>
      <c r="QJ771" s="10"/>
      <c r="QK771" s="10"/>
      <c r="QL771" s="10"/>
      <c r="QM771" s="10"/>
      <c r="QN771" s="10"/>
      <c r="QO771" s="10"/>
      <c r="QP771" s="10"/>
      <c r="QQ771" s="10"/>
      <c r="QR771" s="10"/>
      <c r="QS771" s="10"/>
      <c r="QT771" s="10"/>
      <c r="QU771" s="10"/>
      <c r="QV771" s="10"/>
      <c r="QW771" s="10"/>
      <c r="QX771" s="10"/>
      <c r="QY771" s="10"/>
      <c r="QZ771" s="10"/>
      <c r="RA771" s="10"/>
      <c r="RB771" s="10"/>
      <c r="RC771" s="10"/>
      <c r="RD771" s="10"/>
      <c r="RE771" s="10"/>
      <c r="RF771" s="10"/>
      <c r="RG771" s="10"/>
      <c r="RH771" s="10"/>
      <c r="RI771" s="10"/>
      <c r="RJ771" s="10"/>
      <c r="RK771" s="10"/>
      <c r="RL771" s="10"/>
      <c r="RM771" s="10"/>
      <c r="RN771" s="10"/>
      <c r="RO771" s="10"/>
      <c r="RP771" s="10"/>
      <c r="RQ771" s="10"/>
      <c r="RR771" s="10"/>
      <c r="RS771" s="10"/>
      <c r="RT771" s="10"/>
      <c r="RU771" s="10"/>
      <c r="RV771" s="10"/>
      <c r="RW771" s="10"/>
      <c r="RX771" s="10"/>
      <c r="RY771" s="10"/>
      <c r="RZ771" s="10"/>
      <c r="SA771" s="10"/>
      <c r="SB771" s="10"/>
      <c r="SC771" s="10"/>
      <c r="SD771" s="10"/>
      <c r="SE771" s="10"/>
      <c r="SF771" s="10"/>
      <c r="SG771" s="10"/>
      <c r="SH771" s="10"/>
      <c r="SI771" s="10"/>
      <c r="SJ771" s="10"/>
      <c r="SK771" s="10"/>
      <c r="SL771" s="10"/>
      <c r="SM771" s="10"/>
      <c r="SN771" s="10"/>
      <c r="SO771" s="10"/>
      <c r="SP771" s="10"/>
      <c r="SQ771" s="10"/>
      <c r="SR771" s="10"/>
      <c r="SS771" s="10"/>
      <c r="ST771" s="10"/>
      <c r="SU771" s="10"/>
      <c r="SV771" s="10"/>
      <c r="SW771" s="10"/>
      <c r="SX771" s="10"/>
      <c r="SY771" s="10"/>
      <c r="SZ771" s="10"/>
      <c r="TA771" s="10"/>
      <c r="TB771" s="10"/>
      <c r="TC771" s="10"/>
      <c r="TD771" s="10"/>
      <c r="TE771" s="10"/>
      <c r="TF771" s="10"/>
      <c r="TG771" s="10"/>
      <c r="TH771" s="10"/>
      <c r="TI771" s="10"/>
      <c r="TJ771" s="10"/>
      <c r="TK771" s="10"/>
      <c r="TL771" s="10"/>
      <c r="TM771" s="10"/>
      <c r="TN771" s="10"/>
      <c r="TO771" s="10"/>
      <c r="TP771" s="10"/>
      <c r="TQ771" s="10"/>
      <c r="TR771" s="10"/>
      <c r="TS771" s="10"/>
      <c r="TT771" s="10"/>
      <c r="TU771" s="10"/>
      <c r="TV771" s="10"/>
      <c r="TW771" s="10"/>
      <c r="TX771" s="10"/>
      <c r="TY771" s="10"/>
      <c r="TZ771" s="10"/>
      <c r="UA771" s="10"/>
      <c r="UB771" s="10"/>
      <c r="UC771" s="10"/>
      <c r="UD771" s="10"/>
      <c r="UE771" s="10"/>
      <c r="UF771" s="10"/>
      <c r="UG771" s="10"/>
      <c r="UH771" s="10"/>
      <c r="UI771" s="10"/>
      <c r="UJ771" s="10"/>
      <c r="UK771" s="10"/>
      <c r="UL771" s="10"/>
      <c r="UM771" s="10"/>
      <c r="UN771" s="10"/>
      <c r="UO771" s="10"/>
      <c r="UP771" s="10"/>
    </row>
    <row r="772" spans="1:562" ht="27.75" customHeight="1">
      <c r="A772" s="10"/>
      <c r="B772" s="10"/>
      <c r="C772" s="12"/>
      <c r="D772" s="10"/>
      <c r="E772" s="10"/>
      <c r="F772" s="11"/>
      <c r="G772" s="12"/>
      <c r="H772" s="10"/>
      <c r="I772" s="11"/>
      <c r="J772" s="12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  <c r="KG772" s="10"/>
      <c r="KH772" s="10"/>
      <c r="KI772" s="10"/>
      <c r="KJ772" s="10"/>
      <c r="KK772" s="10"/>
      <c r="KL772" s="10"/>
      <c r="KM772" s="10"/>
      <c r="KN772" s="10"/>
      <c r="KO772" s="10"/>
      <c r="KP772" s="10"/>
      <c r="KQ772" s="10"/>
      <c r="KR772" s="10"/>
      <c r="KS772" s="10"/>
      <c r="KT772" s="10"/>
      <c r="KU772" s="10"/>
      <c r="KV772" s="10"/>
      <c r="KW772" s="10"/>
      <c r="KX772" s="10"/>
      <c r="KY772" s="10"/>
      <c r="KZ772" s="10"/>
      <c r="LA772" s="10"/>
      <c r="LB772" s="10"/>
      <c r="LC772" s="10"/>
      <c r="LD772" s="10"/>
      <c r="LE772" s="10"/>
      <c r="LF772" s="10"/>
      <c r="LG772" s="10"/>
      <c r="LH772" s="10"/>
      <c r="LI772" s="10"/>
      <c r="LJ772" s="10"/>
      <c r="LK772" s="10"/>
      <c r="LL772" s="10"/>
      <c r="LM772" s="10"/>
      <c r="LN772" s="10"/>
      <c r="LO772" s="10"/>
      <c r="LP772" s="10"/>
      <c r="LQ772" s="10"/>
      <c r="LR772" s="10"/>
      <c r="LS772" s="10"/>
      <c r="LT772" s="10"/>
      <c r="LU772" s="10"/>
      <c r="LV772" s="10"/>
      <c r="LW772" s="10"/>
      <c r="LX772" s="10"/>
      <c r="LY772" s="10"/>
      <c r="LZ772" s="10"/>
      <c r="MA772" s="10"/>
      <c r="MB772" s="10"/>
      <c r="MC772" s="10"/>
      <c r="MD772" s="10"/>
      <c r="ME772" s="10"/>
      <c r="MF772" s="10"/>
      <c r="MG772" s="10"/>
      <c r="MH772" s="10"/>
      <c r="MI772" s="10"/>
      <c r="MJ772" s="10"/>
      <c r="MK772" s="10"/>
      <c r="ML772" s="10"/>
      <c r="MM772" s="10"/>
      <c r="MN772" s="10"/>
      <c r="MO772" s="10"/>
      <c r="MP772" s="10"/>
      <c r="MQ772" s="10"/>
      <c r="MR772" s="10"/>
      <c r="MS772" s="10"/>
      <c r="MT772" s="10"/>
      <c r="MU772" s="10"/>
      <c r="MV772" s="10"/>
      <c r="MW772" s="10"/>
      <c r="MX772" s="10"/>
      <c r="MY772" s="10"/>
      <c r="MZ772" s="10"/>
      <c r="NA772" s="10"/>
      <c r="NB772" s="10"/>
      <c r="NC772" s="10"/>
      <c r="ND772" s="10"/>
      <c r="NE772" s="10"/>
      <c r="NF772" s="10"/>
      <c r="NG772" s="10"/>
      <c r="NH772" s="10"/>
      <c r="NI772" s="10"/>
      <c r="NJ772" s="10"/>
      <c r="NK772" s="10"/>
      <c r="NL772" s="10"/>
      <c r="NM772" s="10"/>
      <c r="NN772" s="10"/>
      <c r="NO772" s="10"/>
      <c r="NP772" s="10"/>
      <c r="NQ772" s="10"/>
      <c r="NR772" s="10"/>
      <c r="NS772" s="10"/>
      <c r="NT772" s="10"/>
      <c r="NU772" s="10"/>
      <c r="NV772" s="10"/>
      <c r="NW772" s="10"/>
      <c r="NX772" s="10"/>
      <c r="NY772" s="10"/>
      <c r="NZ772" s="10"/>
      <c r="OA772" s="10"/>
      <c r="OB772" s="10"/>
      <c r="OC772" s="10"/>
      <c r="OD772" s="10"/>
      <c r="OE772" s="10"/>
      <c r="OF772" s="10"/>
      <c r="OG772" s="10"/>
      <c r="OH772" s="10"/>
      <c r="OI772" s="10"/>
      <c r="OJ772" s="10"/>
      <c r="OK772" s="10"/>
      <c r="OL772" s="10"/>
      <c r="OM772" s="10"/>
      <c r="ON772" s="10"/>
      <c r="OO772" s="10"/>
      <c r="OP772" s="10"/>
      <c r="OQ772" s="10"/>
      <c r="OR772" s="10"/>
      <c r="OS772" s="10"/>
      <c r="OT772" s="10"/>
      <c r="OU772" s="10"/>
      <c r="OV772" s="10"/>
      <c r="OW772" s="10"/>
      <c r="OX772" s="10"/>
      <c r="OY772" s="10"/>
      <c r="OZ772" s="10"/>
      <c r="PA772" s="10"/>
      <c r="PB772" s="10"/>
      <c r="PC772" s="10"/>
      <c r="PD772" s="10"/>
      <c r="PE772" s="10"/>
      <c r="PF772" s="10"/>
      <c r="PG772" s="10"/>
      <c r="PH772" s="10"/>
      <c r="PI772" s="10"/>
      <c r="PJ772" s="10"/>
      <c r="PK772" s="10"/>
      <c r="PL772" s="10"/>
      <c r="PM772" s="10"/>
      <c r="PN772" s="10"/>
      <c r="PO772" s="10"/>
      <c r="PP772" s="10"/>
      <c r="PQ772" s="10"/>
      <c r="PR772" s="10"/>
      <c r="PS772" s="10"/>
      <c r="PT772" s="10"/>
      <c r="PU772" s="10"/>
      <c r="PV772" s="10"/>
      <c r="PW772" s="10"/>
      <c r="PX772" s="10"/>
      <c r="PY772" s="10"/>
      <c r="PZ772" s="10"/>
      <c r="QA772" s="10"/>
      <c r="QB772" s="10"/>
      <c r="QC772" s="10"/>
      <c r="QD772" s="10"/>
      <c r="QE772" s="10"/>
      <c r="QF772" s="10"/>
      <c r="QG772" s="10"/>
      <c r="QH772" s="10"/>
      <c r="QI772" s="10"/>
      <c r="QJ772" s="10"/>
      <c r="QK772" s="10"/>
      <c r="QL772" s="10"/>
      <c r="QM772" s="10"/>
      <c r="QN772" s="10"/>
      <c r="QO772" s="10"/>
      <c r="QP772" s="10"/>
      <c r="QQ772" s="10"/>
      <c r="QR772" s="10"/>
      <c r="QS772" s="10"/>
      <c r="QT772" s="10"/>
      <c r="QU772" s="10"/>
      <c r="QV772" s="10"/>
      <c r="QW772" s="10"/>
      <c r="QX772" s="10"/>
      <c r="QY772" s="10"/>
      <c r="QZ772" s="10"/>
      <c r="RA772" s="10"/>
      <c r="RB772" s="10"/>
      <c r="RC772" s="10"/>
      <c r="RD772" s="10"/>
      <c r="RE772" s="10"/>
      <c r="RF772" s="10"/>
      <c r="RG772" s="10"/>
      <c r="RH772" s="10"/>
      <c r="RI772" s="10"/>
      <c r="RJ772" s="10"/>
      <c r="RK772" s="10"/>
      <c r="RL772" s="10"/>
      <c r="RM772" s="10"/>
      <c r="RN772" s="10"/>
      <c r="RO772" s="10"/>
      <c r="RP772" s="10"/>
      <c r="RQ772" s="10"/>
      <c r="RR772" s="10"/>
      <c r="RS772" s="10"/>
      <c r="RT772" s="10"/>
      <c r="RU772" s="10"/>
      <c r="RV772" s="10"/>
      <c r="RW772" s="10"/>
      <c r="RX772" s="10"/>
      <c r="RY772" s="10"/>
      <c r="RZ772" s="10"/>
      <c r="SA772" s="10"/>
      <c r="SB772" s="10"/>
      <c r="SC772" s="10"/>
      <c r="SD772" s="10"/>
      <c r="SE772" s="10"/>
      <c r="SF772" s="10"/>
      <c r="SG772" s="10"/>
      <c r="SH772" s="10"/>
      <c r="SI772" s="10"/>
      <c r="SJ772" s="10"/>
      <c r="SK772" s="10"/>
      <c r="SL772" s="10"/>
      <c r="SM772" s="10"/>
      <c r="SN772" s="10"/>
      <c r="SO772" s="10"/>
      <c r="SP772" s="10"/>
      <c r="SQ772" s="10"/>
      <c r="SR772" s="10"/>
      <c r="SS772" s="10"/>
      <c r="ST772" s="10"/>
      <c r="SU772" s="10"/>
      <c r="SV772" s="10"/>
      <c r="SW772" s="10"/>
      <c r="SX772" s="10"/>
      <c r="SY772" s="10"/>
      <c r="SZ772" s="10"/>
      <c r="TA772" s="10"/>
      <c r="TB772" s="10"/>
      <c r="TC772" s="10"/>
      <c r="TD772" s="10"/>
      <c r="TE772" s="10"/>
      <c r="TF772" s="10"/>
      <c r="TG772" s="10"/>
      <c r="TH772" s="10"/>
      <c r="TI772" s="10"/>
      <c r="TJ772" s="10"/>
      <c r="TK772" s="10"/>
      <c r="TL772" s="10"/>
      <c r="TM772" s="10"/>
      <c r="TN772" s="10"/>
      <c r="TO772" s="10"/>
      <c r="TP772" s="10"/>
      <c r="TQ772" s="10"/>
      <c r="TR772" s="10"/>
      <c r="TS772" s="10"/>
      <c r="TT772" s="10"/>
      <c r="TU772" s="10"/>
      <c r="TV772" s="10"/>
      <c r="TW772" s="10"/>
      <c r="TX772" s="10"/>
      <c r="TY772" s="10"/>
      <c r="TZ772" s="10"/>
      <c r="UA772" s="10"/>
      <c r="UB772" s="10"/>
      <c r="UC772" s="10"/>
      <c r="UD772" s="10"/>
      <c r="UE772" s="10"/>
      <c r="UF772" s="10"/>
      <c r="UG772" s="10"/>
      <c r="UH772" s="10"/>
      <c r="UI772" s="10"/>
      <c r="UJ772" s="10"/>
      <c r="UK772" s="10"/>
      <c r="UL772" s="10"/>
      <c r="UM772" s="10"/>
      <c r="UN772" s="10"/>
      <c r="UO772" s="10"/>
      <c r="UP772" s="10"/>
    </row>
    <row r="773" spans="1:562" ht="27.75" customHeight="1">
      <c r="A773" s="10"/>
      <c r="B773" s="10"/>
      <c r="C773" s="12"/>
      <c r="D773" s="10"/>
      <c r="E773" s="10"/>
      <c r="F773" s="11"/>
      <c r="G773" s="12"/>
      <c r="H773" s="10"/>
      <c r="I773" s="11"/>
      <c r="J773" s="12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  <c r="KG773" s="10"/>
      <c r="KH773" s="10"/>
      <c r="KI773" s="10"/>
      <c r="KJ773" s="10"/>
      <c r="KK773" s="10"/>
      <c r="KL773" s="10"/>
      <c r="KM773" s="10"/>
      <c r="KN773" s="10"/>
      <c r="KO773" s="10"/>
      <c r="KP773" s="10"/>
      <c r="KQ773" s="10"/>
      <c r="KR773" s="10"/>
      <c r="KS773" s="10"/>
      <c r="KT773" s="10"/>
      <c r="KU773" s="10"/>
      <c r="KV773" s="10"/>
      <c r="KW773" s="10"/>
      <c r="KX773" s="10"/>
      <c r="KY773" s="10"/>
      <c r="KZ773" s="10"/>
      <c r="LA773" s="10"/>
      <c r="LB773" s="10"/>
      <c r="LC773" s="10"/>
      <c r="LD773" s="10"/>
      <c r="LE773" s="10"/>
      <c r="LF773" s="10"/>
      <c r="LG773" s="10"/>
      <c r="LH773" s="10"/>
      <c r="LI773" s="10"/>
      <c r="LJ773" s="10"/>
      <c r="LK773" s="10"/>
      <c r="LL773" s="10"/>
      <c r="LM773" s="10"/>
      <c r="LN773" s="10"/>
      <c r="LO773" s="10"/>
      <c r="LP773" s="10"/>
      <c r="LQ773" s="10"/>
      <c r="LR773" s="10"/>
      <c r="LS773" s="10"/>
      <c r="LT773" s="10"/>
      <c r="LU773" s="10"/>
      <c r="LV773" s="10"/>
      <c r="LW773" s="10"/>
      <c r="LX773" s="10"/>
      <c r="LY773" s="10"/>
      <c r="LZ773" s="10"/>
      <c r="MA773" s="10"/>
      <c r="MB773" s="10"/>
      <c r="MC773" s="10"/>
      <c r="MD773" s="10"/>
      <c r="ME773" s="10"/>
      <c r="MF773" s="10"/>
      <c r="MG773" s="10"/>
      <c r="MH773" s="10"/>
      <c r="MI773" s="10"/>
      <c r="MJ773" s="10"/>
      <c r="MK773" s="10"/>
      <c r="ML773" s="10"/>
      <c r="MM773" s="10"/>
      <c r="MN773" s="10"/>
      <c r="MO773" s="10"/>
      <c r="MP773" s="10"/>
      <c r="MQ773" s="10"/>
      <c r="MR773" s="10"/>
      <c r="MS773" s="10"/>
      <c r="MT773" s="10"/>
      <c r="MU773" s="10"/>
      <c r="MV773" s="10"/>
      <c r="MW773" s="10"/>
      <c r="MX773" s="10"/>
      <c r="MY773" s="10"/>
      <c r="MZ773" s="10"/>
      <c r="NA773" s="10"/>
      <c r="NB773" s="10"/>
      <c r="NC773" s="10"/>
      <c r="ND773" s="10"/>
      <c r="NE773" s="10"/>
      <c r="NF773" s="10"/>
      <c r="NG773" s="10"/>
      <c r="NH773" s="10"/>
      <c r="NI773" s="10"/>
      <c r="NJ773" s="10"/>
      <c r="NK773" s="10"/>
      <c r="NL773" s="10"/>
      <c r="NM773" s="10"/>
      <c r="NN773" s="10"/>
      <c r="NO773" s="10"/>
      <c r="NP773" s="10"/>
      <c r="NQ773" s="10"/>
      <c r="NR773" s="10"/>
      <c r="NS773" s="10"/>
      <c r="NT773" s="10"/>
      <c r="NU773" s="10"/>
      <c r="NV773" s="10"/>
      <c r="NW773" s="10"/>
      <c r="NX773" s="10"/>
      <c r="NY773" s="10"/>
      <c r="NZ773" s="10"/>
      <c r="OA773" s="10"/>
      <c r="OB773" s="10"/>
      <c r="OC773" s="10"/>
      <c r="OD773" s="10"/>
      <c r="OE773" s="10"/>
      <c r="OF773" s="10"/>
      <c r="OG773" s="10"/>
      <c r="OH773" s="10"/>
      <c r="OI773" s="10"/>
      <c r="OJ773" s="10"/>
      <c r="OK773" s="10"/>
      <c r="OL773" s="10"/>
      <c r="OM773" s="10"/>
      <c r="ON773" s="10"/>
      <c r="OO773" s="10"/>
      <c r="OP773" s="10"/>
      <c r="OQ773" s="10"/>
      <c r="OR773" s="10"/>
      <c r="OS773" s="10"/>
      <c r="OT773" s="10"/>
      <c r="OU773" s="10"/>
      <c r="OV773" s="10"/>
      <c r="OW773" s="10"/>
      <c r="OX773" s="10"/>
      <c r="OY773" s="10"/>
      <c r="OZ773" s="10"/>
      <c r="PA773" s="10"/>
      <c r="PB773" s="10"/>
      <c r="PC773" s="10"/>
      <c r="PD773" s="10"/>
      <c r="PE773" s="10"/>
      <c r="PF773" s="10"/>
      <c r="PG773" s="10"/>
      <c r="PH773" s="10"/>
      <c r="PI773" s="10"/>
      <c r="PJ773" s="10"/>
      <c r="PK773" s="10"/>
      <c r="PL773" s="10"/>
      <c r="PM773" s="10"/>
      <c r="PN773" s="10"/>
      <c r="PO773" s="10"/>
      <c r="PP773" s="10"/>
      <c r="PQ773" s="10"/>
      <c r="PR773" s="10"/>
      <c r="PS773" s="10"/>
      <c r="PT773" s="10"/>
      <c r="PU773" s="10"/>
      <c r="PV773" s="10"/>
      <c r="PW773" s="10"/>
      <c r="PX773" s="10"/>
      <c r="PY773" s="10"/>
      <c r="PZ773" s="10"/>
      <c r="QA773" s="10"/>
      <c r="QB773" s="10"/>
      <c r="QC773" s="10"/>
      <c r="QD773" s="10"/>
      <c r="QE773" s="10"/>
      <c r="QF773" s="10"/>
      <c r="QG773" s="10"/>
      <c r="QH773" s="10"/>
      <c r="QI773" s="10"/>
      <c r="QJ773" s="10"/>
      <c r="QK773" s="10"/>
      <c r="QL773" s="10"/>
      <c r="QM773" s="10"/>
      <c r="QN773" s="10"/>
      <c r="QO773" s="10"/>
      <c r="QP773" s="10"/>
      <c r="QQ773" s="10"/>
      <c r="QR773" s="10"/>
      <c r="QS773" s="10"/>
      <c r="QT773" s="10"/>
      <c r="QU773" s="10"/>
      <c r="QV773" s="10"/>
      <c r="QW773" s="10"/>
      <c r="QX773" s="10"/>
      <c r="QY773" s="10"/>
      <c r="QZ773" s="10"/>
      <c r="RA773" s="10"/>
      <c r="RB773" s="10"/>
      <c r="RC773" s="10"/>
      <c r="RD773" s="10"/>
      <c r="RE773" s="10"/>
      <c r="RF773" s="10"/>
      <c r="RG773" s="10"/>
      <c r="RH773" s="10"/>
      <c r="RI773" s="10"/>
      <c r="RJ773" s="10"/>
      <c r="RK773" s="10"/>
      <c r="RL773" s="10"/>
      <c r="RM773" s="10"/>
      <c r="RN773" s="10"/>
      <c r="RO773" s="10"/>
      <c r="RP773" s="10"/>
      <c r="RQ773" s="10"/>
      <c r="RR773" s="10"/>
      <c r="RS773" s="10"/>
      <c r="RT773" s="10"/>
      <c r="RU773" s="10"/>
      <c r="RV773" s="10"/>
      <c r="RW773" s="10"/>
      <c r="RX773" s="10"/>
      <c r="RY773" s="10"/>
      <c r="RZ773" s="10"/>
      <c r="SA773" s="10"/>
      <c r="SB773" s="10"/>
      <c r="SC773" s="10"/>
      <c r="SD773" s="10"/>
      <c r="SE773" s="10"/>
      <c r="SF773" s="10"/>
      <c r="SG773" s="10"/>
      <c r="SH773" s="10"/>
      <c r="SI773" s="10"/>
      <c r="SJ773" s="10"/>
      <c r="SK773" s="10"/>
      <c r="SL773" s="10"/>
      <c r="SM773" s="10"/>
      <c r="SN773" s="10"/>
      <c r="SO773" s="10"/>
      <c r="SP773" s="10"/>
      <c r="SQ773" s="10"/>
      <c r="SR773" s="10"/>
      <c r="SS773" s="10"/>
      <c r="ST773" s="10"/>
      <c r="SU773" s="10"/>
      <c r="SV773" s="10"/>
      <c r="SW773" s="10"/>
      <c r="SX773" s="10"/>
      <c r="SY773" s="10"/>
      <c r="SZ773" s="10"/>
      <c r="TA773" s="10"/>
      <c r="TB773" s="10"/>
      <c r="TC773" s="10"/>
      <c r="TD773" s="10"/>
      <c r="TE773" s="10"/>
      <c r="TF773" s="10"/>
      <c r="TG773" s="10"/>
      <c r="TH773" s="10"/>
      <c r="TI773" s="10"/>
      <c r="TJ773" s="10"/>
      <c r="TK773" s="10"/>
      <c r="TL773" s="10"/>
      <c r="TM773" s="10"/>
      <c r="TN773" s="10"/>
      <c r="TO773" s="10"/>
      <c r="TP773" s="10"/>
      <c r="TQ773" s="10"/>
      <c r="TR773" s="10"/>
      <c r="TS773" s="10"/>
      <c r="TT773" s="10"/>
      <c r="TU773" s="10"/>
      <c r="TV773" s="10"/>
      <c r="TW773" s="10"/>
      <c r="TX773" s="10"/>
      <c r="TY773" s="10"/>
      <c r="TZ773" s="10"/>
      <c r="UA773" s="10"/>
      <c r="UB773" s="10"/>
      <c r="UC773" s="10"/>
      <c r="UD773" s="10"/>
      <c r="UE773" s="10"/>
      <c r="UF773" s="10"/>
      <c r="UG773" s="10"/>
      <c r="UH773" s="10"/>
      <c r="UI773" s="10"/>
      <c r="UJ773" s="10"/>
      <c r="UK773" s="10"/>
      <c r="UL773" s="10"/>
      <c r="UM773" s="10"/>
      <c r="UN773" s="10"/>
      <c r="UO773" s="10"/>
      <c r="UP773" s="10"/>
    </row>
    <row r="774" spans="1:562" ht="27.75" customHeight="1">
      <c r="A774" s="10"/>
      <c r="B774" s="10"/>
      <c r="C774" s="12"/>
      <c r="D774" s="10"/>
      <c r="E774" s="10"/>
      <c r="F774" s="11"/>
      <c r="G774" s="12"/>
      <c r="H774" s="10"/>
      <c r="I774" s="11"/>
      <c r="J774" s="12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  <c r="KG774" s="10"/>
      <c r="KH774" s="10"/>
      <c r="KI774" s="10"/>
      <c r="KJ774" s="10"/>
      <c r="KK774" s="10"/>
      <c r="KL774" s="10"/>
      <c r="KM774" s="10"/>
      <c r="KN774" s="10"/>
      <c r="KO774" s="10"/>
      <c r="KP774" s="10"/>
      <c r="KQ774" s="10"/>
      <c r="KR774" s="10"/>
      <c r="KS774" s="10"/>
      <c r="KT774" s="10"/>
      <c r="KU774" s="10"/>
      <c r="KV774" s="10"/>
      <c r="KW774" s="10"/>
      <c r="KX774" s="10"/>
      <c r="KY774" s="10"/>
      <c r="KZ774" s="10"/>
      <c r="LA774" s="10"/>
      <c r="LB774" s="10"/>
      <c r="LC774" s="10"/>
      <c r="LD774" s="10"/>
      <c r="LE774" s="10"/>
      <c r="LF774" s="10"/>
      <c r="LG774" s="10"/>
      <c r="LH774" s="10"/>
      <c r="LI774" s="10"/>
      <c r="LJ774" s="10"/>
      <c r="LK774" s="10"/>
      <c r="LL774" s="10"/>
      <c r="LM774" s="10"/>
      <c r="LN774" s="10"/>
      <c r="LO774" s="10"/>
      <c r="LP774" s="10"/>
      <c r="LQ774" s="10"/>
      <c r="LR774" s="10"/>
      <c r="LS774" s="10"/>
      <c r="LT774" s="10"/>
      <c r="LU774" s="10"/>
      <c r="LV774" s="10"/>
      <c r="LW774" s="10"/>
      <c r="LX774" s="10"/>
      <c r="LY774" s="10"/>
      <c r="LZ774" s="10"/>
      <c r="MA774" s="10"/>
      <c r="MB774" s="10"/>
      <c r="MC774" s="10"/>
      <c r="MD774" s="10"/>
      <c r="ME774" s="10"/>
      <c r="MF774" s="10"/>
      <c r="MG774" s="10"/>
      <c r="MH774" s="10"/>
      <c r="MI774" s="10"/>
      <c r="MJ774" s="10"/>
      <c r="MK774" s="10"/>
      <c r="ML774" s="10"/>
      <c r="MM774" s="10"/>
      <c r="MN774" s="10"/>
      <c r="MO774" s="10"/>
      <c r="MP774" s="10"/>
      <c r="MQ774" s="10"/>
      <c r="MR774" s="10"/>
      <c r="MS774" s="10"/>
      <c r="MT774" s="10"/>
      <c r="MU774" s="10"/>
      <c r="MV774" s="10"/>
      <c r="MW774" s="10"/>
      <c r="MX774" s="10"/>
      <c r="MY774" s="10"/>
      <c r="MZ774" s="10"/>
      <c r="NA774" s="10"/>
      <c r="NB774" s="10"/>
      <c r="NC774" s="10"/>
      <c r="ND774" s="10"/>
      <c r="NE774" s="10"/>
      <c r="NF774" s="10"/>
      <c r="NG774" s="10"/>
      <c r="NH774" s="10"/>
      <c r="NI774" s="10"/>
      <c r="NJ774" s="10"/>
      <c r="NK774" s="10"/>
      <c r="NL774" s="10"/>
      <c r="NM774" s="10"/>
      <c r="NN774" s="10"/>
      <c r="NO774" s="10"/>
      <c r="NP774" s="10"/>
      <c r="NQ774" s="10"/>
      <c r="NR774" s="10"/>
      <c r="NS774" s="10"/>
      <c r="NT774" s="10"/>
      <c r="NU774" s="10"/>
      <c r="NV774" s="10"/>
      <c r="NW774" s="10"/>
      <c r="NX774" s="10"/>
      <c r="NY774" s="10"/>
      <c r="NZ774" s="10"/>
      <c r="OA774" s="10"/>
      <c r="OB774" s="10"/>
      <c r="OC774" s="10"/>
      <c r="OD774" s="10"/>
      <c r="OE774" s="10"/>
      <c r="OF774" s="10"/>
      <c r="OG774" s="10"/>
      <c r="OH774" s="10"/>
      <c r="OI774" s="10"/>
      <c r="OJ774" s="10"/>
      <c r="OK774" s="10"/>
      <c r="OL774" s="10"/>
      <c r="OM774" s="10"/>
      <c r="ON774" s="10"/>
      <c r="OO774" s="10"/>
      <c r="OP774" s="10"/>
      <c r="OQ774" s="10"/>
      <c r="OR774" s="10"/>
      <c r="OS774" s="10"/>
      <c r="OT774" s="10"/>
      <c r="OU774" s="10"/>
      <c r="OV774" s="10"/>
      <c r="OW774" s="10"/>
      <c r="OX774" s="10"/>
      <c r="OY774" s="10"/>
      <c r="OZ774" s="10"/>
      <c r="PA774" s="10"/>
      <c r="PB774" s="10"/>
      <c r="PC774" s="10"/>
      <c r="PD774" s="10"/>
      <c r="PE774" s="10"/>
      <c r="PF774" s="10"/>
      <c r="PG774" s="10"/>
      <c r="PH774" s="10"/>
      <c r="PI774" s="10"/>
      <c r="PJ774" s="10"/>
      <c r="PK774" s="10"/>
      <c r="PL774" s="10"/>
      <c r="PM774" s="10"/>
      <c r="PN774" s="10"/>
      <c r="PO774" s="10"/>
      <c r="PP774" s="10"/>
      <c r="PQ774" s="10"/>
      <c r="PR774" s="10"/>
      <c r="PS774" s="10"/>
      <c r="PT774" s="10"/>
      <c r="PU774" s="10"/>
      <c r="PV774" s="10"/>
      <c r="PW774" s="10"/>
      <c r="PX774" s="10"/>
      <c r="PY774" s="10"/>
      <c r="PZ774" s="10"/>
      <c r="QA774" s="10"/>
      <c r="QB774" s="10"/>
      <c r="QC774" s="10"/>
      <c r="QD774" s="10"/>
      <c r="QE774" s="10"/>
      <c r="QF774" s="10"/>
      <c r="QG774" s="10"/>
      <c r="QH774" s="10"/>
      <c r="QI774" s="10"/>
      <c r="QJ774" s="10"/>
      <c r="QK774" s="10"/>
      <c r="QL774" s="10"/>
      <c r="QM774" s="10"/>
      <c r="QN774" s="10"/>
      <c r="QO774" s="10"/>
      <c r="QP774" s="10"/>
      <c r="QQ774" s="10"/>
      <c r="QR774" s="10"/>
      <c r="QS774" s="10"/>
      <c r="QT774" s="10"/>
      <c r="QU774" s="10"/>
      <c r="QV774" s="10"/>
      <c r="QW774" s="10"/>
      <c r="QX774" s="10"/>
      <c r="QY774" s="10"/>
      <c r="QZ774" s="10"/>
      <c r="RA774" s="10"/>
      <c r="RB774" s="10"/>
      <c r="RC774" s="10"/>
      <c r="RD774" s="10"/>
      <c r="RE774" s="10"/>
      <c r="RF774" s="10"/>
      <c r="RG774" s="10"/>
      <c r="RH774" s="10"/>
      <c r="RI774" s="10"/>
      <c r="RJ774" s="10"/>
      <c r="RK774" s="10"/>
      <c r="RL774" s="10"/>
      <c r="RM774" s="10"/>
      <c r="RN774" s="10"/>
      <c r="RO774" s="10"/>
      <c r="RP774" s="10"/>
      <c r="RQ774" s="10"/>
      <c r="RR774" s="10"/>
      <c r="RS774" s="10"/>
      <c r="RT774" s="10"/>
      <c r="RU774" s="10"/>
      <c r="RV774" s="10"/>
      <c r="RW774" s="10"/>
      <c r="RX774" s="10"/>
      <c r="RY774" s="10"/>
      <c r="RZ774" s="10"/>
      <c r="SA774" s="10"/>
      <c r="SB774" s="10"/>
      <c r="SC774" s="10"/>
      <c r="SD774" s="10"/>
      <c r="SE774" s="10"/>
      <c r="SF774" s="10"/>
      <c r="SG774" s="10"/>
      <c r="SH774" s="10"/>
      <c r="SI774" s="10"/>
      <c r="SJ774" s="10"/>
      <c r="SK774" s="10"/>
      <c r="SL774" s="10"/>
      <c r="SM774" s="10"/>
      <c r="SN774" s="10"/>
      <c r="SO774" s="10"/>
      <c r="SP774" s="10"/>
      <c r="SQ774" s="10"/>
      <c r="SR774" s="10"/>
      <c r="SS774" s="10"/>
      <c r="ST774" s="10"/>
      <c r="SU774" s="10"/>
      <c r="SV774" s="10"/>
      <c r="SW774" s="10"/>
      <c r="SX774" s="10"/>
      <c r="SY774" s="10"/>
      <c r="SZ774" s="10"/>
      <c r="TA774" s="10"/>
      <c r="TB774" s="10"/>
      <c r="TC774" s="10"/>
      <c r="TD774" s="10"/>
      <c r="TE774" s="10"/>
      <c r="TF774" s="10"/>
      <c r="TG774" s="10"/>
      <c r="TH774" s="10"/>
      <c r="TI774" s="10"/>
      <c r="TJ774" s="10"/>
      <c r="TK774" s="10"/>
      <c r="TL774" s="10"/>
      <c r="TM774" s="10"/>
      <c r="TN774" s="10"/>
      <c r="TO774" s="10"/>
      <c r="TP774" s="10"/>
      <c r="TQ774" s="10"/>
      <c r="TR774" s="10"/>
      <c r="TS774" s="10"/>
      <c r="TT774" s="10"/>
      <c r="TU774" s="10"/>
      <c r="TV774" s="10"/>
      <c r="TW774" s="10"/>
      <c r="TX774" s="10"/>
      <c r="TY774" s="10"/>
      <c r="TZ774" s="10"/>
      <c r="UA774" s="10"/>
      <c r="UB774" s="10"/>
      <c r="UC774" s="10"/>
      <c r="UD774" s="10"/>
      <c r="UE774" s="10"/>
      <c r="UF774" s="10"/>
      <c r="UG774" s="10"/>
      <c r="UH774" s="10"/>
      <c r="UI774" s="10"/>
      <c r="UJ774" s="10"/>
      <c r="UK774" s="10"/>
      <c r="UL774" s="10"/>
      <c r="UM774" s="10"/>
      <c r="UN774" s="10"/>
      <c r="UO774" s="10"/>
      <c r="UP774" s="10"/>
    </row>
    <row r="775" spans="1:562" ht="27.75" customHeight="1">
      <c r="A775" s="10"/>
      <c r="B775" s="10"/>
      <c r="C775" s="12"/>
      <c r="D775" s="10"/>
      <c r="E775" s="10"/>
      <c r="F775" s="11"/>
      <c r="G775" s="12"/>
      <c r="H775" s="10"/>
      <c r="I775" s="11"/>
      <c r="J775" s="12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  <c r="KG775" s="10"/>
      <c r="KH775" s="10"/>
      <c r="KI775" s="10"/>
      <c r="KJ775" s="10"/>
      <c r="KK775" s="10"/>
      <c r="KL775" s="10"/>
      <c r="KM775" s="10"/>
      <c r="KN775" s="10"/>
      <c r="KO775" s="10"/>
      <c r="KP775" s="10"/>
      <c r="KQ775" s="10"/>
      <c r="KR775" s="10"/>
      <c r="KS775" s="10"/>
      <c r="KT775" s="10"/>
      <c r="KU775" s="10"/>
      <c r="KV775" s="10"/>
      <c r="KW775" s="10"/>
      <c r="KX775" s="10"/>
      <c r="KY775" s="10"/>
      <c r="KZ775" s="10"/>
      <c r="LA775" s="10"/>
      <c r="LB775" s="10"/>
      <c r="LC775" s="10"/>
      <c r="LD775" s="10"/>
      <c r="LE775" s="10"/>
      <c r="LF775" s="10"/>
      <c r="LG775" s="10"/>
      <c r="LH775" s="10"/>
      <c r="LI775" s="10"/>
      <c r="LJ775" s="10"/>
      <c r="LK775" s="10"/>
      <c r="LL775" s="10"/>
      <c r="LM775" s="10"/>
      <c r="LN775" s="10"/>
      <c r="LO775" s="10"/>
      <c r="LP775" s="10"/>
      <c r="LQ775" s="10"/>
      <c r="LR775" s="10"/>
      <c r="LS775" s="10"/>
      <c r="LT775" s="10"/>
      <c r="LU775" s="10"/>
      <c r="LV775" s="10"/>
      <c r="LW775" s="10"/>
      <c r="LX775" s="10"/>
      <c r="LY775" s="10"/>
      <c r="LZ775" s="10"/>
      <c r="MA775" s="10"/>
      <c r="MB775" s="10"/>
      <c r="MC775" s="10"/>
      <c r="MD775" s="10"/>
      <c r="ME775" s="10"/>
      <c r="MF775" s="10"/>
      <c r="MG775" s="10"/>
      <c r="MH775" s="10"/>
      <c r="MI775" s="10"/>
      <c r="MJ775" s="10"/>
      <c r="MK775" s="10"/>
      <c r="ML775" s="10"/>
      <c r="MM775" s="10"/>
      <c r="MN775" s="10"/>
      <c r="MO775" s="10"/>
      <c r="MP775" s="10"/>
      <c r="MQ775" s="10"/>
      <c r="MR775" s="10"/>
      <c r="MS775" s="10"/>
      <c r="MT775" s="10"/>
      <c r="MU775" s="10"/>
      <c r="MV775" s="10"/>
      <c r="MW775" s="10"/>
      <c r="MX775" s="10"/>
      <c r="MY775" s="10"/>
      <c r="MZ775" s="10"/>
      <c r="NA775" s="10"/>
      <c r="NB775" s="10"/>
      <c r="NC775" s="10"/>
      <c r="ND775" s="10"/>
      <c r="NE775" s="10"/>
      <c r="NF775" s="10"/>
      <c r="NG775" s="10"/>
      <c r="NH775" s="10"/>
      <c r="NI775" s="10"/>
      <c r="NJ775" s="10"/>
      <c r="NK775" s="10"/>
      <c r="NL775" s="10"/>
      <c r="NM775" s="10"/>
      <c r="NN775" s="10"/>
      <c r="NO775" s="10"/>
      <c r="NP775" s="10"/>
      <c r="NQ775" s="10"/>
      <c r="NR775" s="10"/>
      <c r="NS775" s="10"/>
      <c r="NT775" s="10"/>
      <c r="NU775" s="10"/>
      <c r="NV775" s="10"/>
      <c r="NW775" s="10"/>
      <c r="NX775" s="10"/>
      <c r="NY775" s="10"/>
      <c r="NZ775" s="10"/>
      <c r="OA775" s="10"/>
      <c r="OB775" s="10"/>
      <c r="OC775" s="10"/>
      <c r="OD775" s="10"/>
      <c r="OE775" s="10"/>
      <c r="OF775" s="10"/>
      <c r="OG775" s="10"/>
      <c r="OH775" s="10"/>
      <c r="OI775" s="10"/>
      <c r="OJ775" s="10"/>
      <c r="OK775" s="10"/>
      <c r="OL775" s="10"/>
      <c r="OM775" s="10"/>
      <c r="ON775" s="10"/>
      <c r="OO775" s="10"/>
      <c r="OP775" s="10"/>
      <c r="OQ775" s="10"/>
      <c r="OR775" s="10"/>
      <c r="OS775" s="10"/>
      <c r="OT775" s="10"/>
      <c r="OU775" s="10"/>
      <c r="OV775" s="10"/>
      <c r="OW775" s="10"/>
      <c r="OX775" s="10"/>
      <c r="OY775" s="10"/>
      <c r="OZ775" s="10"/>
      <c r="PA775" s="10"/>
      <c r="PB775" s="10"/>
      <c r="PC775" s="10"/>
      <c r="PD775" s="10"/>
      <c r="PE775" s="10"/>
      <c r="PF775" s="10"/>
      <c r="PG775" s="10"/>
      <c r="PH775" s="10"/>
      <c r="PI775" s="10"/>
      <c r="PJ775" s="10"/>
      <c r="PK775" s="10"/>
      <c r="PL775" s="10"/>
      <c r="PM775" s="10"/>
      <c r="PN775" s="10"/>
      <c r="PO775" s="10"/>
      <c r="PP775" s="10"/>
      <c r="PQ775" s="10"/>
      <c r="PR775" s="10"/>
      <c r="PS775" s="10"/>
      <c r="PT775" s="10"/>
      <c r="PU775" s="10"/>
      <c r="PV775" s="10"/>
      <c r="PW775" s="10"/>
      <c r="PX775" s="10"/>
      <c r="PY775" s="10"/>
      <c r="PZ775" s="10"/>
      <c r="QA775" s="10"/>
      <c r="QB775" s="10"/>
      <c r="QC775" s="10"/>
      <c r="QD775" s="10"/>
      <c r="QE775" s="10"/>
      <c r="QF775" s="10"/>
      <c r="QG775" s="10"/>
      <c r="QH775" s="10"/>
      <c r="QI775" s="10"/>
      <c r="QJ775" s="10"/>
      <c r="QK775" s="10"/>
      <c r="QL775" s="10"/>
      <c r="QM775" s="10"/>
      <c r="QN775" s="10"/>
      <c r="QO775" s="10"/>
      <c r="QP775" s="10"/>
      <c r="QQ775" s="10"/>
      <c r="QR775" s="10"/>
      <c r="QS775" s="10"/>
      <c r="QT775" s="10"/>
      <c r="QU775" s="10"/>
      <c r="QV775" s="10"/>
      <c r="QW775" s="10"/>
      <c r="QX775" s="10"/>
      <c r="QY775" s="10"/>
      <c r="QZ775" s="10"/>
      <c r="RA775" s="10"/>
      <c r="RB775" s="10"/>
      <c r="RC775" s="10"/>
      <c r="RD775" s="10"/>
      <c r="RE775" s="10"/>
      <c r="RF775" s="10"/>
      <c r="RG775" s="10"/>
      <c r="RH775" s="10"/>
      <c r="RI775" s="10"/>
      <c r="RJ775" s="10"/>
      <c r="RK775" s="10"/>
      <c r="RL775" s="10"/>
      <c r="RM775" s="10"/>
      <c r="RN775" s="10"/>
      <c r="RO775" s="10"/>
      <c r="RP775" s="10"/>
      <c r="RQ775" s="10"/>
      <c r="RR775" s="10"/>
      <c r="RS775" s="10"/>
      <c r="RT775" s="10"/>
      <c r="RU775" s="10"/>
      <c r="RV775" s="10"/>
      <c r="RW775" s="10"/>
      <c r="RX775" s="10"/>
      <c r="RY775" s="10"/>
      <c r="RZ775" s="10"/>
      <c r="SA775" s="10"/>
      <c r="SB775" s="10"/>
      <c r="SC775" s="10"/>
      <c r="SD775" s="10"/>
      <c r="SE775" s="10"/>
      <c r="SF775" s="10"/>
      <c r="SG775" s="10"/>
      <c r="SH775" s="10"/>
      <c r="SI775" s="10"/>
      <c r="SJ775" s="10"/>
      <c r="SK775" s="10"/>
      <c r="SL775" s="10"/>
      <c r="SM775" s="10"/>
      <c r="SN775" s="10"/>
      <c r="SO775" s="10"/>
      <c r="SP775" s="10"/>
      <c r="SQ775" s="10"/>
      <c r="SR775" s="10"/>
      <c r="SS775" s="10"/>
      <c r="ST775" s="10"/>
      <c r="SU775" s="10"/>
      <c r="SV775" s="10"/>
      <c r="SW775" s="10"/>
      <c r="SX775" s="10"/>
      <c r="SY775" s="10"/>
      <c r="SZ775" s="10"/>
      <c r="TA775" s="10"/>
      <c r="TB775" s="10"/>
      <c r="TC775" s="10"/>
      <c r="TD775" s="10"/>
      <c r="TE775" s="10"/>
      <c r="TF775" s="10"/>
      <c r="TG775" s="10"/>
      <c r="TH775" s="10"/>
      <c r="TI775" s="10"/>
      <c r="TJ775" s="10"/>
      <c r="TK775" s="10"/>
      <c r="TL775" s="10"/>
      <c r="TM775" s="10"/>
      <c r="TN775" s="10"/>
      <c r="TO775" s="10"/>
      <c r="TP775" s="10"/>
      <c r="TQ775" s="10"/>
      <c r="TR775" s="10"/>
      <c r="TS775" s="10"/>
      <c r="TT775" s="10"/>
      <c r="TU775" s="10"/>
      <c r="TV775" s="10"/>
      <c r="TW775" s="10"/>
      <c r="TX775" s="10"/>
      <c r="TY775" s="10"/>
      <c r="TZ775" s="10"/>
      <c r="UA775" s="10"/>
      <c r="UB775" s="10"/>
      <c r="UC775" s="10"/>
      <c r="UD775" s="10"/>
      <c r="UE775" s="10"/>
      <c r="UF775" s="10"/>
      <c r="UG775" s="10"/>
      <c r="UH775" s="10"/>
      <c r="UI775" s="10"/>
      <c r="UJ775" s="10"/>
      <c r="UK775" s="10"/>
      <c r="UL775" s="10"/>
      <c r="UM775" s="10"/>
      <c r="UN775" s="10"/>
      <c r="UO775" s="10"/>
      <c r="UP775" s="10"/>
    </row>
    <row r="776" spans="1:562" ht="27.75" customHeight="1">
      <c r="A776" s="10"/>
      <c r="B776" s="10"/>
      <c r="C776" s="12"/>
      <c r="D776" s="10"/>
      <c r="E776" s="10"/>
      <c r="F776" s="11"/>
      <c r="G776" s="12"/>
      <c r="H776" s="10"/>
      <c r="I776" s="11"/>
      <c r="J776" s="12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  <c r="KG776" s="10"/>
      <c r="KH776" s="10"/>
      <c r="KI776" s="10"/>
      <c r="KJ776" s="10"/>
      <c r="KK776" s="10"/>
      <c r="KL776" s="10"/>
      <c r="KM776" s="10"/>
      <c r="KN776" s="10"/>
      <c r="KO776" s="10"/>
      <c r="KP776" s="10"/>
      <c r="KQ776" s="10"/>
      <c r="KR776" s="10"/>
      <c r="KS776" s="10"/>
      <c r="KT776" s="10"/>
      <c r="KU776" s="10"/>
      <c r="KV776" s="10"/>
      <c r="KW776" s="10"/>
      <c r="KX776" s="10"/>
      <c r="KY776" s="10"/>
      <c r="KZ776" s="10"/>
      <c r="LA776" s="10"/>
      <c r="LB776" s="10"/>
      <c r="LC776" s="10"/>
      <c r="LD776" s="10"/>
      <c r="LE776" s="10"/>
      <c r="LF776" s="10"/>
      <c r="LG776" s="10"/>
      <c r="LH776" s="10"/>
      <c r="LI776" s="10"/>
      <c r="LJ776" s="10"/>
      <c r="LK776" s="10"/>
      <c r="LL776" s="10"/>
      <c r="LM776" s="10"/>
      <c r="LN776" s="10"/>
      <c r="LO776" s="10"/>
      <c r="LP776" s="10"/>
      <c r="LQ776" s="10"/>
      <c r="LR776" s="10"/>
      <c r="LS776" s="10"/>
      <c r="LT776" s="10"/>
      <c r="LU776" s="10"/>
      <c r="LV776" s="10"/>
      <c r="LW776" s="10"/>
      <c r="LX776" s="10"/>
      <c r="LY776" s="10"/>
      <c r="LZ776" s="10"/>
      <c r="MA776" s="10"/>
      <c r="MB776" s="10"/>
      <c r="MC776" s="10"/>
      <c r="MD776" s="10"/>
      <c r="ME776" s="10"/>
      <c r="MF776" s="10"/>
      <c r="MG776" s="10"/>
      <c r="MH776" s="10"/>
      <c r="MI776" s="10"/>
      <c r="MJ776" s="10"/>
      <c r="MK776" s="10"/>
      <c r="ML776" s="10"/>
      <c r="MM776" s="10"/>
      <c r="MN776" s="10"/>
      <c r="MO776" s="10"/>
      <c r="MP776" s="10"/>
      <c r="MQ776" s="10"/>
      <c r="MR776" s="10"/>
      <c r="MS776" s="10"/>
      <c r="MT776" s="10"/>
      <c r="MU776" s="10"/>
      <c r="MV776" s="10"/>
      <c r="MW776" s="10"/>
      <c r="MX776" s="10"/>
      <c r="MY776" s="10"/>
      <c r="MZ776" s="10"/>
      <c r="NA776" s="10"/>
      <c r="NB776" s="10"/>
      <c r="NC776" s="10"/>
      <c r="ND776" s="10"/>
      <c r="NE776" s="10"/>
      <c r="NF776" s="10"/>
      <c r="NG776" s="10"/>
      <c r="NH776" s="10"/>
      <c r="NI776" s="10"/>
      <c r="NJ776" s="10"/>
      <c r="NK776" s="10"/>
      <c r="NL776" s="10"/>
      <c r="NM776" s="10"/>
      <c r="NN776" s="10"/>
      <c r="NO776" s="10"/>
      <c r="NP776" s="10"/>
      <c r="NQ776" s="10"/>
      <c r="NR776" s="10"/>
      <c r="NS776" s="10"/>
      <c r="NT776" s="10"/>
      <c r="NU776" s="10"/>
      <c r="NV776" s="10"/>
      <c r="NW776" s="10"/>
      <c r="NX776" s="10"/>
      <c r="NY776" s="10"/>
      <c r="NZ776" s="10"/>
      <c r="OA776" s="10"/>
      <c r="OB776" s="10"/>
      <c r="OC776" s="10"/>
      <c r="OD776" s="10"/>
      <c r="OE776" s="10"/>
      <c r="OF776" s="10"/>
      <c r="OG776" s="10"/>
      <c r="OH776" s="10"/>
      <c r="OI776" s="10"/>
      <c r="OJ776" s="10"/>
      <c r="OK776" s="10"/>
      <c r="OL776" s="10"/>
      <c r="OM776" s="10"/>
      <c r="ON776" s="10"/>
      <c r="OO776" s="10"/>
      <c r="OP776" s="10"/>
      <c r="OQ776" s="10"/>
      <c r="OR776" s="10"/>
      <c r="OS776" s="10"/>
      <c r="OT776" s="10"/>
      <c r="OU776" s="10"/>
      <c r="OV776" s="10"/>
      <c r="OW776" s="10"/>
      <c r="OX776" s="10"/>
      <c r="OY776" s="10"/>
      <c r="OZ776" s="10"/>
      <c r="PA776" s="10"/>
      <c r="PB776" s="10"/>
      <c r="PC776" s="10"/>
      <c r="PD776" s="10"/>
      <c r="PE776" s="10"/>
      <c r="PF776" s="10"/>
      <c r="PG776" s="10"/>
      <c r="PH776" s="10"/>
      <c r="PI776" s="10"/>
      <c r="PJ776" s="10"/>
      <c r="PK776" s="10"/>
      <c r="PL776" s="10"/>
      <c r="PM776" s="10"/>
      <c r="PN776" s="10"/>
      <c r="PO776" s="10"/>
      <c r="PP776" s="10"/>
      <c r="PQ776" s="10"/>
      <c r="PR776" s="10"/>
      <c r="PS776" s="10"/>
      <c r="PT776" s="10"/>
      <c r="PU776" s="10"/>
      <c r="PV776" s="10"/>
      <c r="PW776" s="10"/>
      <c r="PX776" s="10"/>
      <c r="PY776" s="10"/>
      <c r="PZ776" s="10"/>
      <c r="QA776" s="10"/>
      <c r="QB776" s="10"/>
      <c r="QC776" s="10"/>
      <c r="QD776" s="10"/>
      <c r="QE776" s="10"/>
      <c r="QF776" s="10"/>
      <c r="QG776" s="10"/>
      <c r="QH776" s="10"/>
      <c r="QI776" s="10"/>
      <c r="QJ776" s="10"/>
      <c r="QK776" s="10"/>
      <c r="QL776" s="10"/>
      <c r="QM776" s="10"/>
      <c r="QN776" s="10"/>
      <c r="QO776" s="10"/>
      <c r="QP776" s="10"/>
      <c r="QQ776" s="10"/>
      <c r="QR776" s="10"/>
      <c r="QS776" s="10"/>
      <c r="QT776" s="10"/>
      <c r="QU776" s="10"/>
      <c r="QV776" s="10"/>
      <c r="QW776" s="10"/>
      <c r="QX776" s="10"/>
      <c r="QY776" s="10"/>
      <c r="QZ776" s="10"/>
      <c r="RA776" s="10"/>
      <c r="RB776" s="10"/>
      <c r="RC776" s="10"/>
      <c r="RD776" s="10"/>
      <c r="RE776" s="10"/>
      <c r="RF776" s="10"/>
      <c r="RG776" s="10"/>
      <c r="RH776" s="10"/>
      <c r="RI776" s="10"/>
      <c r="RJ776" s="10"/>
      <c r="RK776" s="10"/>
      <c r="RL776" s="10"/>
      <c r="RM776" s="10"/>
      <c r="RN776" s="10"/>
      <c r="RO776" s="10"/>
      <c r="RP776" s="10"/>
      <c r="RQ776" s="10"/>
      <c r="RR776" s="10"/>
      <c r="RS776" s="10"/>
      <c r="RT776" s="10"/>
      <c r="RU776" s="10"/>
      <c r="RV776" s="10"/>
      <c r="RW776" s="10"/>
      <c r="RX776" s="10"/>
      <c r="RY776" s="10"/>
      <c r="RZ776" s="10"/>
      <c r="SA776" s="10"/>
      <c r="SB776" s="10"/>
      <c r="SC776" s="10"/>
      <c r="SD776" s="10"/>
      <c r="SE776" s="10"/>
      <c r="SF776" s="10"/>
      <c r="SG776" s="10"/>
      <c r="SH776" s="10"/>
      <c r="SI776" s="10"/>
      <c r="SJ776" s="10"/>
      <c r="SK776" s="10"/>
      <c r="SL776" s="10"/>
      <c r="SM776" s="10"/>
      <c r="SN776" s="10"/>
      <c r="SO776" s="10"/>
      <c r="SP776" s="10"/>
      <c r="SQ776" s="10"/>
      <c r="SR776" s="10"/>
      <c r="SS776" s="10"/>
      <c r="ST776" s="10"/>
      <c r="SU776" s="10"/>
      <c r="SV776" s="10"/>
      <c r="SW776" s="10"/>
      <c r="SX776" s="10"/>
      <c r="SY776" s="10"/>
      <c r="SZ776" s="10"/>
      <c r="TA776" s="10"/>
      <c r="TB776" s="10"/>
      <c r="TC776" s="10"/>
      <c r="TD776" s="10"/>
      <c r="TE776" s="10"/>
      <c r="TF776" s="10"/>
      <c r="TG776" s="10"/>
      <c r="TH776" s="10"/>
      <c r="TI776" s="10"/>
      <c r="TJ776" s="10"/>
      <c r="TK776" s="10"/>
      <c r="TL776" s="10"/>
      <c r="TM776" s="10"/>
      <c r="TN776" s="10"/>
      <c r="TO776" s="10"/>
      <c r="TP776" s="10"/>
      <c r="TQ776" s="10"/>
      <c r="TR776" s="10"/>
      <c r="TS776" s="10"/>
      <c r="TT776" s="10"/>
      <c r="TU776" s="10"/>
      <c r="TV776" s="10"/>
      <c r="TW776" s="10"/>
      <c r="TX776" s="10"/>
      <c r="TY776" s="10"/>
      <c r="TZ776" s="10"/>
      <c r="UA776" s="10"/>
      <c r="UB776" s="10"/>
      <c r="UC776" s="10"/>
      <c r="UD776" s="10"/>
      <c r="UE776" s="10"/>
      <c r="UF776" s="10"/>
      <c r="UG776" s="10"/>
      <c r="UH776" s="10"/>
      <c r="UI776" s="10"/>
      <c r="UJ776" s="10"/>
      <c r="UK776" s="10"/>
      <c r="UL776" s="10"/>
      <c r="UM776" s="10"/>
      <c r="UN776" s="10"/>
      <c r="UO776" s="10"/>
      <c r="UP776" s="10"/>
    </row>
    <row r="777" spans="1:562" ht="27.75" customHeight="1">
      <c r="A777" s="10"/>
      <c r="B777" s="10"/>
      <c r="C777" s="12"/>
      <c r="D777" s="10"/>
      <c r="E777" s="10"/>
      <c r="F777" s="11"/>
      <c r="G777" s="12"/>
      <c r="H777" s="10"/>
      <c r="I777" s="11"/>
      <c r="J777" s="12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  <c r="KG777" s="10"/>
      <c r="KH777" s="10"/>
      <c r="KI777" s="10"/>
      <c r="KJ777" s="10"/>
      <c r="KK777" s="10"/>
      <c r="KL777" s="10"/>
      <c r="KM777" s="10"/>
      <c r="KN777" s="10"/>
      <c r="KO777" s="10"/>
      <c r="KP777" s="10"/>
      <c r="KQ777" s="10"/>
      <c r="KR777" s="10"/>
      <c r="KS777" s="10"/>
      <c r="KT777" s="10"/>
      <c r="KU777" s="10"/>
      <c r="KV777" s="10"/>
      <c r="KW777" s="10"/>
      <c r="KX777" s="10"/>
      <c r="KY777" s="10"/>
      <c r="KZ777" s="10"/>
      <c r="LA777" s="10"/>
      <c r="LB777" s="10"/>
      <c r="LC777" s="10"/>
      <c r="LD777" s="10"/>
      <c r="LE777" s="10"/>
      <c r="LF777" s="10"/>
      <c r="LG777" s="10"/>
      <c r="LH777" s="10"/>
      <c r="LI777" s="10"/>
      <c r="LJ777" s="10"/>
      <c r="LK777" s="10"/>
      <c r="LL777" s="10"/>
      <c r="LM777" s="10"/>
      <c r="LN777" s="10"/>
      <c r="LO777" s="10"/>
      <c r="LP777" s="10"/>
      <c r="LQ777" s="10"/>
      <c r="LR777" s="10"/>
      <c r="LS777" s="10"/>
      <c r="LT777" s="10"/>
      <c r="LU777" s="10"/>
      <c r="LV777" s="10"/>
      <c r="LW777" s="10"/>
      <c r="LX777" s="10"/>
      <c r="LY777" s="10"/>
      <c r="LZ777" s="10"/>
      <c r="MA777" s="10"/>
      <c r="MB777" s="10"/>
      <c r="MC777" s="10"/>
      <c r="MD777" s="10"/>
      <c r="ME777" s="10"/>
      <c r="MF777" s="10"/>
      <c r="MG777" s="10"/>
      <c r="MH777" s="10"/>
      <c r="MI777" s="10"/>
      <c r="MJ777" s="10"/>
      <c r="MK777" s="10"/>
      <c r="ML777" s="10"/>
      <c r="MM777" s="10"/>
      <c r="MN777" s="10"/>
      <c r="MO777" s="10"/>
      <c r="MP777" s="10"/>
      <c r="MQ777" s="10"/>
      <c r="MR777" s="10"/>
      <c r="MS777" s="10"/>
      <c r="MT777" s="10"/>
      <c r="MU777" s="10"/>
      <c r="MV777" s="10"/>
      <c r="MW777" s="10"/>
      <c r="MX777" s="10"/>
      <c r="MY777" s="10"/>
      <c r="MZ777" s="10"/>
      <c r="NA777" s="10"/>
      <c r="NB777" s="10"/>
      <c r="NC777" s="10"/>
      <c r="ND777" s="10"/>
      <c r="NE777" s="10"/>
      <c r="NF777" s="10"/>
      <c r="NG777" s="10"/>
      <c r="NH777" s="10"/>
      <c r="NI777" s="10"/>
      <c r="NJ777" s="10"/>
      <c r="NK777" s="10"/>
      <c r="NL777" s="10"/>
      <c r="NM777" s="10"/>
      <c r="NN777" s="10"/>
      <c r="NO777" s="10"/>
      <c r="NP777" s="10"/>
      <c r="NQ777" s="10"/>
      <c r="NR777" s="10"/>
      <c r="NS777" s="10"/>
      <c r="NT777" s="10"/>
      <c r="NU777" s="10"/>
      <c r="NV777" s="10"/>
      <c r="NW777" s="10"/>
      <c r="NX777" s="10"/>
      <c r="NY777" s="10"/>
      <c r="NZ777" s="10"/>
      <c r="OA777" s="10"/>
      <c r="OB777" s="10"/>
      <c r="OC777" s="10"/>
      <c r="OD777" s="10"/>
      <c r="OE777" s="10"/>
      <c r="OF777" s="10"/>
      <c r="OG777" s="10"/>
      <c r="OH777" s="10"/>
      <c r="OI777" s="10"/>
      <c r="OJ777" s="10"/>
      <c r="OK777" s="10"/>
      <c r="OL777" s="10"/>
      <c r="OM777" s="10"/>
      <c r="ON777" s="10"/>
      <c r="OO777" s="10"/>
      <c r="OP777" s="10"/>
      <c r="OQ777" s="10"/>
      <c r="OR777" s="10"/>
      <c r="OS777" s="10"/>
      <c r="OT777" s="10"/>
      <c r="OU777" s="10"/>
      <c r="OV777" s="10"/>
      <c r="OW777" s="10"/>
      <c r="OX777" s="10"/>
      <c r="OY777" s="10"/>
      <c r="OZ777" s="10"/>
      <c r="PA777" s="10"/>
      <c r="PB777" s="10"/>
      <c r="PC777" s="10"/>
      <c r="PD777" s="10"/>
      <c r="PE777" s="10"/>
      <c r="PF777" s="10"/>
      <c r="PG777" s="10"/>
      <c r="PH777" s="10"/>
      <c r="PI777" s="10"/>
      <c r="PJ777" s="10"/>
      <c r="PK777" s="10"/>
      <c r="PL777" s="10"/>
      <c r="PM777" s="10"/>
      <c r="PN777" s="10"/>
      <c r="PO777" s="10"/>
      <c r="PP777" s="10"/>
      <c r="PQ777" s="10"/>
      <c r="PR777" s="10"/>
      <c r="PS777" s="10"/>
      <c r="PT777" s="10"/>
      <c r="PU777" s="10"/>
      <c r="PV777" s="10"/>
      <c r="PW777" s="10"/>
      <c r="PX777" s="10"/>
      <c r="PY777" s="10"/>
      <c r="PZ777" s="10"/>
      <c r="QA777" s="10"/>
      <c r="QB777" s="10"/>
      <c r="QC777" s="10"/>
      <c r="QD777" s="10"/>
      <c r="QE777" s="10"/>
      <c r="QF777" s="10"/>
      <c r="QG777" s="10"/>
      <c r="QH777" s="10"/>
      <c r="QI777" s="10"/>
      <c r="QJ777" s="10"/>
      <c r="QK777" s="10"/>
      <c r="QL777" s="10"/>
      <c r="QM777" s="10"/>
      <c r="QN777" s="10"/>
      <c r="QO777" s="10"/>
      <c r="QP777" s="10"/>
      <c r="QQ777" s="10"/>
      <c r="QR777" s="10"/>
      <c r="QS777" s="10"/>
      <c r="QT777" s="10"/>
      <c r="QU777" s="10"/>
      <c r="QV777" s="10"/>
      <c r="QW777" s="10"/>
      <c r="QX777" s="10"/>
      <c r="QY777" s="10"/>
      <c r="QZ777" s="10"/>
      <c r="RA777" s="10"/>
      <c r="RB777" s="10"/>
      <c r="RC777" s="10"/>
      <c r="RD777" s="10"/>
      <c r="RE777" s="10"/>
      <c r="RF777" s="10"/>
      <c r="RG777" s="10"/>
      <c r="RH777" s="10"/>
      <c r="RI777" s="10"/>
      <c r="RJ777" s="10"/>
      <c r="RK777" s="10"/>
      <c r="RL777" s="10"/>
      <c r="RM777" s="10"/>
      <c r="RN777" s="10"/>
      <c r="RO777" s="10"/>
      <c r="RP777" s="10"/>
      <c r="RQ777" s="10"/>
      <c r="RR777" s="10"/>
      <c r="RS777" s="10"/>
      <c r="RT777" s="10"/>
      <c r="RU777" s="10"/>
      <c r="RV777" s="10"/>
      <c r="RW777" s="10"/>
      <c r="RX777" s="10"/>
      <c r="RY777" s="10"/>
      <c r="RZ777" s="10"/>
      <c r="SA777" s="10"/>
      <c r="SB777" s="10"/>
      <c r="SC777" s="10"/>
      <c r="SD777" s="10"/>
      <c r="SE777" s="10"/>
      <c r="SF777" s="10"/>
      <c r="SG777" s="10"/>
      <c r="SH777" s="10"/>
      <c r="SI777" s="10"/>
      <c r="SJ777" s="10"/>
      <c r="SK777" s="10"/>
      <c r="SL777" s="10"/>
      <c r="SM777" s="10"/>
      <c r="SN777" s="10"/>
      <c r="SO777" s="10"/>
      <c r="SP777" s="10"/>
      <c r="SQ777" s="10"/>
      <c r="SR777" s="10"/>
      <c r="SS777" s="10"/>
      <c r="ST777" s="10"/>
      <c r="SU777" s="10"/>
      <c r="SV777" s="10"/>
      <c r="SW777" s="10"/>
      <c r="SX777" s="10"/>
      <c r="SY777" s="10"/>
      <c r="SZ777" s="10"/>
      <c r="TA777" s="10"/>
      <c r="TB777" s="10"/>
      <c r="TC777" s="10"/>
      <c r="TD777" s="10"/>
      <c r="TE777" s="10"/>
      <c r="TF777" s="10"/>
      <c r="TG777" s="10"/>
      <c r="TH777" s="10"/>
      <c r="TI777" s="10"/>
      <c r="TJ777" s="10"/>
      <c r="TK777" s="10"/>
      <c r="TL777" s="10"/>
      <c r="TM777" s="10"/>
      <c r="TN777" s="10"/>
      <c r="TO777" s="10"/>
      <c r="TP777" s="10"/>
      <c r="TQ777" s="10"/>
      <c r="TR777" s="10"/>
      <c r="TS777" s="10"/>
      <c r="TT777" s="10"/>
      <c r="TU777" s="10"/>
      <c r="TV777" s="10"/>
      <c r="TW777" s="10"/>
      <c r="TX777" s="10"/>
      <c r="TY777" s="10"/>
      <c r="TZ777" s="10"/>
      <c r="UA777" s="10"/>
      <c r="UB777" s="10"/>
      <c r="UC777" s="10"/>
      <c r="UD777" s="10"/>
      <c r="UE777" s="10"/>
      <c r="UF777" s="10"/>
      <c r="UG777" s="10"/>
      <c r="UH777" s="10"/>
      <c r="UI777" s="10"/>
      <c r="UJ777" s="10"/>
      <c r="UK777" s="10"/>
      <c r="UL777" s="10"/>
      <c r="UM777" s="10"/>
      <c r="UN777" s="10"/>
      <c r="UO777" s="10"/>
      <c r="UP777" s="10"/>
    </row>
    <row r="778" spans="1:562" ht="27.75" customHeight="1">
      <c r="A778" s="10"/>
      <c r="B778" s="10"/>
      <c r="C778" s="12"/>
      <c r="D778" s="10"/>
      <c r="E778" s="10"/>
      <c r="F778" s="11"/>
      <c r="G778" s="12"/>
      <c r="H778" s="10"/>
      <c r="I778" s="11"/>
      <c r="J778" s="12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  <c r="KG778" s="10"/>
      <c r="KH778" s="10"/>
      <c r="KI778" s="10"/>
      <c r="KJ778" s="10"/>
      <c r="KK778" s="10"/>
      <c r="KL778" s="10"/>
      <c r="KM778" s="10"/>
      <c r="KN778" s="10"/>
      <c r="KO778" s="10"/>
      <c r="KP778" s="10"/>
      <c r="KQ778" s="10"/>
      <c r="KR778" s="10"/>
      <c r="KS778" s="10"/>
      <c r="KT778" s="10"/>
      <c r="KU778" s="10"/>
      <c r="KV778" s="10"/>
      <c r="KW778" s="10"/>
      <c r="KX778" s="10"/>
      <c r="KY778" s="10"/>
      <c r="KZ778" s="10"/>
      <c r="LA778" s="10"/>
      <c r="LB778" s="10"/>
      <c r="LC778" s="10"/>
      <c r="LD778" s="10"/>
      <c r="LE778" s="10"/>
      <c r="LF778" s="10"/>
      <c r="LG778" s="10"/>
      <c r="LH778" s="10"/>
      <c r="LI778" s="10"/>
      <c r="LJ778" s="10"/>
      <c r="LK778" s="10"/>
      <c r="LL778" s="10"/>
      <c r="LM778" s="10"/>
      <c r="LN778" s="10"/>
      <c r="LO778" s="10"/>
      <c r="LP778" s="10"/>
      <c r="LQ778" s="10"/>
      <c r="LR778" s="10"/>
      <c r="LS778" s="10"/>
      <c r="LT778" s="10"/>
      <c r="LU778" s="10"/>
      <c r="LV778" s="10"/>
      <c r="LW778" s="10"/>
      <c r="LX778" s="10"/>
      <c r="LY778" s="10"/>
      <c r="LZ778" s="10"/>
      <c r="MA778" s="10"/>
      <c r="MB778" s="10"/>
      <c r="MC778" s="10"/>
      <c r="MD778" s="10"/>
      <c r="ME778" s="10"/>
      <c r="MF778" s="10"/>
      <c r="MG778" s="10"/>
      <c r="MH778" s="10"/>
      <c r="MI778" s="10"/>
      <c r="MJ778" s="10"/>
      <c r="MK778" s="10"/>
      <c r="ML778" s="10"/>
      <c r="MM778" s="10"/>
      <c r="MN778" s="10"/>
      <c r="MO778" s="10"/>
      <c r="MP778" s="10"/>
      <c r="MQ778" s="10"/>
      <c r="MR778" s="10"/>
      <c r="MS778" s="10"/>
      <c r="MT778" s="10"/>
      <c r="MU778" s="10"/>
      <c r="MV778" s="10"/>
      <c r="MW778" s="10"/>
      <c r="MX778" s="10"/>
      <c r="MY778" s="10"/>
      <c r="MZ778" s="10"/>
      <c r="NA778" s="10"/>
      <c r="NB778" s="10"/>
      <c r="NC778" s="10"/>
      <c r="ND778" s="10"/>
      <c r="NE778" s="10"/>
      <c r="NF778" s="10"/>
      <c r="NG778" s="10"/>
      <c r="NH778" s="10"/>
      <c r="NI778" s="10"/>
      <c r="NJ778" s="10"/>
      <c r="NK778" s="10"/>
      <c r="NL778" s="10"/>
      <c r="NM778" s="10"/>
      <c r="NN778" s="10"/>
      <c r="NO778" s="10"/>
      <c r="NP778" s="10"/>
      <c r="NQ778" s="10"/>
      <c r="NR778" s="10"/>
      <c r="NS778" s="10"/>
      <c r="NT778" s="10"/>
      <c r="NU778" s="10"/>
      <c r="NV778" s="10"/>
      <c r="NW778" s="10"/>
      <c r="NX778" s="10"/>
      <c r="NY778" s="10"/>
      <c r="NZ778" s="10"/>
      <c r="OA778" s="10"/>
      <c r="OB778" s="10"/>
      <c r="OC778" s="10"/>
      <c r="OD778" s="10"/>
      <c r="OE778" s="10"/>
      <c r="OF778" s="10"/>
      <c r="OG778" s="10"/>
      <c r="OH778" s="10"/>
      <c r="OI778" s="10"/>
      <c r="OJ778" s="10"/>
      <c r="OK778" s="10"/>
      <c r="OL778" s="10"/>
      <c r="OM778" s="10"/>
      <c r="ON778" s="10"/>
      <c r="OO778" s="10"/>
      <c r="OP778" s="10"/>
      <c r="OQ778" s="10"/>
      <c r="OR778" s="10"/>
      <c r="OS778" s="10"/>
      <c r="OT778" s="10"/>
      <c r="OU778" s="10"/>
      <c r="OV778" s="10"/>
      <c r="OW778" s="10"/>
      <c r="OX778" s="10"/>
      <c r="OY778" s="10"/>
      <c r="OZ778" s="10"/>
      <c r="PA778" s="10"/>
      <c r="PB778" s="10"/>
      <c r="PC778" s="10"/>
      <c r="PD778" s="10"/>
      <c r="PE778" s="10"/>
      <c r="PF778" s="10"/>
      <c r="PG778" s="10"/>
      <c r="PH778" s="10"/>
      <c r="PI778" s="10"/>
      <c r="PJ778" s="10"/>
      <c r="PK778" s="10"/>
      <c r="PL778" s="10"/>
      <c r="PM778" s="10"/>
      <c r="PN778" s="10"/>
      <c r="PO778" s="10"/>
      <c r="PP778" s="10"/>
      <c r="PQ778" s="10"/>
      <c r="PR778" s="10"/>
      <c r="PS778" s="10"/>
      <c r="PT778" s="10"/>
      <c r="PU778" s="10"/>
      <c r="PV778" s="10"/>
      <c r="PW778" s="10"/>
      <c r="PX778" s="10"/>
      <c r="PY778" s="10"/>
      <c r="PZ778" s="10"/>
      <c r="QA778" s="10"/>
      <c r="QB778" s="10"/>
      <c r="QC778" s="10"/>
      <c r="QD778" s="10"/>
      <c r="QE778" s="10"/>
      <c r="QF778" s="10"/>
      <c r="QG778" s="10"/>
      <c r="QH778" s="10"/>
      <c r="QI778" s="10"/>
      <c r="QJ778" s="10"/>
      <c r="QK778" s="10"/>
      <c r="QL778" s="10"/>
      <c r="QM778" s="10"/>
      <c r="QN778" s="10"/>
      <c r="QO778" s="10"/>
      <c r="QP778" s="10"/>
      <c r="QQ778" s="10"/>
      <c r="QR778" s="10"/>
      <c r="QS778" s="10"/>
      <c r="QT778" s="10"/>
      <c r="QU778" s="10"/>
      <c r="QV778" s="10"/>
      <c r="QW778" s="10"/>
      <c r="QX778" s="10"/>
      <c r="QY778" s="10"/>
      <c r="QZ778" s="10"/>
      <c r="RA778" s="10"/>
      <c r="RB778" s="10"/>
      <c r="RC778" s="10"/>
      <c r="RD778" s="10"/>
      <c r="RE778" s="10"/>
      <c r="RF778" s="10"/>
      <c r="RG778" s="10"/>
      <c r="RH778" s="10"/>
      <c r="RI778" s="10"/>
      <c r="RJ778" s="10"/>
      <c r="RK778" s="10"/>
      <c r="RL778" s="10"/>
      <c r="RM778" s="10"/>
      <c r="RN778" s="10"/>
      <c r="RO778" s="10"/>
      <c r="RP778" s="10"/>
      <c r="RQ778" s="10"/>
      <c r="RR778" s="10"/>
      <c r="RS778" s="10"/>
      <c r="RT778" s="10"/>
      <c r="RU778" s="10"/>
      <c r="RV778" s="10"/>
      <c r="RW778" s="10"/>
      <c r="RX778" s="10"/>
      <c r="RY778" s="10"/>
      <c r="RZ778" s="10"/>
      <c r="SA778" s="10"/>
      <c r="SB778" s="10"/>
      <c r="SC778" s="10"/>
      <c r="SD778" s="10"/>
      <c r="SE778" s="10"/>
      <c r="SF778" s="10"/>
      <c r="SG778" s="10"/>
      <c r="SH778" s="10"/>
      <c r="SI778" s="10"/>
      <c r="SJ778" s="10"/>
      <c r="SK778" s="10"/>
      <c r="SL778" s="10"/>
      <c r="SM778" s="10"/>
      <c r="SN778" s="10"/>
      <c r="SO778" s="10"/>
      <c r="SP778" s="10"/>
      <c r="SQ778" s="10"/>
      <c r="SR778" s="10"/>
      <c r="SS778" s="10"/>
      <c r="ST778" s="10"/>
      <c r="SU778" s="10"/>
      <c r="SV778" s="10"/>
      <c r="SW778" s="10"/>
      <c r="SX778" s="10"/>
      <c r="SY778" s="10"/>
      <c r="SZ778" s="10"/>
      <c r="TA778" s="10"/>
      <c r="TB778" s="10"/>
      <c r="TC778" s="10"/>
      <c r="TD778" s="10"/>
      <c r="TE778" s="10"/>
      <c r="TF778" s="10"/>
      <c r="TG778" s="10"/>
      <c r="TH778" s="10"/>
      <c r="TI778" s="10"/>
      <c r="TJ778" s="10"/>
      <c r="TK778" s="10"/>
      <c r="TL778" s="10"/>
      <c r="TM778" s="10"/>
      <c r="TN778" s="10"/>
      <c r="TO778" s="10"/>
      <c r="TP778" s="10"/>
      <c r="TQ778" s="10"/>
      <c r="TR778" s="10"/>
      <c r="TS778" s="10"/>
      <c r="TT778" s="10"/>
      <c r="TU778" s="10"/>
      <c r="TV778" s="10"/>
      <c r="TW778" s="10"/>
      <c r="TX778" s="10"/>
      <c r="TY778" s="10"/>
      <c r="TZ778" s="10"/>
      <c r="UA778" s="10"/>
      <c r="UB778" s="10"/>
      <c r="UC778" s="10"/>
      <c r="UD778" s="10"/>
      <c r="UE778" s="10"/>
      <c r="UF778" s="10"/>
      <c r="UG778" s="10"/>
      <c r="UH778" s="10"/>
      <c r="UI778" s="10"/>
      <c r="UJ778" s="10"/>
      <c r="UK778" s="10"/>
      <c r="UL778" s="10"/>
      <c r="UM778" s="10"/>
      <c r="UN778" s="10"/>
      <c r="UO778" s="10"/>
      <c r="UP778" s="10"/>
    </row>
    <row r="779" spans="1:562" ht="27.75" customHeight="1">
      <c r="A779" s="10"/>
      <c r="B779" s="10"/>
      <c r="C779" s="12"/>
      <c r="D779" s="10"/>
      <c r="E779" s="10"/>
      <c r="F779" s="11"/>
      <c r="G779" s="12"/>
      <c r="H779" s="10"/>
      <c r="I779" s="11"/>
      <c r="J779" s="12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  <c r="KG779" s="10"/>
      <c r="KH779" s="10"/>
      <c r="KI779" s="10"/>
      <c r="KJ779" s="10"/>
      <c r="KK779" s="10"/>
      <c r="KL779" s="10"/>
      <c r="KM779" s="10"/>
      <c r="KN779" s="10"/>
      <c r="KO779" s="10"/>
      <c r="KP779" s="10"/>
      <c r="KQ779" s="10"/>
      <c r="KR779" s="10"/>
      <c r="KS779" s="10"/>
      <c r="KT779" s="10"/>
      <c r="KU779" s="10"/>
      <c r="KV779" s="10"/>
      <c r="KW779" s="10"/>
      <c r="KX779" s="10"/>
      <c r="KY779" s="10"/>
      <c r="KZ779" s="10"/>
      <c r="LA779" s="10"/>
      <c r="LB779" s="10"/>
      <c r="LC779" s="10"/>
      <c r="LD779" s="10"/>
      <c r="LE779" s="10"/>
      <c r="LF779" s="10"/>
      <c r="LG779" s="10"/>
      <c r="LH779" s="10"/>
      <c r="LI779" s="10"/>
      <c r="LJ779" s="10"/>
      <c r="LK779" s="10"/>
      <c r="LL779" s="10"/>
      <c r="LM779" s="10"/>
      <c r="LN779" s="10"/>
      <c r="LO779" s="10"/>
      <c r="LP779" s="10"/>
      <c r="LQ779" s="10"/>
      <c r="LR779" s="10"/>
      <c r="LS779" s="10"/>
      <c r="LT779" s="10"/>
      <c r="LU779" s="10"/>
      <c r="LV779" s="10"/>
      <c r="LW779" s="10"/>
      <c r="LX779" s="10"/>
      <c r="LY779" s="10"/>
      <c r="LZ779" s="10"/>
      <c r="MA779" s="10"/>
      <c r="MB779" s="10"/>
      <c r="MC779" s="10"/>
      <c r="MD779" s="10"/>
      <c r="ME779" s="10"/>
      <c r="MF779" s="10"/>
      <c r="MG779" s="10"/>
      <c r="MH779" s="10"/>
      <c r="MI779" s="10"/>
      <c r="MJ779" s="10"/>
      <c r="MK779" s="10"/>
      <c r="ML779" s="10"/>
      <c r="MM779" s="10"/>
      <c r="MN779" s="10"/>
      <c r="MO779" s="10"/>
      <c r="MP779" s="10"/>
      <c r="MQ779" s="10"/>
      <c r="MR779" s="10"/>
      <c r="MS779" s="10"/>
      <c r="MT779" s="10"/>
      <c r="MU779" s="10"/>
      <c r="MV779" s="10"/>
      <c r="MW779" s="10"/>
      <c r="MX779" s="10"/>
      <c r="MY779" s="10"/>
      <c r="MZ779" s="10"/>
      <c r="NA779" s="10"/>
      <c r="NB779" s="10"/>
      <c r="NC779" s="10"/>
      <c r="ND779" s="10"/>
      <c r="NE779" s="10"/>
      <c r="NF779" s="10"/>
      <c r="NG779" s="10"/>
      <c r="NH779" s="10"/>
      <c r="NI779" s="10"/>
      <c r="NJ779" s="10"/>
      <c r="NK779" s="10"/>
      <c r="NL779" s="10"/>
      <c r="NM779" s="10"/>
      <c r="NN779" s="10"/>
      <c r="NO779" s="10"/>
      <c r="NP779" s="10"/>
      <c r="NQ779" s="10"/>
      <c r="NR779" s="10"/>
      <c r="NS779" s="10"/>
      <c r="NT779" s="10"/>
      <c r="NU779" s="10"/>
      <c r="NV779" s="10"/>
      <c r="NW779" s="10"/>
      <c r="NX779" s="10"/>
      <c r="NY779" s="10"/>
      <c r="NZ779" s="10"/>
      <c r="OA779" s="10"/>
      <c r="OB779" s="10"/>
      <c r="OC779" s="10"/>
      <c r="OD779" s="10"/>
      <c r="OE779" s="10"/>
      <c r="OF779" s="10"/>
      <c r="OG779" s="10"/>
      <c r="OH779" s="10"/>
      <c r="OI779" s="10"/>
      <c r="OJ779" s="10"/>
      <c r="OK779" s="10"/>
      <c r="OL779" s="10"/>
      <c r="OM779" s="10"/>
      <c r="ON779" s="10"/>
      <c r="OO779" s="10"/>
      <c r="OP779" s="10"/>
      <c r="OQ779" s="10"/>
      <c r="OR779" s="10"/>
      <c r="OS779" s="10"/>
      <c r="OT779" s="10"/>
      <c r="OU779" s="10"/>
      <c r="OV779" s="10"/>
      <c r="OW779" s="10"/>
      <c r="OX779" s="10"/>
      <c r="OY779" s="10"/>
      <c r="OZ779" s="10"/>
      <c r="PA779" s="10"/>
      <c r="PB779" s="10"/>
      <c r="PC779" s="10"/>
      <c r="PD779" s="10"/>
      <c r="PE779" s="10"/>
      <c r="PF779" s="10"/>
      <c r="PG779" s="10"/>
      <c r="PH779" s="10"/>
      <c r="PI779" s="10"/>
      <c r="PJ779" s="10"/>
      <c r="PK779" s="10"/>
      <c r="PL779" s="10"/>
      <c r="PM779" s="10"/>
      <c r="PN779" s="10"/>
      <c r="PO779" s="10"/>
      <c r="PP779" s="10"/>
      <c r="PQ779" s="10"/>
      <c r="PR779" s="10"/>
      <c r="PS779" s="10"/>
      <c r="PT779" s="10"/>
      <c r="PU779" s="10"/>
      <c r="PV779" s="10"/>
      <c r="PW779" s="10"/>
      <c r="PX779" s="10"/>
      <c r="PY779" s="10"/>
      <c r="PZ779" s="10"/>
      <c r="QA779" s="10"/>
      <c r="QB779" s="10"/>
      <c r="QC779" s="10"/>
      <c r="QD779" s="10"/>
      <c r="QE779" s="10"/>
      <c r="QF779" s="10"/>
      <c r="QG779" s="10"/>
      <c r="QH779" s="10"/>
      <c r="QI779" s="10"/>
      <c r="QJ779" s="10"/>
      <c r="QK779" s="10"/>
      <c r="QL779" s="10"/>
      <c r="QM779" s="10"/>
      <c r="QN779" s="10"/>
      <c r="QO779" s="10"/>
      <c r="QP779" s="10"/>
      <c r="QQ779" s="10"/>
      <c r="QR779" s="10"/>
      <c r="QS779" s="10"/>
      <c r="QT779" s="10"/>
      <c r="QU779" s="10"/>
      <c r="QV779" s="10"/>
      <c r="QW779" s="10"/>
      <c r="QX779" s="10"/>
      <c r="QY779" s="10"/>
      <c r="QZ779" s="10"/>
      <c r="RA779" s="10"/>
      <c r="RB779" s="10"/>
      <c r="RC779" s="10"/>
      <c r="RD779" s="10"/>
      <c r="RE779" s="10"/>
      <c r="RF779" s="10"/>
      <c r="RG779" s="10"/>
      <c r="RH779" s="10"/>
      <c r="RI779" s="10"/>
      <c r="RJ779" s="10"/>
      <c r="RK779" s="10"/>
      <c r="RL779" s="10"/>
      <c r="RM779" s="10"/>
      <c r="RN779" s="10"/>
      <c r="RO779" s="10"/>
      <c r="RP779" s="10"/>
      <c r="RQ779" s="10"/>
      <c r="RR779" s="10"/>
      <c r="RS779" s="10"/>
      <c r="RT779" s="10"/>
      <c r="RU779" s="10"/>
      <c r="RV779" s="10"/>
      <c r="RW779" s="10"/>
      <c r="RX779" s="10"/>
      <c r="RY779" s="10"/>
      <c r="RZ779" s="10"/>
      <c r="SA779" s="10"/>
      <c r="SB779" s="10"/>
      <c r="SC779" s="10"/>
      <c r="SD779" s="10"/>
      <c r="SE779" s="10"/>
      <c r="SF779" s="10"/>
      <c r="SG779" s="10"/>
      <c r="SH779" s="10"/>
      <c r="SI779" s="10"/>
      <c r="SJ779" s="10"/>
      <c r="SK779" s="10"/>
      <c r="SL779" s="10"/>
      <c r="SM779" s="10"/>
      <c r="SN779" s="10"/>
      <c r="SO779" s="10"/>
      <c r="SP779" s="10"/>
      <c r="SQ779" s="10"/>
      <c r="SR779" s="10"/>
      <c r="SS779" s="10"/>
      <c r="ST779" s="10"/>
      <c r="SU779" s="10"/>
      <c r="SV779" s="10"/>
      <c r="SW779" s="10"/>
      <c r="SX779" s="10"/>
      <c r="SY779" s="10"/>
      <c r="SZ779" s="10"/>
      <c r="TA779" s="10"/>
      <c r="TB779" s="10"/>
      <c r="TC779" s="10"/>
      <c r="TD779" s="10"/>
      <c r="TE779" s="10"/>
      <c r="TF779" s="10"/>
      <c r="TG779" s="10"/>
      <c r="TH779" s="10"/>
      <c r="TI779" s="10"/>
      <c r="TJ779" s="10"/>
      <c r="TK779" s="10"/>
      <c r="TL779" s="10"/>
      <c r="TM779" s="10"/>
      <c r="TN779" s="10"/>
      <c r="TO779" s="10"/>
      <c r="TP779" s="10"/>
      <c r="TQ779" s="10"/>
      <c r="TR779" s="10"/>
      <c r="TS779" s="10"/>
      <c r="TT779" s="10"/>
      <c r="TU779" s="10"/>
      <c r="TV779" s="10"/>
      <c r="TW779" s="10"/>
      <c r="TX779" s="10"/>
      <c r="TY779" s="10"/>
      <c r="TZ779" s="10"/>
      <c r="UA779" s="10"/>
      <c r="UB779" s="10"/>
      <c r="UC779" s="10"/>
      <c r="UD779" s="10"/>
      <c r="UE779" s="10"/>
      <c r="UF779" s="10"/>
      <c r="UG779" s="10"/>
      <c r="UH779" s="10"/>
      <c r="UI779" s="10"/>
      <c r="UJ779" s="10"/>
      <c r="UK779" s="10"/>
      <c r="UL779" s="10"/>
      <c r="UM779" s="10"/>
      <c r="UN779" s="10"/>
      <c r="UO779" s="10"/>
      <c r="UP779" s="10"/>
    </row>
    <row r="780" spans="1:562" ht="27.75" customHeight="1">
      <c r="A780" s="10"/>
      <c r="B780" s="10"/>
      <c r="C780" s="12"/>
      <c r="D780" s="10"/>
      <c r="E780" s="10"/>
      <c r="F780" s="11"/>
      <c r="G780" s="12"/>
      <c r="H780" s="10"/>
      <c r="I780" s="11"/>
      <c r="J780" s="12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  <c r="KG780" s="10"/>
      <c r="KH780" s="10"/>
      <c r="KI780" s="10"/>
      <c r="KJ780" s="10"/>
      <c r="KK780" s="10"/>
      <c r="KL780" s="10"/>
      <c r="KM780" s="10"/>
      <c r="KN780" s="10"/>
      <c r="KO780" s="10"/>
      <c r="KP780" s="10"/>
      <c r="KQ780" s="10"/>
      <c r="KR780" s="10"/>
      <c r="KS780" s="10"/>
      <c r="KT780" s="10"/>
      <c r="KU780" s="10"/>
      <c r="KV780" s="10"/>
      <c r="KW780" s="10"/>
      <c r="KX780" s="10"/>
      <c r="KY780" s="10"/>
      <c r="KZ780" s="10"/>
      <c r="LA780" s="10"/>
      <c r="LB780" s="10"/>
      <c r="LC780" s="10"/>
      <c r="LD780" s="10"/>
      <c r="LE780" s="10"/>
      <c r="LF780" s="10"/>
      <c r="LG780" s="10"/>
      <c r="LH780" s="10"/>
      <c r="LI780" s="10"/>
      <c r="LJ780" s="10"/>
      <c r="LK780" s="10"/>
      <c r="LL780" s="10"/>
      <c r="LM780" s="10"/>
      <c r="LN780" s="10"/>
      <c r="LO780" s="10"/>
      <c r="LP780" s="10"/>
      <c r="LQ780" s="10"/>
      <c r="LR780" s="10"/>
      <c r="LS780" s="10"/>
      <c r="LT780" s="10"/>
      <c r="LU780" s="10"/>
      <c r="LV780" s="10"/>
      <c r="LW780" s="10"/>
      <c r="LX780" s="10"/>
      <c r="LY780" s="10"/>
      <c r="LZ780" s="10"/>
      <c r="MA780" s="10"/>
      <c r="MB780" s="10"/>
      <c r="MC780" s="10"/>
      <c r="MD780" s="10"/>
      <c r="ME780" s="10"/>
      <c r="MF780" s="10"/>
      <c r="MG780" s="10"/>
      <c r="MH780" s="10"/>
      <c r="MI780" s="10"/>
      <c r="MJ780" s="10"/>
      <c r="MK780" s="10"/>
      <c r="ML780" s="10"/>
      <c r="MM780" s="10"/>
      <c r="MN780" s="10"/>
      <c r="MO780" s="10"/>
      <c r="MP780" s="10"/>
      <c r="MQ780" s="10"/>
      <c r="MR780" s="10"/>
      <c r="MS780" s="10"/>
      <c r="MT780" s="10"/>
      <c r="MU780" s="10"/>
      <c r="MV780" s="10"/>
      <c r="MW780" s="10"/>
      <c r="MX780" s="10"/>
      <c r="MY780" s="10"/>
      <c r="MZ780" s="10"/>
      <c r="NA780" s="10"/>
      <c r="NB780" s="10"/>
      <c r="NC780" s="10"/>
      <c r="ND780" s="10"/>
      <c r="NE780" s="10"/>
      <c r="NF780" s="10"/>
      <c r="NG780" s="10"/>
      <c r="NH780" s="10"/>
      <c r="NI780" s="10"/>
      <c r="NJ780" s="10"/>
      <c r="NK780" s="10"/>
      <c r="NL780" s="10"/>
      <c r="NM780" s="10"/>
      <c r="NN780" s="10"/>
      <c r="NO780" s="10"/>
      <c r="NP780" s="10"/>
      <c r="NQ780" s="10"/>
      <c r="NR780" s="10"/>
      <c r="NS780" s="10"/>
      <c r="NT780" s="10"/>
      <c r="NU780" s="10"/>
      <c r="NV780" s="10"/>
      <c r="NW780" s="10"/>
      <c r="NX780" s="10"/>
      <c r="NY780" s="10"/>
      <c r="NZ780" s="10"/>
      <c r="OA780" s="10"/>
      <c r="OB780" s="10"/>
      <c r="OC780" s="10"/>
      <c r="OD780" s="10"/>
      <c r="OE780" s="10"/>
      <c r="OF780" s="10"/>
      <c r="OG780" s="10"/>
      <c r="OH780" s="10"/>
      <c r="OI780" s="10"/>
      <c r="OJ780" s="10"/>
      <c r="OK780" s="10"/>
      <c r="OL780" s="10"/>
      <c r="OM780" s="10"/>
      <c r="ON780" s="10"/>
      <c r="OO780" s="10"/>
      <c r="OP780" s="10"/>
      <c r="OQ780" s="10"/>
      <c r="OR780" s="10"/>
      <c r="OS780" s="10"/>
      <c r="OT780" s="10"/>
      <c r="OU780" s="10"/>
      <c r="OV780" s="10"/>
      <c r="OW780" s="10"/>
      <c r="OX780" s="10"/>
      <c r="OY780" s="10"/>
      <c r="OZ780" s="10"/>
      <c r="PA780" s="10"/>
      <c r="PB780" s="10"/>
      <c r="PC780" s="10"/>
      <c r="PD780" s="10"/>
      <c r="PE780" s="10"/>
      <c r="PF780" s="10"/>
      <c r="PG780" s="10"/>
      <c r="PH780" s="10"/>
      <c r="PI780" s="10"/>
      <c r="PJ780" s="10"/>
      <c r="PK780" s="10"/>
      <c r="PL780" s="10"/>
      <c r="PM780" s="10"/>
      <c r="PN780" s="10"/>
      <c r="PO780" s="10"/>
      <c r="PP780" s="10"/>
      <c r="PQ780" s="10"/>
      <c r="PR780" s="10"/>
      <c r="PS780" s="10"/>
      <c r="PT780" s="10"/>
      <c r="PU780" s="10"/>
      <c r="PV780" s="10"/>
      <c r="PW780" s="10"/>
      <c r="PX780" s="10"/>
      <c r="PY780" s="10"/>
      <c r="PZ780" s="10"/>
      <c r="QA780" s="10"/>
      <c r="QB780" s="10"/>
      <c r="QC780" s="10"/>
      <c r="QD780" s="10"/>
      <c r="QE780" s="10"/>
      <c r="QF780" s="10"/>
      <c r="QG780" s="10"/>
      <c r="QH780" s="10"/>
      <c r="QI780" s="10"/>
      <c r="QJ780" s="10"/>
      <c r="QK780" s="10"/>
      <c r="QL780" s="10"/>
      <c r="QM780" s="10"/>
      <c r="QN780" s="10"/>
      <c r="QO780" s="10"/>
      <c r="QP780" s="10"/>
      <c r="QQ780" s="10"/>
      <c r="QR780" s="10"/>
      <c r="QS780" s="10"/>
      <c r="QT780" s="10"/>
      <c r="QU780" s="10"/>
      <c r="QV780" s="10"/>
      <c r="QW780" s="10"/>
      <c r="QX780" s="10"/>
      <c r="QY780" s="10"/>
      <c r="QZ780" s="10"/>
      <c r="RA780" s="10"/>
      <c r="RB780" s="10"/>
      <c r="RC780" s="10"/>
      <c r="RD780" s="10"/>
      <c r="RE780" s="10"/>
      <c r="RF780" s="10"/>
      <c r="RG780" s="10"/>
      <c r="RH780" s="10"/>
      <c r="RI780" s="10"/>
      <c r="RJ780" s="10"/>
      <c r="RK780" s="10"/>
      <c r="RL780" s="10"/>
      <c r="RM780" s="10"/>
      <c r="RN780" s="10"/>
      <c r="RO780" s="10"/>
      <c r="RP780" s="10"/>
      <c r="RQ780" s="10"/>
      <c r="RR780" s="10"/>
      <c r="RS780" s="10"/>
      <c r="RT780" s="10"/>
      <c r="RU780" s="10"/>
      <c r="RV780" s="10"/>
      <c r="RW780" s="10"/>
      <c r="RX780" s="10"/>
      <c r="RY780" s="10"/>
      <c r="RZ780" s="10"/>
      <c r="SA780" s="10"/>
      <c r="SB780" s="10"/>
      <c r="SC780" s="10"/>
      <c r="SD780" s="10"/>
      <c r="SE780" s="10"/>
      <c r="SF780" s="10"/>
      <c r="SG780" s="10"/>
      <c r="SH780" s="10"/>
      <c r="SI780" s="10"/>
      <c r="SJ780" s="10"/>
      <c r="SK780" s="10"/>
      <c r="SL780" s="10"/>
      <c r="SM780" s="10"/>
      <c r="SN780" s="10"/>
      <c r="SO780" s="10"/>
      <c r="SP780" s="10"/>
      <c r="SQ780" s="10"/>
      <c r="SR780" s="10"/>
      <c r="SS780" s="10"/>
      <c r="ST780" s="10"/>
      <c r="SU780" s="10"/>
      <c r="SV780" s="10"/>
      <c r="SW780" s="10"/>
      <c r="SX780" s="10"/>
      <c r="SY780" s="10"/>
      <c r="SZ780" s="10"/>
      <c r="TA780" s="10"/>
      <c r="TB780" s="10"/>
      <c r="TC780" s="10"/>
      <c r="TD780" s="10"/>
      <c r="TE780" s="10"/>
      <c r="TF780" s="10"/>
      <c r="TG780" s="10"/>
      <c r="TH780" s="10"/>
      <c r="TI780" s="10"/>
      <c r="TJ780" s="10"/>
      <c r="TK780" s="10"/>
      <c r="TL780" s="10"/>
      <c r="TM780" s="10"/>
      <c r="TN780" s="10"/>
      <c r="TO780" s="10"/>
      <c r="TP780" s="10"/>
      <c r="TQ780" s="10"/>
      <c r="TR780" s="10"/>
      <c r="TS780" s="10"/>
      <c r="TT780" s="10"/>
      <c r="TU780" s="10"/>
      <c r="TV780" s="10"/>
      <c r="TW780" s="10"/>
      <c r="TX780" s="10"/>
      <c r="TY780" s="10"/>
      <c r="TZ780" s="10"/>
      <c r="UA780" s="10"/>
      <c r="UB780" s="10"/>
      <c r="UC780" s="10"/>
      <c r="UD780" s="10"/>
      <c r="UE780" s="10"/>
      <c r="UF780" s="10"/>
      <c r="UG780" s="10"/>
      <c r="UH780" s="10"/>
      <c r="UI780" s="10"/>
      <c r="UJ780" s="10"/>
      <c r="UK780" s="10"/>
      <c r="UL780" s="10"/>
      <c r="UM780" s="10"/>
      <c r="UN780" s="10"/>
      <c r="UO780" s="10"/>
      <c r="UP780" s="10"/>
    </row>
    <row r="781" spans="1:562" ht="27.75" customHeight="1">
      <c r="A781" s="10"/>
      <c r="B781" s="10"/>
      <c r="C781" s="12"/>
      <c r="D781" s="10"/>
      <c r="E781" s="10"/>
      <c r="F781" s="11"/>
      <c r="G781" s="12"/>
      <c r="H781" s="10"/>
      <c r="I781" s="11"/>
      <c r="J781" s="12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  <c r="KG781" s="10"/>
      <c r="KH781" s="10"/>
      <c r="KI781" s="10"/>
      <c r="KJ781" s="10"/>
      <c r="KK781" s="10"/>
      <c r="KL781" s="10"/>
      <c r="KM781" s="10"/>
      <c r="KN781" s="10"/>
      <c r="KO781" s="10"/>
      <c r="KP781" s="10"/>
      <c r="KQ781" s="10"/>
      <c r="KR781" s="10"/>
      <c r="KS781" s="10"/>
      <c r="KT781" s="10"/>
      <c r="KU781" s="10"/>
      <c r="KV781" s="10"/>
      <c r="KW781" s="10"/>
      <c r="KX781" s="10"/>
      <c r="KY781" s="10"/>
      <c r="KZ781" s="10"/>
      <c r="LA781" s="10"/>
      <c r="LB781" s="10"/>
      <c r="LC781" s="10"/>
      <c r="LD781" s="10"/>
      <c r="LE781" s="10"/>
      <c r="LF781" s="10"/>
      <c r="LG781" s="10"/>
      <c r="LH781" s="10"/>
      <c r="LI781" s="10"/>
      <c r="LJ781" s="10"/>
      <c r="LK781" s="10"/>
      <c r="LL781" s="10"/>
      <c r="LM781" s="10"/>
      <c r="LN781" s="10"/>
      <c r="LO781" s="10"/>
      <c r="LP781" s="10"/>
      <c r="LQ781" s="10"/>
      <c r="LR781" s="10"/>
      <c r="LS781" s="10"/>
      <c r="LT781" s="10"/>
      <c r="LU781" s="10"/>
      <c r="LV781" s="10"/>
      <c r="LW781" s="10"/>
      <c r="LX781" s="10"/>
      <c r="LY781" s="10"/>
      <c r="LZ781" s="10"/>
      <c r="MA781" s="10"/>
      <c r="MB781" s="10"/>
      <c r="MC781" s="10"/>
      <c r="MD781" s="10"/>
      <c r="ME781" s="10"/>
      <c r="MF781" s="10"/>
      <c r="MG781" s="10"/>
      <c r="MH781" s="10"/>
      <c r="MI781" s="10"/>
      <c r="MJ781" s="10"/>
      <c r="MK781" s="10"/>
      <c r="ML781" s="10"/>
      <c r="MM781" s="10"/>
      <c r="MN781" s="10"/>
      <c r="MO781" s="10"/>
      <c r="MP781" s="10"/>
      <c r="MQ781" s="10"/>
      <c r="MR781" s="10"/>
      <c r="MS781" s="10"/>
      <c r="MT781" s="10"/>
      <c r="MU781" s="10"/>
      <c r="MV781" s="10"/>
      <c r="MW781" s="10"/>
      <c r="MX781" s="10"/>
      <c r="MY781" s="10"/>
      <c r="MZ781" s="10"/>
      <c r="NA781" s="10"/>
      <c r="NB781" s="10"/>
      <c r="NC781" s="10"/>
      <c r="ND781" s="10"/>
      <c r="NE781" s="10"/>
      <c r="NF781" s="10"/>
      <c r="NG781" s="10"/>
      <c r="NH781" s="10"/>
      <c r="NI781" s="10"/>
      <c r="NJ781" s="10"/>
      <c r="NK781" s="10"/>
      <c r="NL781" s="10"/>
      <c r="NM781" s="10"/>
      <c r="NN781" s="10"/>
      <c r="NO781" s="10"/>
      <c r="NP781" s="10"/>
      <c r="NQ781" s="10"/>
      <c r="NR781" s="10"/>
      <c r="NS781" s="10"/>
      <c r="NT781" s="10"/>
      <c r="NU781" s="10"/>
      <c r="NV781" s="10"/>
      <c r="NW781" s="10"/>
      <c r="NX781" s="10"/>
      <c r="NY781" s="10"/>
      <c r="NZ781" s="10"/>
      <c r="OA781" s="10"/>
      <c r="OB781" s="10"/>
      <c r="OC781" s="10"/>
      <c r="OD781" s="10"/>
      <c r="OE781" s="10"/>
      <c r="OF781" s="10"/>
      <c r="OG781" s="10"/>
      <c r="OH781" s="10"/>
      <c r="OI781" s="10"/>
      <c r="OJ781" s="10"/>
      <c r="OK781" s="10"/>
      <c r="OL781" s="10"/>
      <c r="OM781" s="10"/>
      <c r="ON781" s="10"/>
      <c r="OO781" s="10"/>
      <c r="OP781" s="10"/>
      <c r="OQ781" s="10"/>
      <c r="OR781" s="10"/>
      <c r="OS781" s="10"/>
      <c r="OT781" s="10"/>
      <c r="OU781" s="10"/>
      <c r="OV781" s="10"/>
      <c r="OW781" s="10"/>
      <c r="OX781" s="10"/>
      <c r="OY781" s="10"/>
      <c r="OZ781" s="10"/>
      <c r="PA781" s="10"/>
      <c r="PB781" s="10"/>
      <c r="PC781" s="10"/>
      <c r="PD781" s="10"/>
      <c r="PE781" s="10"/>
      <c r="PF781" s="10"/>
      <c r="PG781" s="10"/>
      <c r="PH781" s="10"/>
      <c r="PI781" s="10"/>
      <c r="PJ781" s="10"/>
      <c r="PK781" s="10"/>
      <c r="PL781" s="10"/>
      <c r="PM781" s="10"/>
      <c r="PN781" s="10"/>
      <c r="PO781" s="10"/>
      <c r="PP781" s="10"/>
      <c r="PQ781" s="10"/>
      <c r="PR781" s="10"/>
      <c r="PS781" s="10"/>
      <c r="PT781" s="10"/>
      <c r="PU781" s="10"/>
      <c r="PV781" s="10"/>
      <c r="PW781" s="10"/>
      <c r="PX781" s="10"/>
      <c r="PY781" s="10"/>
      <c r="PZ781" s="10"/>
      <c r="QA781" s="10"/>
      <c r="QB781" s="10"/>
      <c r="QC781" s="10"/>
      <c r="QD781" s="10"/>
      <c r="QE781" s="10"/>
      <c r="QF781" s="10"/>
      <c r="QG781" s="10"/>
      <c r="QH781" s="10"/>
      <c r="QI781" s="10"/>
      <c r="QJ781" s="10"/>
      <c r="QK781" s="10"/>
      <c r="QL781" s="10"/>
      <c r="QM781" s="10"/>
      <c r="QN781" s="10"/>
      <c r="QO781" s="10"/>
      <c r="QP781" s="10"/>
      <c r="QQ781" s="10"/>
      <c r="QR781" s="10"/>
      <c r="QS781" s="10"/>
      <c r="QT781" s="10"/>
      <c r="QU781" s="10"/>
      <c r="QV781" s="10"/>
      <c r="QW781" s="10"/>
      <c r="QX781" s="10"/>
      <c r="QY781" s="10"/>
      <c r="QZ781" s="10"/>
      <c r="RA781" s="10"/>
      <c r="RB781" s="10"/>
      <c r="RC781" s="10"/>
      <c r="RD781" s="10"/>
      <c r="RE781" s="10"/>
      <c r="RF781" s="10"/>
      <c r="RG781" s="10"/>
      <c r="RH781" s="10"/>
      <c r="RI781" s="10"/>
      <c r="RJ781" s="10"/>
      <c r="RK781" s="10"/>
      <c r="RL781" s="10"/>
      <c r="RM781" s="10"/>
      <c r="RN781" s="10"/>
      <c r="RO781" s="10"/>
      <c r="RP781" s="10"/>
      <c r="RQ781" s="10"/>
      <c r="RR781" s="10"/>
      <c r="RS781" s="10"/>
      <c r="RT781" s="10"/>
      <c r="RU781" s="10"/>
      <c r="RV781" s="10"/>
      <c r="RW781" s="10"/>
      <c r="RX781" s="10"/>
      <c r="RY781" s="10"/>
      <c r="RZ781" s="10"/>
      <c r="SA781" s="10"/>
      <c r="SB781" s="10"/>
      <c r="SC781" s="10"/>
      <c r="SD781" s="10"/>
      <c r="SE781" s="10"/>
      <c r="SF781" s="10"/>
      <c r="SG781" s="10"/>
      <c r="SH781" s="10"/>
      <c r="SI781" s="10"/>
      <c r="SJ781" s="10"/>
      <c r="SK781" s="10"/>
      <c r="SL781" s="10"/>
      <c r="SM781" s="10"/>
      <c r="SN781" s="10"/>
      <c r="SO781" s="10"/>
      <c r="SP781" s="10"/>
      <c r="SQ781" s="10"/>
      <c r="SR781" s="10"/>
      <c r="SS781" s="10"/>
      <c r="ST781" s="10"/>
      <c r="SU781" s="10"/>
      <c r="SV781" s="10"/>
      <c r="SW781" s="10"/>
      <c r="SX781" s="10"/>
      <c r="SY781" s="10"/>
      <c r="SZ781" s="10"/>
      <c r="TA781" s="10"/>
      <c r="TB781" s="10"/>
      <c r="TC781" s="10"/>
      <c r="TD781" s="10"/>
      <c r="TE781" s="10"/>
      <c r="TF781" s="10"/>
      <c r="TG781" s="10"/>
      <c r="TH781" s="10"/>
      <c r="TI781" s="10"/>
      <c r="TJ781" s="10"/>
      <c r="TK781" s="10"/>
      <c r="TL781" s="10"/>
      <c r="TM781" s="10"/>
      <c r="TN781" s="10"/>
      <c r="TO781" s="10"/>
      <c r="TP781" s="10"/>
      <c r="TQ781" s="10"/>
      <c r="TR781" s="10"/>
      <c r="TS781" s="10"/>
      <c r="TT781" s="10"/>
      <c r="TU781" s="10"/>
      <c r="TV781" s="10"/>
      <c r="TW781" s="10"/>
      <c r="TX781" s="10"/>
      <c r="TY781" s="10"/>
      <c r="TZ781" s="10"/>
      <c r="UA781" s="10"/>
      <c r="UB781" s="10"/>
      <c r="UC781" s="10"/>
      <c r="UD781" s="10"/>
      <c r="UE781" s="10"/>
      <c r="UF781" s="10"/>
      <c r="UG781" s="10"/>
      <c r="UH781" s="10"/>
      <c r="UI781" s="10"/>
      <c r="UJ781" s="10"/>
      <c r="UK781" s="10"/>
      <c r="UL781" s="10"/>
      <c r="UM781" s="10"/>
      <c r="UN781" s="10"/>
      <c r="UO781" s="10"/>
      <c r="UP781" s="10"/>
    </row>
    <row r="782" spans="1:562" ht="27.75" customHeight="1">
      <c r="A782" s="10"/>
      <c r="B782" s="10"/>
      <c r="C782" s="12"/>
      <c r="D782" s="10"/>
      <c r="E782" s="10"/>
      <c r="F782" s="11"/>
      <c r="G782" s="12"/>
      <c r="H782" s="10"/>
      <c r="I782" s="11"/>
      <c r="J782" s="12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  <c r="KG782" s="10"/>
      <c r="KH782" s="10"/>
      <c r="KI782" s="10"/>
      <c r="KJ782" s="10"/>
      <c r="KK782" s="10"/>
      <c r="KL782" s="10"/>
      <c r="KM782" s="10"/>
      <c r="KN782" s="10"/>
      <c r="KO782" s="10"/>
      <c r="KP782" s="10"/>
      <c r="KQ782" s="10"/>
      <c r="KR782" s="10"/>
      <c r="KS782" s="10"/>
      <c r="KT782" s="10"/>
      <c r="KU782" s="10"/>
      <c r="KV782" s="10"/>
      <c r="KW782" s="10"/>
      <c r="KX782" s="10"/>
      <c r="KY782" s="10"/>
      <c r="KZ782" s="10"/>
      <c r="LA782" s="10"/>
      <c r="LB782" s="10"/>
      <c r="LC782" s="10"/>
      <c r="LD782" s="10"/>
      <c r="LE782" s="10"/>
      <c r="LF782" s="10"/>
      <c r="LG782" s="10"/>
      <c r="LH782" s="10"/>
      <c r="LI782" s="10"/>
      <c r="LJ782" s="10"/>
      <c r="LK782" s="10"/>
      <c r="LL782" s="10"/>
      <c r="LM782" s="10"/>
      <c r="LN782" s="10"/>
      <c r="LO782" s="10"/>
      <c r="LP782" s="10"/>
      <c r="LQ782" s="10"/>
      <c r="LR782" s="10"/>
      <c r="LS782" s="10"/>
      <c r="LT782" s="10"/>
      <c r="LU782" s="10"/>
      <c r="LV782" s="10"/>
      <c r="LW782" s="10"/>
      <c r="LX782" s="10"/>
      <c r="LY782" s="10"/>
      <c r="LZ782" s="10"/>
      <c r="MA782" s="10"/>
      <c r="MB782" s="10"/>
      <c r="MC782" s="10"/>
      <c r="MD782" s="10"/>
      <c r="ME782" s="10"/>
      <c r="MF782" s="10"/>
      <c r="MG782" s="10"/>
      <c r="MH782" s="10"/>
      <c r="MI782" s="10"/>
      <c r="MJ782" s="10"/>
      <c r="MK782" s="10"/>
      <c r="ML782" s="10"/>
      <c r="MM782" s="10"/>
      <c r="MN782" s="10"/>
      <c r="MO782" s="10"/>
      <c r="MP782" s="10"/>
      <c r="MQ782" s="10"/>
      <c r="MR782" s="10"/>
      <c r="MS782" s="10"/>
      <c r="MT782" s="10"/>
      <c r="MU782" s="10"/>
      <c r="MV782" s="10"/>
      <c r="MW782" s="10"/>
      <c r="MX782" s="10"/>
      <c r="MY782" s="10"/>
      <c r="MZ782" s="10"/>
      <c r="NA782" s="10"/>
      <c r="NB782" s="10"/>
      <c r="NC782" s="10"/>
      <c r="ND782" s="10"/>
      <c r="NE782" s="10"/>
      <c r="NF782" s="10"/>
      <c r="NG782" s="10"/>
      <c r="NH782" s="10"/>
      <c r="NI782" s="10"/>
      <c r="NJ782" s="10"/>
      <c r="NK782" s="10"/>
      <c r="NL782" s="10"/>
      <c r="NM782" s="10"/>
      <c r="NN782" s="10"/>
      <c r="NO782" s="10"/>
      <c r="NP782" s="10"/>
      <c r="NQ782" s="10"/>
      <c r="NR782" s="10"/>
      <c r="NS782" s="10"/>
      <c r="NT782" s="10"/>
      <c r="NU782" s="10"/>
      <c r="NV782" s="10"/>
      <c r="NW782" s="10"/>
      <c r="NX782" s="10"/>
      <c r="NY782" s="10"/>
      <c r="NZ782" s="10"/>
      <c r="OA782" s="10"/>
      <c r="OB782" s="10"/>
      <c r="OC782" s="10"/>
      <c r="OD782" s="10"/>
      <c r="OE782" s="10"/>
      <c r="OF782" s="10"/>
      <c r="OG782" s="10"/>
      <c r="OH782" s="10"/>
      <c r="OI782" s="10"/>
      <c r="OJ782" s="10"/>
      <c r="OK782" s="10"/>
      <c r="OL782" s="10"/>
      <c r="OM782" s="10"/>
      <c r="ON782" s="10"/>
      <c r="OO782" s="10"/>
      <c r="OP782" s="10"/>
      <c r="OQ782" s="10"/>
      <c r="OR782" s="10"/>
      <c r="OS782" s="10"/>
      <c r="OT782" s="10"/>
      <c r="OU782" s="10"/>
      <c r="OV782" s="10"/>
      <c r="OW782" s="10"/>
      <c r="OX782" s="10"/>
      <c r="OY782" s="10"/>
      <c r="OZ782" s="10"/>
      <c r="PA782" s="10"/>
      <c r="PB782" s="10"/>
      <c r="PC782" s="10"/>
      <c r="PD782" s="10"/>
      <c r="PE782" s="10"/>
      <c r="PF782" s="10"/>
      <c r="PG782" s="10"/>
      <c r="PH782" s="10"/>
      <c r="PI782" s="10"/>
      <c r="PJ782" s="10"/>
      <c r="PK782" s="10"/>
      <c r="PL782" s="10"/>
      <c r="PM782" s="10"/>
      <c r="PN782" s="10"/>
      <c r="PO782" s="10"/>
      <c r="PP782" s="10"/>
      <c r="PQ782" s="10"/>
      <c r="PR782" s="10"/>
      <c r="PS782" s="10"/>
      <c r="PT782" s="10"/>
      <c r="PU782" s="10"/>
      <c r="PV782" s="10"/>
      <c r="PW782" s="10"/>
      <c r="PX782" s="10"/>
      <c r="PY782" s="10"/>
      <c r="PZ782" s="10"/>
      <c r="QA782" s="10"/>
      <c r="QB782" s="10"/>
      <c r="QC782" s="10"/>
      <c r="QD782" s="10"/>
      <c r="QE782" s="10"/>
      <c r="QF782" s="10"/>
      <c r="QG782" s="10"/>
      <c r="QH782" s="10"/>
      <c r="QI782" s="10"/>
      <c r="QJ782" s="10"/>
      <c r="QK782" s="10"/>
      <c r="QL782" s="10"/>
      <c r="QM782" s="10"/>
      <c r="QN782" s="10"/>
      <c r="QO782" s="10"/>
      <c r="QP782" s="10"/>
      <c r="QQ782" s="10"/>
      <c r="QR782" s="10"/>
      <c r="QS782" s="10"/>
      <c r="QT782" s="10"/>
      <c r="QU782" s="10"/>
      <c r="QV782" s="10"/>
      <c r="QW782" s="10"/>
      <c r="QX782" s="10"/>
      <c r="QY782" s="10"/>
      <c r="QZ782" s="10"/>
      <c r="RA782" s="10"/>
      <c r="RB782" s="10"/>
      <c r="RC782" s="10"/>
      <c r="RD782" s="10"/>
      <c r="RE782" s="10"/>
      <c r="RF782" s="10"/>
      <c r="RG782" s="10"/>
      <c r="RH782" s="10"/>
      <c r="RI782" s="10"/>
      <c r="RJ782" s="10"/>
      <c r="RK782" s="10"/>
      <c r="RL782" s="10"/>
      <c r="RM782" s="10"/>
      <c r="RN782" s="10"/>
      <c r="RO782" s="10"/>
      <c r="RP782" s="10"/>
      <c r="RQ782" s="10"/>
      <c r="RR782" s="10"/>
      <c r="RS782" s="10"/>
      <c r="RT782" s="10"/>
      <c r="RU782" s="10"/>
      <c r="RV782" s="10"/>
      <c r="RW782" s="10"/>
      <c r="RX782" s="10"/>
      <c r="RY782" s="10"/>
      <c r="RZ782" s="10"/>
      <c r="SA782" s="10"/>
      <c r="SB782" s="10"/>
      <c r="SC782" s="10"/>
      <c r="SD782" s="10"/>
      <c r="SE782" s="10"/>
      <c r="SF782" s="10"/>
      <c r="SG782" s="10"/>
      <c r="SH782" s="10"/>
      <c r="SI782" s="10"/>
      <c r="SJ782" s="10"/>
      <c r="SK782" s="10"/>
      <c r="SL782" s="10"/>
      <c r="SM782" s="10"/>
      <c r="SN782" s="10"/>
      <c r="SO782" s="10"/>
      <c r="SP782" s="10"/>
      <c r="SQ782" s="10"/>
      <c r="SR782" s="10"/>
      <c r="SS782" s="10"/>
      <c r="ST782" s="10"/>
      <c r="SU782" s="10"/>
      <c r="SV782" s="10"/>
      <c r="SW782" s="10"/>
      <c r="SX782" s="10"/>
      <c r="SY782" s="10"/>
      <c r="SZ782" s="10"/>
      <c r="TA782" s="10"/>
      <c r="TB782" s="10"/>
      <c r="TC782" s="10"/>
      <c r="TD782" s="10"/>
      <c r="TE782" s="10"/>
      <c r="TF782" s="10"/>
      <c r="TG782" s="10"/>
      <c r="TH782" s="10"/>
      <c r="TI782" s="10"/>
      <c r="TJ782" s="10"/>
      <c r="TK782" s="10"/>
      <c r="TL782" s="10"/>
      <c r="TM782" s="10"/>
      <c r="TN782" s="10"/>
      <c r="TO782" s="10"/>
      <c r="TP782" s="10"/>
      <c r="TQ782" s="10"/>
      <c r="TR782" s="10"/>
      <c r="TS782" s="10"/>
      <c r="TT782" s="10"/>
      <c r="TU782" s="10"/>
      <c r="TV782" s="10"/>
      <c r="TW782" s="10"/>
      <c r="TX782" s="10"/>
      <c r="TY782" s="10"/>
      <c r="TZ782" s="10"/>
      <c r="UA782" s="10"/>
      <c r="UB782" s="10"/>
      <c r="UC782" s="10"/>
      <c r="UD782" s="10"/>
      <c r="UE782" s="10"/>
      <c r="UF782" s="10"/>
      <c r="UG782" s="10"/>
      <c r="UH782" s="10"/>
      <c r="UI782" s="10"/>
      <c r="UJ782" s="10"/>
      <c r="UK782" s="10"/>
      <c r="UL782" s="10"/>
      <c r="UM782" s="10"/>
      <c r="UN782" s="10"/>
      <c r="UO782" s="10"/>
      <c r="UP782" s="10"/>
    </row>
    <row r="783" spans="1:562" ht="27.75" customHeight="1">
      <c r="A783" s="10"/>
      <c r="B783" s="10"/>
      <c r="C783" s="12"/>
      <c r="D783" s="10"/>
      <c r="E783" s="10"/>
      <c r="F783" s="11"/>
      <c r="G783" s="12"/>
      <c r="H783" s="10"/>
      <c r="I783" s="11"/>
      <c r="J783" s="12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  <c r="KG783" s="10"/>
      <c r="KH783" s="10"/>
      <c r="KI783" s="10"/>
      <c r="KJ783" s="10"/>
      <c r="KK783" s="10"/>
      <c r="KL783" s="10"/>
      <c r="KM783" s="10"/>
      <c r="KN783" s="10"/>
      <c r="KO783" s="10"/>
      <c r="KP783" s="10"/>
      <c r="KQ783" s="10"/>
      <c r="KR783" s="10"/>
      <c r="KS783" s="10"/>
      <c r="KT783" s="10"/>
      <c r="KU783" s="10"/>
      <c r="KV783" s="10"/>
      <c r="KW783" s="10"/>
      <c r="KX783" s="10"/>
      <c r="KY783" s="10"/>
      <c r="KZ783" s="10"/>
      <c r="LA783" s="10"/>
      <c r="LB783" s="10"/>
      <c r="LC783" s="10"/>
      <c r="LD783" s="10"/>
      <c r="LE783" s="10"/>
      <c r="LF783" s="10"/>
      <c r="LG783" s="10"/>
      <c r="LH783" s="10"/>
      <c r="LI783" s="10"/>
      <c r="LJ783" s="10"/>
      <c r="LK783" s="10"/>
      <c r="LL783" s="10"/>
      <c r="LM783" s="10"/>
      <c r="LN783" s="10"/>
      <c r="LO783" s="10"/>
      <c r="LP783" s="10"/>
      <c r="LQ783" s="10"/>
      <c r="LR783" s="10"/>
      <c r="LS783" s="10"/>
      <c r="LT783" s="10"/>
      <c r="LU783" s="10"/>
      <c r="LV783" s="10"/>
      <c r="LW783" s="10"/>
      <c r="LX783" s="10"/>
      <c r="LY783" s="10"/>
      <c r="LZ783" s="10"/>
      <c r="MA783" s="10"/>
      <c r="MB783" s="10"/>
      <c r="MC783" s="10"/>
      <c r="MD783" s="10"/>
      <c r="ME783" s="10"/>
      <c r="MF783" s="10"/>
      <c r="MG783" s="10"/>
      <c r="MH783" s="10"/>
      <c r="MI783" s="10"/>
      <c r="MJ783" s="10"/>
      <c r="MK783" s="10"/>
      <c r="ML783" s="10"/>
      <c r="MM783" s="10"/>
      <c r="MN783" s="10"/>
      <c r="MO783" s="10"/>
      <c r="MP783" s="10"/>
      <c r="MQ783" s="10"/>
      <c r="MR783" s="10"/>
      <c r="MS783" s="10"/>
      <c r="MT783" s="10"/>
      <c r="MU783" s="10"/>
      <c r="MV783" s="10"/>
      <c r="MW783" s="10"/>
      <c r="MX783" s="10"/>
      <c r="MY783" s="10"/>
      <c r="MZ783" s="10"/>
      <c r="NA783" s="10"/>
      <c r="NB783" s="10"/>
      <c r="NC783" s="10"/>
      <c r="ND783" s="10"/>
      <c r="NE783" s="10"/>
      <c r="NF783" s="10"/>
      <c r="NG783" s="10"/>
      <c r="NH783" s="10"/>
      <c r="NI783" s="10"/>
      <c r="NJ783" s="10"/>
      <c r="NK783" s="10"/>
      <c r="NL783" s="10"/>
      <c r="NM783" s="10"/>
      <c r="NN783" s="10"/>
      <c r="NO783" s="10"/>
      <c r="NP783" s="10"/>
      <c r="NQ783" s="10"/>
      <c r="NR783" s="10"/>
      <c r="NS783" s="10"/>
      <c r="NT783" s="10"/>
      <c r="NU783" s="10"/>
      <c r="NV783" s="10"/>
      <c r="NW783" s="10"/>
      <c r="NX783" s="10"/>
      <c r="NY783" s="10"/>
      <c r="NZ783" s="10"/>
      <c r="OA783" s="10"/>
      <c r="OB783" s="10"/>
      <c r="OC783" s="10"/>
      <c r="OD783" s="10"/>
      <c r="OE783" s="10"/>
      <c r="OF783" s="10"/>
      <c r="OG783" s="10"/>
      <c r="OH783" s="10"/>
      <c r="OI783" s="10"/>
      <c r="OJ783" s="10"/>
      <c r="OK783" s="10"/>
      <c r="OL783" s="10"/>
      <c r="OM783" s="10"/>
      <c r="ON783" s="10"/>
      <c r="OO783" s="10"/>
      <c r="OP783" s="10"/>
      <c r="OQ783" s="10"/>
      <c r="OR783" s="10"/>
      <c r="OS783" s="10"/>
      <c r="OT783" s="10"/>
      <c r="OU783" s="10"/>
      <c r="OV783" s="10"/>
      <c r="OW783" s="10"/>
      <c r="OX783" s="10"/>
      <c r="OY783" s="10"/>
      <c r="OZ783" s="10"/>
      <c r="PA783" s="10"/>
      <c r="PB783" s="10"/>
      <c r="PC783" s="10"/>
      <c r="PD783" s="10"/>
      <c r="PE783" s="10"/>
      <c r="PF783" s="10"/>
      <c r="PG783" s="10"/>
      <c r="PH783" s="10"/>
      <c r="PI783" s="10"/>
      <c r="PJ783" s="10"/>
      <c r="PK783" s="10"/>
      <c r="PL783" s="10"/>
      <c r="PM783" s="10"/>
      <c r="PN783" s="10"/>
      <c r="PO783" s="10"/>
      <c r="PP783" s="10"/>
      <c r="PQ783" s="10"/>
      <c r="PR783" s="10"/>
      <c r="PS783" s="10"/>
      <c r="PT783" s="10"/>
      <c r="PU783" s="10"/>
      <c r="PV783" s="10"/>
      <c r="PW783" s="10"/>
      <c r="PX783" s="10"/>
      <c r="PY783" s="10"/>
      <c r="PZ783" s="10"/>
      <c r="QA783" s="10"/>
      <c r="QB783" s="10"/>
      <c r="QC783" s="10"/>
      <c r="QD783" s="10"/>
      <c r="QE783" s="10"/>
      <c r="QF783" s="10"/>
      <c r="QG783" s="10"/>
      <c r="QH783" s="10"/>
      <c r="QI783" s="10"/>
      <c r="QJ783" s="10"/>
      <c r="QK783" s="10"/>
      <c r="QL783" s="10"/>
      <c r="QM783" s="10"/>
      <c r="QN783" s="10"/>
      <c r="QO783" s="10"/>
      <c r="QP783" s="10"/>
      <c r="QQ783" s="10"/>
      <c r="QR783" s="10"/>
      <c r="QS783" s="10"/>
      <c r="QT783" s="10"/>
      <c r="QU783" s="10"/>
      <c r="QV783" s="10"/>
      <c r="QW783" s="10"/>
      <c r="QX783" s="10"/>
      <c r="QY783" s="10"/>
      <c r="QZ783" s="10"/>
      <c r="RA783" s="10"/>
      <c r="RB783" s="10"/>
      <c r="RC783" s="10"/>
      <c r="RD783" s="10"/>
      <c r="RE783" s="10"/>
      <c r="RF783" s="10"/>
      <c r="RG783" s="10"/>
      <c r="RH783" s="10"/>
      <c r="RI783" s="10"/>
      <c r="RJ783" s="10"/>
      <c r="RK783" s="10"/>
      <c r="RL783" s="10"/>
      <c r="RM783" s="10"/>
      <c r="RN783" s="10"/>
      <c r="RO783" s="10"/>
      <c r="RP783" s="10"/>
      <c r="RQ783" s="10"/>
      <c r="RR783" s="10"/>
      <c r="RS783" s="10"/>
      <c r="RT783" s="10"/>
      <c r="RU783" s="10"/>
      <c r="RV783" s="10"/>
      <c r="RW783" s="10"/>
      <c r="RX783" s="10"/>
      <c r="RY783" s="10"/>
      <c r="RZ783" s="10"/>
      <c r="SA783" s="10"/>
      <c r="SB783" s="10"/>
      <c r="SC783" s="10"/>
      <c r="SD783" s="10"/>
      <c r="SE783" s="10"/>
      <c r="SF783" s="10"/>
      <c r="SG783" s="10"/>
      <c r="SH783" s="10"/>
      <c r="SI783" s="10"/>
      <c r="SJ783" s="10"/>
      <c r="SK783" s="10"/>
      <c r="SL783" s="10"/>
      <c r="SM783" s="10"/>
      <c r="SN783" s="10"/>
      <c r="SO783" s="10"/>
      <c r="SP783" s="10"/>
      <c r="SQ783" s="10"/>
      <c r="SR783" s="10"/>
      <c r="SS783" s="10"/>
      <c r="ST783" s="10"/>
      <c r="SU783" s="10"/>
      <c r="SV783" s="10"/>
      <c r="SW783" s="10"/>
      <c r="SX783" s="10"/>
      <c r="SY783" s="10"/>
      <c r="SZ783" s="10"/>
      <c r="TA783" s="10"/>
      <c r="TB783" s="10"/>
      <c r="TC783" s="10"/>
      <c r="TD783" s="10"/>
      <c r="TE783" s="10"/>
      <c r="TF783" s="10"/>
      <c r="TG783" s="10"/>
      <c r="TH783" s="10"/>
      <c r="TI783" s="10"/>
      <c r="TJ783" s="10"/>
      <c r="TK783" s="10"/>
      <c r="TL783" s="10"/>
      <c r="TM783" s="10"/>
      <c r="TN783" s="10"/>
      <c r="TO783" s="10"/>
      <c r="TP783" s="10"/>
      <c r="TQ783" s="10"/>
      <c r="TR783" s="10"/>
      <c r="TS783" s="10"/>
      <c r="TT783" s="10"/>
      <c r="TU783" s="10"/>
      <c r="TV783" s="10"/>
      <c r="TW783" s="10"/>
      <c r="TX783" s="10"/>
      <c r="TY783" s="10"/>
      <c r="TZ783" s="10"/>
      <c r="UA783" s="10"/>
      <c r="UB783" s="10"/>
      <c r="UC783" s="10"/>
      <c r="UD783" s="10"/>
      <c r="UE783" s="10"/>
      <c r="UF783" s="10"/>
      <c r="UG783" s="10"/>
      <c r="UH783" s="10"/>
      <c r="UI783" s="10"/>
      <c r="UJ783" s="10"/>
      <c r="UK783" s="10"/>
      <c r="UL783" s="10"/>
      <c r="UM783" s="10"/>
      <c r="UN783" s="10"/>
      <c r="UO783" s="10"/>
      <c r="UP783" s="10"/>
    </row>
    <row r="784" spans="1:562" ht="27.75" customHeight="1">
      <c r="A784" s="10"/>
      <c r="B784" s="10"/>
      <c r="C784" s="12"/>
      <c r="D784" s="10"/>
      <c r="E784" s="10"/>
      <c r="F784" s="11"/>
      <c r="G784" s="12"/>
      <c r="H784" s="10"/>
      <c r="I784" s="11"/>
      <c r="J784" s="12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  <c r="KG784" s="10"/>
      <c r="KH784" s="10"/>
      <c r="KI784" s="10"/>
      <c r="KJ784" s="10"/>
      <c r="KK784" s="10"/>
      <c r="KL784" s="10"/>
      <c r="KM784" s="10"/>
      <c r="KN784" s="10"/>
      <c r="KO784" s="10"/>
      <c r="KP784" s="10"/>
      <c r="KQ784" s="10"/>
      <c r="KR784" s="10"/>
      <c r="KS784" s="10"/>
      <c r="KT784" s="10"/>
      <c r="KU784" s="10"/>
      <c r="KV784" s="10"/>
      <c r="KW784" s="10"/>
      <c r="KX784" s="10"/>
      <c r="KY784" s="10"/>
      <c r="KZ784" s="10"/>
      <c r="LA784" s="10"/>
      <c r="LB784" s="10"/>
      <c r="LC784" s="10"/>
      <c r="LD784" s="10"/>
      <c r="LE784" s="10"/>
      <c r="LF784" s="10"/>
      <c r="LG784" s="10"/>
      <c r="LH784" s="10"/>
      <c r="LI784" s="10"/>
      <c r="LJ784" s="10"/>
      <c r="LK784" s="10"/>
      <c r="LL784" s="10"/>
      <c r="LM784" s="10"/>
      <c r="LN784" s="10"/>
      <c r="LO784" s="10"/>
      <c r="LP784" s="10"/>
      <c r="LQ784" s="10"/>
      <c r="LR784" s="10"/>
      <c r="LS784" s="10"/>
      <c r="LT784" s="10"/>
      <c r="LU784" s="10"/>
      <c r="LV784" s="10"/>
      <c r="LW784" s="10"/>
      <c r="LX784" s="10"/>
      <c r="LY784" s="10"/>
      <c r="LZ784" s="10"/>
      <c r="MA784" s="10"/>
      <c r="MB784" s="10"/>
      <c r="MC784" s="10"/>
      <c r="MD784" s="10"/>
      <c r="ME784" s="10"/>
      <c r="MF784" s="10"/>
      <c r="MG784" s="10"/>
      <c r="MH784" s="10"/>
      <c r="MI784" s="10"/>
      <c r="MJ784" s="10"/>
      <c r="MK784" s="10"/>
      <c r="ML784" s="10"/>
      <c r="MM784" s="10"/>
      <c r="MN784" s="10"/>
      <c r="MO784" s="10"/>
      <c r="MP784" s="10"/>
      <c r="MQ784" s="10"/>
      <c r="MR784" s="10"/>
      <c r="MS784" s="10"/>
      <c r="MT784" s="10"/>
      <c r="MU784" s="10"/>
      <c r="MV784" s="10"/>
      <c r="MW784" s="10"/>
      <c r="MX784" s="10"/>
      <c r="MY784" s="10"/>
      <c r="MZ784" s="10"/>
      <c r="NA784" s="10"/>
      <c r="NB784" s="10"/>
      <c r="NC784" s="10"/>
      <c r="ND784" s="10"/>
      <c r="NE784" s="10"/>
      <c r="NF784" s="10"/>
      <c r="NG784" s="10"/>
      <c r="NH784" s="10"/>
      <c r="NI784" s="10"/>
      <c r="NJ784" s="10"/>
      <c r="NK784" s="10"/>
      <c r="NL784" s="10"/>
      <c r="NM784" s="10"/>
      <c r="NN784" s="10"/>
      <c r="NO784" s="10"/>
      <c r="NP784" s="10"/>
      <c r="NQ784" s="10"/>
      <c r="NR784" s="10"/>
      <c r="NS784" s="10"/>
      <c r="NT784" s="10"/>
      <c r="NU784" s="10"/>
      <c r="NV784" s="10"/>
      <c r="NW784" s="10"/>
      <c r="NX784" s="10"/>
      <c r="NY784" s="10"/>
      <c r="NZ784" s="10"/>
      <c r="OA784" s="10"/>
      <c r="OB784" s="10"/>
      <c r="OC784" s="10"/>
      <c r="OD784" s="10"/>
      <c r="OE784" s="10"/>
      <c r="OF784" s="10"/>
      <c r="OG784" s="10"/>
      <c r="OH784" s="10"/>
      <c r="OI784" s="10"/>
      <c r="OJ784" s="10"/>
      <c r="OK784" s="10"/>
      <c r="OL784" s="10"/>
      <c r="OM784" s="10"/>
      <c r="ON784" s="10"/>
      <c r="OO784" s="10"/>
      <c r="OP784" s="10"/>
      <c r="OQ784" s="10"/>
      <c r="OR784" s="10"/>
      <c r="OS784" s="10"/>
      <c r="OT784" s="10"/>
      <c r="OU784" s="10"/>
      <c r="OV784" s="10"/>
      <c r="OW784" s="10"/>
      <c r="OX784" s="10"/>
      <c r="OY784" s="10"/>
      <c r="OZ784" s="10"/>
      <c r="PA784" s="10"/>
      <c r="PB784" s="10"/>
      <c r="PC784" s="10"/>
      <c r="PD784" s="10"/>
      <c r="PE784" s="10"/>
      <c r="PF784" s="10"/>
      <c r="PG784" s="10"/>
      <c r="PH784" s="10"/>
      <c r="PI784" s="10"/>
      <c r="PJ784" s="10"/>
      <c r="PK784" s="10"/>
      <c r="PL784" s="10"/>
      <c r="PM784" s="10"/>
      <c r="PN784" s="10"/>
      <c r="PO784" s="10"/>
      <c r="PP784" s="10"/>
      <c r="PQ784" s="10"/>
      <c r="PR784" s="10"/>
      <c r="PS784" s="10"/>
      <c r="PT784" s="10"/>
      <c r="PU784" s="10"/>
      <c r="PV784" s="10"/>
      <c r="PW784" s="10"/>
      <c r="PX784" s="10"/>
      <c r="PY784" s="10"/>
      <c r="PZ784" s="10"/>
      <c r="QA784" s="10"/>
      <c r="QB784" s="10"/>
      <c r="QC784" s="10"/>
      <c r="QD784" s="10"/>
      <c r="QE784" s="10"/>
      <c r="QF784" s="10"/>
      <c r="QG784" s="10"/>
      <c r="QH784" s="10"/>
      <c r="QI784" s="10"/>
      <c r="QJ784" s="10"/>
      <c r="QK784" s="10"/>
      <c r="QL784" s="10"/>
      <c r="QM784" s="10"/>
      <c r="QN784" s="10"/>
      <c r="QO784" s="10"/>
      <c r="QP784" s="10"/>
      <c r="QQ784" s="10"/>
      <c r="QR784" s="10"/>
      <c r="QS784" s="10"/>
      <c r="QT784" s="10"/>
      <c r="QU784" s="10"/>
      <c r="QV784" s="10"/>
      <c r="QW784" s="10"/>
      <c r="QX784" s="10"/>
      <c r="QY784" s="10"/>
      <c r="QZ784" s="10"/>
      <c r="RA784" s="10"/>
      <c r="RB784" s="10"/>
      <c r="RC784" s="10"/>
      <c r="RD784" s="10"/>
      <c r="RE784" s="10"/>
      <c r="RF784" s="10"/>
      <c r="RG784" s="10"/>
      <c r="RH784" s="10"/>
      <c r="RI784" s="10"/>
      <c r="RJ784" s="10"/>
      <c r="RK784" s="10"/>
      <c r="RL784" s="10"/>
      <c r="RM784" s="10"/>
      <c r="RN784" s="10"/>
      <c r="RO784" s="10"/>
      <c r="RP784" s="10"/>
      <c r="RQ784" s="10"/>
      <c r="RR784" s="10"/>
      <c r="RS784" s="10"/>
      <c r="RT784" s="10"/>
      <c r="RU784" s="10"/>
      <c r="RV784" s="10"/>
      <c r="RW784" s="10"/>
      <c r="RX784" s="10"/>
      <c r="RY784" s="10"/>
      <c r="RZ784" s="10"/>
      <c r="SA784" s="10"/>
      <c r="SB784" s="10"/>
      <c r="SC784" s="10"/>
      <c r="SD784" s="10"/>
      <c r="SE784" s="10"/>
      <c r="SF784" s="10"/>
      <c r="SG784" s="10"/>
      <c r="SH784" s="10"/>
      <c r="SI784" s="10"/>
      <c r="SJ784" s="10"/>
      <c r="SK784" s="10"/>
      <c r="SL784" s="10"/>
      <c r="SM784" s="10"/>
      <c r="SN784" s="10"/>
      <c r="SO784" s="10"/>
      <c r="SP784" s="10"/>
      <c r="SQ784" s="10"/>
      <c r="SR784" s="10"/>
      <c r="SS784" s="10"/>
      <c r="ST784" s="10"/>
      <c r="SU784" s="10"/>
      <c r="SV784" s="10"/>
      <c r="SW784" s="10"/>
      <c r="SX784" s="10"/>
      <c r="SY784" s="10"/>
      <c r="SZ784" s="10"/>
      <c r="TA784" s="10"/>
      <c r="TB784" s="10"/>
      <c r="TC784" s="10"/>
      <c r="TD784" s="10"/>
      <c r="TE784" s="10"/>
      <c r="TF784" s="10"/>
      <c r="TG784" s="10"/>
      <c r="TH784" s="10"/>
      <c r="TI784" s="10"/>
      <c r="TJ784" s="10"/>
      <c r="TK784" s="10"/>
      <c r="TL784" s="10"/>
      <c r="TM784" s="10"/>
      <c r="TN784" s="10"/>
      <c r="TO784" s="10"/>
      <c r="TP784" s="10"/>
      <c r="TQ784" s="10"/>
      <c r="TR784" s="10"/>
      <c r="TS784" s="10"/>
      <c r="TT784" s="10"/>
      <c r="TU784" s="10"/>
      <c r="TV784" s="10"/>
      <c r="TW784" s="10"/>
      <c r="TX784" s="10"/>
      <c r="TY784" s="10"/>
      <c r="TZ784" s="10"/>
      <c r="UA784" s="10"/>
      <c r="UB784" s="10"/>
      <c r="UC784" s="10"/>
      <c r="UD784" s="10"/>
      <c r="UE784" s="10"/>
      <c r="UF784" s="10"/>
      <c r="UG784" s="10"/>
      <c r="UH784" s="10"/>
      <c r="UI784" s="10"/>
      <c r="UJ784" s="10"/>
      <c r="UK784" s="10"/>
      <c r="UL784" s="10"/>
      <c r="UM784" s="10"/>
      <c r="UN784" s="10"/>
      <c r="UO784" s="10"/>
      <c r="UP784" s="10"/>
    </row>
    <row r="785" spans="1:562" ht="27.75" customHeight="1">
      <c r="A785" s="10"/>
      <c r="B785" s="10"/>
      <c r="C785" s="12"/>
      <c r="D785" s="10"/>
      <c r="E785" s="10"/>
      <c r="F785" s="11"/>
      <c r="G785" s="12"/>
      <c r="H785" s="10"/>
      <c r="I785" s="11"/>
      <c r="J785" s="12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  <c r="KG785" s="10"/>
      <c r="KH785" s="10"/>
      <c r="KI785" s="10"/>
      <c r="KJ785" s="10"/>
      <c r="KK785" s="10"/>
      <c r="KL785" s="10"/>
      <c r="KM785" s="10"/>
      <c r="KN785" s="10"/>
      <c r="KO785" s="10"/>
      <c r="KP785" s="10"/>
      <c r="KQ785" s="10"/>
      <c r="KR785" s="10"/>
      <c r="KS785" s="10"/>
      <c r="KT785" s="10"/>
      <c r="KU785" s="10"/>
      <c r="KV785" s="10"/>
      <c r="KW785" s="10"/>
      <c r="KX785" s="10"/>
      <c r="KY785" s="10"/>
      <c r="KZ785" s="10"/>
      <c r="LA785" s="10"/>
      <c r="LB785" s="10"/>
      <c r="LC785" s="10"/>
      <c r="LD785" s="10"/>
      <c r="LE785" s="10"/>
      <c r="LF785" s="10"/>
      <c r="LG785" s="10"/>
      <c r="LH785" s="10"/>
      <c r="LI785" s="10"/>
      <c r="LJ785" s="10"/>
      <c r="LK785" s="10"/>
      <c r="LL785" s="10"/>
      <c r="LM785" s="10"/>
      <c r="LN785" s="10"/>
      <c r="LO785" s="10"/>
      <c r="LP785" s="10"/>
      <c r="LQ785" s="10"/>
      <c r="LR785" s="10"/>
      <c r="LS785" s="10"/>
      <c r="LT785" s="10"/>
      <c r="LU785" s="10"/>
      <c r="LV785" s="10"/>
      <c r="LW785" s="10"/>
      <c r="LX785" s="10"/>
      <c r="LY785" s="10"/>
      <c r="LZ785" s="10"/>
      <c r="MA785" s="10"/>
      <c r="MB785" s="10"/>
      <c r="MC785" s="10"/>
      <c r="MD785" s="10"/>
      <c r="ME785" s="10"/>
      <c r="MF785" s="10"/>
      <c r="MG785" s="10"/>
      <c r="MH785" s="10"/>
      <c r="MI785" s="10"/>
      <c r="MJ785" s="10"/>
      <c r="MK785" s="10"/>
      <c r="ML785" s="10"/>
      <c r="MM785" s="10"/>
      <c r="MN785" s="10"/>
      <c r="MO785" s="10"/>
      <c r="MP785" s="10"/>
      <c r="MQ785" s="10"/>
      <c r="MR785" s="10"/>
      <c r="MS785" s="10"/>
      <c r="MT785" s="10"/>
      <c r="MU785" s="10"/>
      <c r="MV785" s="10"/>
      <c r="MW785" s="10"/>
      <c r="MX785" s="10"/>
      <c r="MY785" s="10"/>
      <c r="MZ785" s="10"/>
      <c r="NA785" s="10"/>
      <c r="NB785" s="10"/>
      <c r="NC785" s="10"/>
      <c r="ND785" s="10"/>
      <c r="NE785" s="10"/>
      <c r="NF785" s="10"/>
      <c r="NG785" s="10"/>
      <c r="NH785" s="10"/>
      <c r="NI785" s="10"/>
      <c r="NJ785" s="10"/>
      <c r="NK785" s="10"/>
      <c r="NL785" s="10"/>
      <c r="NM785" s="10"/>
      <c r="NN785" s="10"/>
      <c r="NO785" s="10"/>
      <c r="NP785" s="10"/>
      <c r="NQ785" s="10"/>
      <c r="NR785" s="10"/>
      <c r="NS785" s="10"/>
      <c r="NT785" s="10"/>
      <c r="NU785" s="10"/>
      <c r="NV785" s="10"/>
      <c r="NW785" s="10"/>
      <c r="NX785" s="10"/>
      <c r="NY785" s="10"/>
      <c r="NZ785" s="10"/>
      <c r="OA785" s="10"/>
      <c r="OB785" s="10"/>
      <c r="OC785" s="10"/>
      <c r="OD785" s="10"/>
      <c r="OE785" s="10"/>
      <c r="OF785" s="10"/>
      <c r="OG785" s="10"/>
      <c r="OH785" s="10"/>
      <c r="OI785" s="10"/>
      <c r="OJ785" s="10"/>
      <c r="OK785" s="10"/>
      <c r="OL785" s="10"/>
      <c r="OM785" s="10"/>
      <c r="ON785" s="10"/>
      <c r="OO785" s="10"/>
      <c r="OP785" s="10"/>
      <c r="OQ785" s="10"/>
      <c r="OR785" s="10"/>
      <c r="OS785" s="10"/>
      <c r="OT785" s="10"/>
      <c r="OU785" s="10"/>
      <c r="OV785" s="10"/>
      <c r="OW785" s="10"/>
      <c r="OX785" s="10"/>
      <c r="OY785" s="10"/>
      <c r="OZ785" s="10"/>
      <c r="PA785" s="10"/>
      <c r="PB785" s="10"/>
      <c r="PC785" s="10"/>
      <c r="PD785" s="10"/>
      <c r="PE785" s="10"/>
      <c r="PF785" s="10"/>
      <c r="PG785" s="10"/>
      <c r="PH785" s="10"/>
      <c r="PI785" s="10"/>
      <c r="PJ785" s="10"/>
      <c r="PK785" s="10"/>
      <c r="PL785" s="10"/>
      <c r="PM785" s="10"/>
      <c r="PN785" s="10"/>
      <c r="PO785" s="10"/>
      <c r="PP785" s="10"/>
      <c r="PQ785" s="10"/>
      <c r="PR785" s="10"/>
      <c r="PS785" s="10"/>
      <c r="PT785" s="10"/>
      <c r="PU785" s="10"/>
      <c r="PV785" s="10"/>
      <c r="PW785" s="10"/>
      <c r="PX785" s="10"/>
      <c r="PY785" s="10"/>
      <c r="PZ785" s="10"/>
      <c r="QA785" s="10"/>
      <c r="QB785" s="10"/>
      <c r="QC785" s="10"/>
      <c r="QD785" s="10"/>
      <c r="QE785" s="10"/>
      <c r="QF785" s="10"/>
      <c r="QG785" s="10"/>
      <c r="QH785" s="10"/>
      <c r="QI785" s="10"/>
      <c r="QJ785" s="10"/>
      <c r="QK785" s="10"/>
      <c r="QL785" s="10"/>
      <c r="QM785" s="10"/>
      <c r="QN785" s="10"/>
      <c r="QO785" s="10"/>
      <c r="QP785" s="10"/>
      <c r="QQ785" s="10"/>
      <c r="QR785" s="10"/>
      <c r="QS785" s="10"/>
      <c r="QT785" s="10"/>
      <c r="QU785" s="10"/>
      <c r="QV785" s="10"/>
      <c r="QW785" s="10"/>
      <c r="QX785" s="10"/>
      <c r="QY785" s="10"/>
      <c r="QZ785" s="10"/>
      <c r="RA785" s="10"/>
      <c r="RB785" s="10"/>
      <c r="RC785" s="10"/>
      <c r="RD785" s="10"/>
      <c r="RE785" s="10"/>
      <c r="RF785" s="10"/>
      <c r="RG785" s="10"/>
      <c r="RH785" s="10"/>
      <c r="RI785" s="10"/>
      <c r="RJ785" s="10"/>
      <c r="RK785" s="10"/>
      <c r="RL785" s="10"/>
      <c r="RM785" s="10"/>
      <c r="RN785" s="10"/>
      <c r="RO785" s="10"/>
      <c r="RP785" s="10"/>
      <c r="RQ785" s="10"/>
      <c r="RR785" s="10"/>
      <c r="RS785" s="10"/>
      <c r="RT785" s="10"/>
      <c r="RU785" s="10"/>
      <c r="RV785" s="10"/>
      <c r="RW785" s="10"/>
      <c r="RX785" s="10"/>
      <c r="RY785" s="10"/>
      <c r="RZ785" s="10"/>
      <c r="SA785" s="10"/>
      <c r="SB785" s="10"/>
      <c r="SC785" s="10"/>
      <c r="SD785" s="10"/>
      <c r="SE785" s="10"/>
      <c r="SF785" s="10"/>
      <c r="SG785" s="10"/>
      <c r="SH785" s="10"/>
      <c r="SI785" s="10"/>
      <c r="SJ785" s="10"/>
      <c r="SK785" s="10"/>
      <c r="SL785" s="10"/>
      <c r="SM785" s="10"/>
      <c r="SN785" s="10"/>
      <c r="SO785" s="10"/>
      <c r="SP785" s="10"/>
      <c r="SQ785" s="10"/>
      <c r="SR785" s="10"/>
      <c r="SS785" s="10"/>
      <c r="ST785" s="10"/>
      <c r="SU785" s="10"/>
      <c r="SV785" s="10"/>
      <c r="SW785" s="10"/>
      <c r="SX785" s="10"/>
      <c r="SY785" s="10"/>
      <c r="SZ785" s="10"/>
      <c r="TA785" s="10"/>
      <c r="TB785" s="10"/>
      <c r="TC785" s="10"/>
      <c r="TD785" s="10"/>
      <c r="TE785" s="10"/>
      <c r="TF785" s="10"/>
      <c r="TG785" s="10"/>
      <c r="TH785" s="10"/>
      <c r="TI785" s="10"/>
      <c r="TJ785" s="10"/>
      <c r="TK785" s="10"/>
      <c r="TL785" s="10"/>
      <c r="TM785" s="10"/>
      <c r="TN785" s="10"/>
      <c r="TO785" s="10"/>
      <c r="TP785" s="10"/>
      <c r="TQ785" s="10"/>
      <c r="TR785" s="10"/>
      <c r="TS785" s="10"/>
      <c r="TT785" s="10"/>
      <c r="TU785" s="10"/>
      <c r="TV785" s="10"/>
      <c r="TW785" s="10"/>
      <c r="TX785" s="10"/>
      <c r="TY785" s="10"/>
      <c r="TZ785" s="10"/>
      <c r="UA785" s="10"/>
      <c r="UB785" s="10"/>
      <c r="UC785" s="10"/>
      <c r="UD785" s="10"/>
      <c r="UE785" s="10"/>
      <c r="UF785" s="10"/>
      <c r="UG785" s="10"/>
      <c r="UH785" s="10"/>
      <c r="UI785" s="10"/>
      <c r="UJ785" s="10"/>
      <c r="UK785" s="10"/>
      <c r="UL785" s="10"/>
      <c r="UM785" s="10"/>
      <c r="UN785" s="10"/>
      <c r="UO785" s="10"/>
      <c r="UP785" s="10"/>
    </row>
    <row r="786" spans="1:562" ht="27.75" customHeight="1">
      <c r="A786" s="10"/>
      <c r="B786" s="10"/>
      <c r="C786" s="12"/>
      <c r="D786" s="10"/>
      <c r="E786" s="10"/>
      <c r="F786" s="11"/>
      <c r="G786" s="12"/>
      <c r="H786" s="10"/>
      <c r="I786" s="11"/>
      <c r="J786" s="12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  <c r="KG786" s="10"/>
      <c r="KH786" s="10"/>
      <c r="KI786" s="10"/>
      <c r="KJ786" s="10"/>
      <c r="KK786" s="10"/>
      <c r="KL786" s="10"/>
      <c r="KM786" s="10"/>
      <c r="KN786" s="10"/>
      <c r="KO786" s="10"/>
      <c r="KP786" s="10"/>
      <c r="KQ786" s="10"/>
      <c r="KR786" s="10"/>
      <c r="KS786" s="10"/>
      <c r="KT786" s="10"/>
      <c r="KU786" s="10"/>
      <c r="KV786" s="10"/>
      <c r="KW786" s="10"/>
      <c r="KX786" s="10"/>
      <c r="KY786" s="10"/>
      <c r="KZ786" s="10"/>
      <c r="LA786" s="10"/>
      <c r="LB786" s="10"/>
      <c r="LC786" s="10"/>
      <c r="LD786" s="10"/>
      <c r="LE786" s="10"/>
      <c r="LF786" s="10"/>
      <c r="LG786" s="10"/>
      <c r="LH786" s="10"/>
      <c r="LI786" s="10"/>
      <c r="LJ786" s="10"/>
      <c r="LK786" s="10"/>
      <c r="LL786" s="10"/>
      <c r="LM786" s="10"/>
      <c r="LN786" s="10"/>
      <c r="LO786" s="10"/>
      <c r="LP786" s="10"/>
      <c r="LQ786" s="10"/>
      <c r="LR786" s="10"/>
      <c r="LS786" s="10"/>
      <c r="LT786" s="10"/>
      <c r="LU786" s="10"/>
      <c r="LV786" s="10"/>
      <c r="LW786" s="10"/>
      <c r="LX786" s="10"/>
      <c r="LY786" s="10"/>
      <c r="LZ786" s="10"/>
      <c r="MA786" s="10"/>
      <c r="MB786" s="10"/>
      <c r="MC786" s="10"/>
      <c r="MD786" s="10"/>
      <c r="ME786" s="10"/>
      <c r="MF786" s="10"/>
      <c r="MG786" s="10"/>
      <c r="MH786" s="10"/>
      <c r="MI786" s="10"/>
      <c r="MJ786" s="10"/>
      <c r="MK786" s="10"/>
      <c r="ML786" s="10"/>
      <c r="MM786" s="10"/>
      <c r="MN786" s="10"/>
      <c r="MO786" s="10"/>
      <c r="MP786" s="10"/>
      <c r="MQ786" s="10"/>
      <c r="MR786" s="10"/>
      <c r="MS786" s="10"/>
      <c r="MT786" s="10"/>
      <c r="MU786" s="10"/>
      <c r="MV786" s="10"/>
      <c r="MW786" s="10"/>
      <c r="MX786" s="10"/>
      <c r="MY786" s="10"/>
      <c r="MZ786" s="10"/>
      <c r="NA786" s="10"/>
      <c r="NB786" s="10"/>
      <c r="NC786" s="10"/>
      <c r="ND786" s="10"/>
      <c r="NE786" s="10"/>
      <c r="NF786" s="10"/>
      <c r="NG786" s="10"/>
      <c r="NH786" s="10"/>
      <c r="NI786" s="10"/>
      <c r="NJ786" s="10"/>
      <c r="NK786" s="10"/>
      <c r="NL786" s="10"/>
      <c r="NM786" s="10"/>
      <c r="NN786" s="10"/>
      <c r="NO786" s="10"/>
      <c r="NP786" s="10"/>
      <c r="NQ786" s="10"/>
      <c r="NR786" s="10"/>
      <c r="NS786" s="10"/>
      <c r="NT786" s="10"/>
      <c r="NU786" s="10"/>
      <c r="NV786" s="10"/>
      <c r="NW786" s="10"/>
      <c r="NX786" s="10"/>
      <c r="NY786" s="10"/>
      <c r="NZ786" s="10"/>
      <c r="OA786" s="10"/>
      <c r="OB786" s="10"/>
      <c r="OC786" s="10"/>
      <c r="OD786" s="10"/>
      <c r="OE786" s="10"/>
      <c r="OF786" s="10"/>
      <c r="OG786" s="10"/>
      <c r="OH786" s="10"/>
      <c r="OI786" s="10"/>
      <c r="OJ786" s="10"/>
      <c r="OK786" s="10"/>
      <c r="OL786" s="10"/>
      <c r="OM786" s="10"/>
      <c r="ON786" s="10"/>
      <c r="OO786" s="10"/>
      <c r="OP786" s="10"/>
      <c r="OQ786" s="10"/>
      <c r="OR786" s="10"/>
      <c r="OS786" s="10"/>
      <c r="OT786" s="10"/>
      <c r="OU786" s="10"/>
      <c r="OV786" s="10"/>
      <c r="OW786" s="10"/>
      <c r="OX786" s="10"/>
      <c r="OY786" s="10"/>
      <c r="OZ786" s="10"/>
      <c r="PA786" s="10"/>
      <c r="PB786" s="10"/>
      <c r="PC786" s="10"/>
      <c r="PD786" s="10"/>
      <c r="PE786" s="10"/>
      <c r="PF786" s="10"/>
      <c r="PG786" s="10"/>
      <c r="PH786" s="10"/>
      <c r="PI786" s="10"/>
      <c r="PJ786" s="10"/>
      <c r="PK786" s="10"/>
      <c r="PL786" s="10"/>
      <c r="PM786" s="10"/>
      <c r="PN786" s="10"/>
      <c r="PO786" s="10"/>
      <c r="PP786" s="10"/>
      <c r="PQ786" s="10"/>
      <c r="PR786" s="10"/>
      <c r="PS786" s="10"/>
      <c r="PT786" s="10"/>
      <c r="PU786" s="10"/>
      <c r="PV786" s="10"/>
      <c r="PW786" s="10"/>
      <c r="PX786" s="10"/>
      <c r="PY786" s="10"/>
      <c r="PZ786" s="10"/>
      <c r="QA786" s="10"/>
      <c r="QB786" s="10"/>
      <c r="QC786" s="10"/>
      <c r="QD786" s="10"/>
      <c r="QE786" s="10"/>
      <c r="QF786" s="10"/>
      <c r="QG786" s="10"/>
      <c r="QH786" s="10"/>
      <c r="QI786" s="10"/>
      <c r="QJ786" s="10"/>
      <c r="QK786" s="10"/>
      <c r="QL786" s="10"/>
      <c r="QM786" s="10"/>
      <c r="QN786" s="10"/>
      <c r="QO786" s="10"/>
      <c r="QP786" s="10"/>
      <c r="QQ786" s="10"/>
      <c r="QR786" s="10"/>
      <c r="QS786" s="10"/>
      <c r="QT786" s="10"/>
      <c r="QU786" s="10"/>
      <c r="QV786" s="10"/>
      <c r="QW786" s="10"/>
      <c r="QX786" s="10"/>
      <c r="QY786" s="10"/>
      <c r="QZ786" s="10"/>
      <c r="RA786" s="10"/>
      <c r="RB786" s="10"/>
      <c r="RC786" s="10"/>
      <c r="RD786" s="10"/>
      <c r="RE786" s="10"/>
      <c r="RF786" s="10"/>
      <c r="RG786" s="10"/>
      <c r="RH786" s="10"/>
      <c r="RI786" s="10"/>
      <c r="RJ786" s="10"/>
      <c r="RK786" s="10"/>
      <c r="RL786" s="10"/>
      <c r="RM786" s="10"/>
      <c r="RN786" s="10"/>
      <c r="RO786" s="10"/>
      <c r="RP786" s="10"/>
      <c r="RQ786" s="10"/>
      <c r="RR786" s="10"/>
      <c r="RS786" s="10"/>
      <c r="RT786" s="10"/>
      <c r="RU786" s="10"/>
      <c r="RV786" s="10"/>
      <c r="RW786" s="10"/>
      <c r="RX786" s="10"/>
      <c r="RY786" s="10"/>
      <c r="RZ786" s="10"/>
      <c r="SA786" s="10"/>
      <c r="SB786" s="10"/>
      <c r="SC786" s="10"/>
      <c r="SD786" s="10"/>
      <c r="SE786" s="10"/>
      <c r="SF786" s="10"/>
      <c r="SG786" s="10"/>
      <c r="SH786" s="10"/>
      <c r="SI786" s="10"/>
      <c r="SJ786" s="10"/>
      <c r="SK786" s="10"/>
      <c r="SL786" s="10"/>
      <c r="SM786" s="10"/>
      <c r="SN786" s="10"/>
      <c r="SO786" s="10"/>
      <c r="SP786" s="10"/>
      <c r="SQ786" s="10"/>
      <c r="SR786" s="10"/>
      <c r="SS786" s="10"/>
      <c r="ST786" s="10"/>
      <c r="SU786" s="10"/>
      <c r="SV786" s="10"/>
      <c r="SW786" s="10"/>
      <c r="SX786" s="10"/>
      <c r="SY786" s="10"/>
      <c r="SZ786" s="10"/>
      <c r="TA786" s="10"/>
      <c r="TB786" s="10"/>
      <c r="TC786" s="10"/>
      <c r="TD786" s="10"/>
      <c r="TE786" s="10"/>
      <c r="TF786" s="10"/>
      <c r="TG786" s="10"/>
      <c r="TH786" s="10"/>
      <c r="TI786" s="10"/>
      <c r="TJ786" s="10"/>
      <c r="TK786" s="10"/>
      <c r="TL786" s="10"/>
      <c r="TM786" s="10"/>
      <c r="TN786" s="10"/>
      <c r="TO786" s="10"/>
      <c r="TP786" s="10"/>
      <c r="TQ786" s="10"/>
      <c r="TR786" s="10"/>
      <c r="TS786" s="10"/>
      <c r="TT786" s="10"/>
      <c r="TU786" s="10"/>
      <c r="TV786" s="10"/>
      <c r="TW786" s="10"/>
      <c r="TX786" s="10"/>
      <c r="TY786" s="10"/>
      <c r="TZ786" s="10"/>
      <c r="UA786" s="10"/>
      <c r="UB786" s="10"/>
      <c r="UC786" s="10"/>
      <c r="UD786" s="10"/>
      <c r="UE786" s="10"/>
      <c r="UF786" s="10"/>
      <c r="UG786" s="10"/>
      <c r="UH786" s="10"/>
      <c r="UI786" s="10"/>
      <c r="UJ786" s="10"/>
      <c r="UK786" s="10"/>
      <c r="UL786" s="10"/>
      <c r="UM786" s="10"/>
      <c r="UN786" s="10"/>
      <c r="UO786" s="10"/>
      <c r="UP786" s="10"/>
    </row>
    <row r="787" spans="1:562" ht="27.75" customHeight="1">
      <c r="A787" s="10"/>
      <c r="B787" s="10"/>
      <c r="C787" s="12"/>
      <c r="D787" s="10"/>
      <c r="E787" s="10"/>
      <c r="F787" s="11"/>
      <c r="G787" s="12"/>
      <c r="H787" s="10"/>
      <c r="I787" s="11"/>
      <c r="J787" s="12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  <c r="KG787" s="10"/>
      <c r="KH787" s="10"/>
      <c r="KI787" s="10"/>
      <c r="KJ787" s="10"/>
      <c r="KK787" s="10"/>
      <c r="KL787" s="10"/>
      <c r="KM787" s="10"/>
      <c r="KN787" s="10"/>
      <c r="KO787" s="10"/>
      <c r="KP787" s="10"/>
      <c r="KQ787" s="10"/>
      <c r="KR787" s="10"/>
      <c r="KS787" s="10"/>
      <c r="KT787" s="10"/>
      <c r="KU787" s="10"/>
      <c r="KV787" s="10"/>
      <c r="KW787" s="10"/>
      <c r="KX787" s="10"/>
      <c r="KY787" s="10"/>
      <c r="KZ787" s="10"/>
      <c r="LA787" s="10"/>
      <c r="LB787" s="10"/>
      <c r="LC787" s="10"/>
      <c r="LD787" s="10"/>
      <c r="LE787" s="10"/>
      <c r="LF787" s="10"/>
      <c r="LG787" s="10"/>
      <c r="LH787" s="10"/>
      <c r="LI787" s="10"/>
      <c r="LJ787" s="10"/>
      <c r="LK787" s="10"/>
      <c r="LL787" s="10"/>
      <c r="LM787" s="10"/>
      <c r="LN787" s="10"/>
      <c r="LO787" s="10"/>
      <c r="LP787" s="10"/>
      <c r="LQ787" s="10"/>
      <c r="LR787" s="10"/>
      <c r="LS787" s="10"/>
      <c r="LT787" s="10"/>
      <c r="LU787" s="10"/>
      <c r="LV787" s="10"/>
      <c r="LW787" s="10"/>
      <c r="LX787" s="10"/>
      <c r="LY787" s="10"/>
      <c r="LZ787" s="10"/>
      <c r="MA787" s="10"/>
      <c r="MB787" s="10"/>
      <c r="MC787" s="10"/>
      <c r="MD787" s="10"/>
      <c r="ME787" s="10"/>
      <c r="MF787" s="10"/>
      <c r="MG787" s="10"/>
      <c r="MH787" s="10"/>
      <c r="MI787" s="10"/>
      <c r="MJ787" s="10"/>
      <c r="MK787" s="10"/>
      <c r="ML787" s="10"/>
      <c r="MM787" s="10"/>
      <c r="MN787" s="10"/>
      <c r="MO787" s="10"/>
      <c r="MP787" s="10"/>
      <c r="MQ787" s="10"/>
      <c r="MR787" s="10"/>
      <c r="MS787" s="10"/>
      <c r="MT787" s="10"/>
      <c r="MU787" s="10"/>
      <c r="MV787" s="10"/>
      <c r="MW787" s="10"/>
      <c r="MX787" s="10"/>
      <c r="MY787" s="10"/>
      <c r="MZ787" s="10"/>
      <c r="NA787" s="10"/>
      <c r="NB787" s="10"/>
      <c r="NC787" s="10"/>
      <c r="ND787" s="10"/>
      <c r="NE787" s="10"/>
      <c r="NF787" s="10"/>
      <c r="NG787" s="10"/>
      <c r="NH787" s="10"/>
      <c r="NI787" s="10"/>
      <c r="NJ787" s="10"/>
      <c r="NK787" s="10"/>
      <c r="NL787" s="10"/>
      <c r="NM787" s="10"/>
      <c r="NN787" s="10"/>
      <c r="NO787" s="10"/>
      <c r="NP787" s="10"/>
      <c r="NQ787" s="10"/>
      <c r="NR787" s="10"/>
      <c r="NS787" s="10"/>
      <c r="NT787" s="10"/>
      <c r="NU787" s="10"/>
      <c r="NV787" s="10"/>
      <c r="NW787" s="10"/>
      <c r="NX787" s="10"/>
      <c r="NY787" s="10"/>
      <c r="NZ787" s="10"/>
      <c r="OA787" s="10"/>
      <c r="OB787" s="10"/>
      <c r="OC787" s="10"/>
      <c r="OD787" s="10"/>
      <c r="OE787" s="10"/>
      <c r="OF787" s="10"/>
      <c r="OG787" s="10"/>
      <c r="OH787" s="10"/>
      <c r="OI787" s="10"/>
      <c r="OJ787" s="10"/>
      <c r="OK787" s="10"/>
      <c r="OL787" s="10"/>
      <c r="OM787" s="10"/>
      <c r="ON787" s="10"/>
      <c r="OO787" s="10"/>
      <c r="OP787" s="10"/>
      <c r="OQ787" s="10"/>
      <c r="OR787" s="10"/>
      <c r="OS787" s="10"/>
      <c r="OT787" s="10"/>
      <c r="OU787" s="10"/>
      <c r="OV787" s="10"/>
      <c r="OW787" s="10"/>
      <c r="OX787" s="10"/>
      <c r="OY787" s="10"/>
      <c r="OZ787" s="10"/>
      <c r="PA787" s="10"/>
      <c r="PB787" s="10"/>
      <c r="PC787" s="10"/>
      <c r="PD787" s="10"/>
      <c r="PE787" s="10"/>
      <c r="PF787" s="10"/>
      <c r="PG787" s="10"/>
      <c r="PH787" s="10"/>
      <c r="PI787" s="10"/>
      <c r="PJ787" s="10"/>
      <c r="PK787" s="10"/>
      <c r="PL787" s="10"/>
      <c r="PM787" s="10"/>
      <c r="PN787" s="10"/>
      <c r="PO787" s="10"/>
      <c r="PP787" s="10"/>
      <c r="PQ787" s="10"/>
      <c r="PR787" s="10"/>
      <c r="PS787" s="10"/>
      <c r="PT787" s="10"/>
      <c r="PU787" s="10"/>
      <c r="PV787" s="10"/>
      <c r="PW787" s="10"/>
      <c r="PX787" s="10"/>
      <c r="PY787" s="10"/>
      <c r="PZ787" s="10"/>
      <c r="QA787" s="10"/>
      <c r="QB787" s="10"/>
      <c r="QC787" s="10"/>
      <c r="QD787" s="10"/>
      <c r="QE787" s="10"/>
      <c r="QF787" s="10"/>
      <c r="QG787" s="10"/>
      <c r="QH787" s="10"/>
      <c r="QI787" s="10"/>
      <c r="QJ787" s="10"/>
      <c r="QK787" s="10"/>
      <c r="QL787" s="10"/>
      <c r="QM787" s="10"/>
      <c r="QN787" s="10"/>
      <c r="QO787" s="10"/>
      <c r="QP787" s="10"/>
      <c r="QQ787" s="10"/>
      <c r="QR787" s="10"/>
      <c r="QS787" s="10"/>
      <c r="QT787" s="10"/>
      <c r="QU787" s="10"/>
      <c r="QV787" s="10"/>
      <c r="QW787" s="10"/>
      <c r="QX787" s="10"/>
      <c r="QY787" s="10"/>
      <c r="QZ787" s="10"/>
      <c r="RA787" s="10"/>
      <c r="RB787" s="10"/>
      <c r="RC787" s="10"/>
      <c r="RD787" s="10"/>
      <c r="RE787" s="10"/>
      <c r="RF787" s="10"/>
      <c r="RG787" s="10"/>
      <c r="RH787" s="10"/>
      <c r="RI787" s="10"/>
      <c r="RJ787" s="10"/>
      <c r="RK787" s="10"/>
      <c r="RL787" s="10"/>
      <c r="RM787" s="10"/>
      <c r="RN787" s="10"/>
      <c r="RO787" s="10"/>
      <c r="RP787" s="10"/>
      <c r="RQ787" s="10"/>
      <c r="RR787" s="10"/>
      <c r="RS787" s="10"/>
      <c r="RT787" s="10"/>
      <c r="RU787" s="10"/>
      <c r="RV787" s="10"/>
      <c r="RW787" s="10"/>
      <c r="RX787" s="10"/>
      <c r="RY787" s="10"/>
      <c r="RZ787" s="10"/>
      <c r="SA787" s="10"/>
      <c r="SB787" s="10"/>
      <c r="SC787" s="10"/>
      <c r="SD787" s="10"/>
      <c r="SE787" s="10"/>
      <c r="SF787" s="10"/>
      <c r="SG787" s="10"/>
      <c r="SH787" s="10"/>
      <c r="SI787" s="10"/>
      <c r="SJ787" s="10"/>
      <c r="SK787" s="10"/>
      <c r="SL787" s="10"/>
      <c r="SM787" s="10"/>
      <c r="SN787" s="10"/>
      <c r="SO787" s="10"/>
      <c r="SP787" s="10"/>
      <c r="SQ787" s="10"/>
      <c r="SR787" s="10"/>
      <c r="SS787" s="10"/>
      <c r="ST787" s="10"/>
      <c r="SU787" s="10"/>
      <c r="SV787" s="10"/>
      <c r="SW787" s="10"/>
      <c r="SX787" s="10"/>
      <c r="SY787" s="10"/>
      <c r="SZ787" s="10"/>
      <c r="TA787" s="10"/>
      <c r="TB787" s="10"/>
      <c r="TC787" s="10"/>
      <c r="TD787" s="10"/>
      <c r="TE787" s="10"/>
      <c r="TF787" s="10"/>
      <c r="TG787" s="10"/>
      <c r="TH787" s="10"/>
      <c r="TI787" s="10"/>
      <c r="TJ787" s="10"/>
      <c r="TK787" s="10"/>
      <c r="TL787" s="10"/>
      <c r="TM787" s="10"/>
      <c r="TN787" s="10"/>
      <c r="TO787" s="10"/>
      <c r="TP787" s="10"/>
      <c r="TQ787" s="10"/>
      <c r="TR787" s="10"/>
      <c r="TS787" s="10"/>
      <c r="TT787" s="10"/>
      <c r="TU787" s="10"/>
      <c r="TV787" s="10"/>
      <c r="TW787" s="10"/>
      <c r="TX787" s="10"/>
      <c r="TY787" s="10"/>
      <c r="TZ787" s="10"/>
      <c r="UA787" s="10"/>
      <c r="UB787" s="10"/>
      <c r="UC787" s="10"/>
      <c r="UD787" s="10"/>
      <c r="UE787" s="10"/>
      <c r="UF787" s="10"/>
      <c r="UG787" s="10"/>
      <c r="UH787" s="10"/>
      <c r="UI787" s="10"/>
      <c r="UJ787" s="10"/>
      <c r="UK787" s="10"/>
      <c r="UL787" s="10"/>
      <c r="UM787" s="10"/>
      <c r="UN787" s="10"/>
      <c r="UO787" s="10"/>
      <c r="UP787" s="10"/>
    </row>
    <row r="788" spans="1:562" ht="27.75" customHeight="1">
      <c r="A788" s="10"/>
      <c r="B788" s="10"/>
      <c r="C788" s="12"/>
      <c r="D788" s="10"/>
      <c r="E788" s="10"/>
      <c r="F788" s="11"/>
      <c r="G788" s="12"/>
      <c r="H788" s="10"/>
      <c r="I788" s="11"/>
      <c r="J788" s="12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  <c r="KG788" s="10"/>
      <c r="KH788" s="10"/>
      <c r="KI788" s="10"/>
      <c r="KJ788" s="10"/>
      <c r="KK788" s="10"/>
      <c r="KL788" s="10"/>
      <c r="KM788" s="10"/>
      <c r="KN788" s="10"/>
      <c r="KO788" s="10"/>
      <c r="KP788" s="10"/>
      <c r="KQ788" s="10"/>
      <c r="KR788" s="10"/>
      <c r="KS788" s="10"/>
      <c r="KT788" s="10"/>
      <c r="KU788" s="10"/>
      <c r="KV788" s="10"/>
      <c r="KW788" s="10"/>
      <c r="KX788" s="10"/>
      <c r="KY788" s="10"/>
      <c r="KZ788" s="10"/>
      <c r="LA788" s="10"/>
      <c r="LB788" s="10"/>
      <c r="LC788" s="10"/>
      <c r="LD788" s="10"/>
      <c r="LE788" s="10"/>
      <c r="LF788" s="10"/>
      <c r="LG788" s="10"/>
      <c r="LH788" s="10"/>
      <c r="LI788" s="10"/>
      <c r="LJ788" s="10"/>
      <c r="LK788" s="10"/>
      <c r="LL788" s="10"/>
      <c r="LM788" s="10"/>
      <c r="LN788" s="10"/>
      <c r="LO788" s="10"/>
      <c r="LP788" s="10"/>
      <c r="LQ788" s="10"/>
      <c r="LR788" s="10"/>
      <c r="LS788" s="10"/>
      <c r="LT788" s="10"/>
      <c r="LU788" s="10"/>
      <c r="LV788" s="10"/>
      <c r="LW788" s="10"/>
      <c r="LX788" s="10"/>
      <c r="LY788" s="10"/>
      <c r="LZ788" s="10"/>
      <c r="MA788" s="10"/>
      <c r="MB788" s="10"/>
      <c r="MC788" s="10"/>
      <c r="MD788" s="10"/>
      <c r="ME788" s="10"/>
      <c r="MF788" s="10"/>
      <c r="MG788" s="10"/>
      <c r="MH788" s="10"/>
      <c r="MI788" s="10"/>
      <c r="MJ788" s="10"/>
      <c r="MK788" s="10"/>
      <c r="ML788" s="10"/>
      <c r="MM788" s="10"/>
      <c r="MN788" s="10"/>
      <c r="MO788" s="10"/>
      <c r="MP788" s="10"/>
      <c r="MQ788" s="10"/>
      <c r="MR788" s="10"/>
      <c r="MS788" s="10"/>
      <c r="MT788" s="10"/>
      <c r="MU788" s="10"/>
      <c r="MV788" s="10"/>
      <c r="MW788" s="10"/>
      <c r="MX788" s="10"/>
      <c r="MY788" s="10"/>
      <c r="MZ788" s="10"/>
      <c r="NA788" s="10"/>
      <c r="NB788" s="10"/>
      <c r="NC788" s="10"/>
      <c r="ND788" s="10"/>
      <c r="NE788" s="10"/>
      <c r="NF788" s="10"/>
      <c r="NG788" s="10"/>
      <c r="NH788" s="10"/>
      <c r="NI788" s="10"/>
      <c r="NJ788" s="10"/>
      <c r="NK788" s="10"/>
      <c r="NL788" s="10"/>
      <c r="NM788" s="10"/>
      <c r="NN788" s="10"/>
      <c r="NO788" s="10"/>
      <c r="NP788" s="10"/>
      <c r="NQ788" s="10"/>
      <c r="NR788" s="10"/>
      <c r="NS788" s="10"/>
      <c r="NT788" s="10"/>
      <c r="NU788" s="10"/>
      <c r="NV788" s="10"/>
      <c r="NW788" s="10"/>
      <c r="NX788" s="10"/>
      <c r="NY788" s="10"/>
      <c r="NZ788" s="10"/>
      <c r="OA788" s="10"/>
      <c r="OB788" s="10"/>
      <c r="OC788" s="10"/>
      <c r="OD788" s="10"/>
      <c r="OE788" s="10"/>
      <c r="OF788" s="10"/>
      <c r="OG788" s="10"/>
      <c r="OH788" s="10"/>
      <c r="OI788" s="10"/>
      <c r="OJ788" s="10"/>
      <c r="OK788" s="10"/>
      <c r="OL788" s="10"/>
      <c r="OM788" s="10"/>
      <c r="ON788" s="10"/>
      <c r="OO788" s="10"/>
      <c r="OP788" s="10"/>
      <c r="OQ788" s="10"/>
      <c r="OR788" s="10"/>
      <c r="OS788" s="10"/>
      <c r="OT788" s="10"/>
      <c r="OU788" s="10"/>
      <c r="OV788" s="10"/>
      <c r="OW788" s="10"/>
      <c r="OX788" s="10"/>
      <c r="OY788" s="10"/>
      <c r="OZ788" s="10"/>
      <c r="PA788" s="10"/>
      <c r="PB788" s="10"/>
      <c r="PC788" s="10"/>
      <c r="PD788" s="10"/>
      <c r="PE788" s="10"/>
      <c r="PF788" s="10"/>
      <c r="PG788" s="10"/>
      <c r="PH788" s="10"/>
      <c r="PI788" s="10"/>
      <c r="PJ788" s="10"/>
      <c r="PK788" s="10"/>
      <c r="PL788" s="10"/>
      <c r="PM788" s="10"/>
      <c r="PN788" s="10"/>
      <c r="PO788" s="10"/>
      <c r="PP788" s="10"/>
      <c r="PQ788" s="10"/>
      <c r="PR788" s="10"/>
      <c r="PS788" s="10"/>
      <c r="PT788" s="10"/>
      <c r="PU788" s="10"/>
      <c r="PV788" s="10"/>
      <c r="PW788" s="10"/>
      <c r="PX788" s="10"/>
      <c r="PY788" s="10"/>
      <c r="PZ788" s="10"/>
      <c r="QA788" s="10"/>
      <c r="QB788" s="10"/>
      <c r="QC788" s="10"/>
      <c r="QD788" s="10"/>
      <c r="QE788" s="10"/>
      <c r="QF788" s="10"/>
      <c r="QG788" s="10"/>
      <c r="QH788" s="10"/>
      <c r="QI788" s="10"/>
      <c r="QJ788" s="10"/>
      <c r="QK788" s="10"/>
      <c r="QL788" s="10"/>
      <c r="QM788" s="10"/>
      <c r="QN788" s="10"/>
      <c r="QO788" s="10"/>
      <c r="QP788" s="10"/>
      <c r="QQ788" s="10"/>
      <c r="QR788" s="10"/>
      <c r="QS788" s="10"/>
      <c r="QT788" s="10"/>
      <c r="QU788" s="10"/>
      <c r="QV788" s="10"/>
      <c r="QW788" s="10"/>
      <c r="QX788" s="10"/>
      <c r="QY788" s="10"/>
      <c r="QZ788" s="10"/>
      <c r="RA788" s="10"/>
      <c r="RB788" s="10"/>
      <c r="RC788" s="10"/>
      <c r="RD788" s="10"/>
      <c r="RE788" s="10"/>
      <c r="RF788" s="10"/>
      <c r="RG788" s="10"/>
      <c r="RH788" s="10"/>
      <c r="RI788" s="10"/>
      <c r="RJ788" s="10"/>
      <c r="RK788" s="10"/>
      <c r="RL788" s="10"/>
      <c r="RM788" s="10"/>
      <c r="RN788" s="10"/>
      <c r="RO788" s="10"/>
      <c r="RP788" s="10"/>
      <c r="RQ788" s="10"/>
      <c r="RR788" s="10"/>
      <c r="RS788" s="10"/>
      <c r="RT788" s="10"/>
      <c r="RU788" s="10"/>
      <c r="RV788" s="10"/>
      <c r="RW788" s="10"/>
      <c r="RX788" s="10"/>
      <c r="RY788" s="10"/>
      <c r="RZ788" s="10"/>
      <c r="SA788" s="10"/>
      <c r="SB788" s="10"/>
      <c r="SC788" s="10"/>
      <c r="SD788" s="10"/>
      <c r="SE788" s="10"/>
      <c r="SF788" s="10"/>
      <c r="SG788" s="10"/>
      <c r="SH788" s="10"/>
      <c r="SI788" s="10"/>
      <c r="SJ788" s="10"/>
      <c r="SK788" s="10"/>
      <c r="SL788" s="10"/>
      <c r="SM788" s="10"/>
      <c r="SN788" s="10"/>
      <c r="SO788" s="10"/>
      <c r="SP788" s="10"/>
      <c r="SQ788" s="10"/>
      <c r="SR788" s="10"/>
      <c r="SS788" s="10"/>
      <c r="ST788" s="10"/>
      <c r="SU788" s="10"/>
      <c r="SV788" s="10"/>
      <c r="SW788" s="10"/>
      <c r="SX788" s="10"/>
      <c r="SY788" s="10"/>
      <c r="SZ788" s="10"/>
      <c r="TA788" s="10"/>
      <c r="TB788" s="10"/>
      <c r="TC788" s="10"/>
      <c r="TD788" s="10"/>
      <c r="TE788" s="10"/>
      <c r="TF788" s="10"/>
      <c r="TG788" s="10"/>
      <c r="TH788" s="10"/>
      <c r="TI788" s="10"/>
      <c r="TJ788" s="10"/>
      <c r="TK788" s="10"/>
      <c r="TL788" s="10"/>
      <c r="TM788" s="10"/>
      <c r="TN788" s="10"/>
      <c r="TO788" s="10"/>
      <c r="TP788" s="10"/>
      <c r="TQ788" s="10"/>
      <c r="TR788" s="10"/>
      <c r="TS788" s="10"/>
      <c r="TT788" s="10"/>
      <c r="TU788" s="10"/>
      <c r="TV788" s="10"/>
      <c r="TW788" s="10"/>
      <c r="TX788" s="10"/>
      <c r="TY788" s="10"/>
      <c r="TZ788" s="10"/>
      <c r="UA788" s="10"/>
      <c r="UB788" s="10"/>
      <c r="UC788" s="10"/>
      <c r="UD788" s="10"/>
      <c r="UE788" s="10"/>
      <c r="UF788" s="10"/>
      <c r="UG788" s="10"/>
      <c r="UH788" s="10"/>
      <c r="UI788" s="10"/>
      <c r="UJ788" s="10"/>
      <c r="UK788" s="10"/>
      <c r="UL788" s="10"/>
      <c r="UM788" s="10"/>
      <c r="UN788" s="10"/>
      <c r="UO788" s="10"/>
      <c r="UP788" s="10"/>
    </row>
    <row r="789" spans="1:562" ht="27.75" customHeight="1">
      <c r="A789" s="10"/>
      <c r="B789" s="10"/>
      <c r="C789" s="12"/>
      <c r="D789" s="10"/>
      <c r="E789" s="10"/>
      <c r="F789" s="11"/>
      <c r="G789" s="12"/>
      <c r="H789" s="10"/>
      <c r="I789" s="11"/>
      <c r="J789" s="12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  <c r="KG789" s="10"/>
      <c r="KH789" s="10"/>
      <c r="KI789" s="10"/>
      <c r="KJ789" s="10"/>
      <c r="KK789" s="10"/>
      <c r="KL789" s="10"/>
      <c r="KM789" s="10"/>
      <c r="KN789" s="10"/>
      <c r="KO789" s="10"/>
      <c r="KP789" s="10"/>
      <c r="KQ789" s="10"/>
      <c r="KR789" s="10"/>
      <c r="KS789" s="10"/>
      <c r="KT789" s="10"/>
      <c r="KU789" s="10"/>
      <c r="KV789" s="10"/>
      <c r="KW789" s="10"/>
      <c r="KX789" s="10"/>
      <c r="KY789" s="10"/>
      <c r="KZ789" s="10"/>
      <c r="LA789" s="10"/>
      <c r="LB789" s="10"/>
      <c r="LC789" s="10"/>
      <c r="LD789" s="10"/>
      <c r="LE789" s="10"/>
      <c r="LF789" s="10"/>
      <c r="LG789" s="10"/>
      <c r="LH789" s="10"/>
      <c r="LI789" s="10"/>
      <c r="LJ789" s="10"/>
      <c r="LK789" s="10"/>
      <c r="LL789" s="10"/>
      <c r="LM789" s="10"/>
      <c r="LN789" s="10"/>
      <c r="LO789" s="10"/>
      <c r="LP789" s="10"/>
      <c r="LQ789" s="10"/>
      <c r="LR789" s="10"/>
      <c r="LS789" s="10"/>
      <c r="LT789" s="10"/>
      <c r="LU789" s="10"/>
      <c r="LV789" s="10"/>
      <c r="LW789" s="10"/>
      <c r="LX789" s="10"/>
      <c r="LY789" s="10"/>
      <c r="LZ789" s="10"/>
      <c r="MA789" s="10"/>
      <c r="MB789" s="10"/>
      <c r="MC789" s="10"/>
      <c r="MD789" s="10"/>
      <c r="ME789" s="10"/>
      <c r="MF789" s="10"/>
      <c r="MG789" s="10"/>
      <c r="MH789" s="10"/>
      <c r="MI789" s="10"/>
      <c r="MJ789" s="10"/>
      <c r="MK789" s="10"/>
      <c r="ML789" s="10"/>
      <c r="MM789" s="10"/>
      <c r="MN789" s="10"/>
      <c r="MO789" s="10"/>
      <c r="MP789" s="10"/>
      <c r="MQ789" s="10"/>
      <c r="MR789" s="10"/>
      <c r="MS789" s="10"/>
      <c r="MT789" s="10"/>
      <c r="MU789" s="10"/>
      <c r="MV789" s="10"/>
      <c r="MW789" s="10"/>
      <c r="MX789" s="10"/>
      <c r="MY789" s="10"/>
      <c r="MZ789" s="10"/>
      <c r="NA789" s="10"/>
      <c r="NB789" s="10"/>
      <c r="NC789" s="10"/>
      <c r="ND789" s="10"/>
      <c r="NE789" s="10"/>
      <c r="NF789" s="10"/>
      <c r="NG789" s="10"/>
      <c r="NH789" s="10"/>
      <c r="NI789" s="10"/>
      <c r="NJ789" s="10"/>
      <c r="NK789" s="10"/>
      <c r="NL789" s="10"/>
      <c r="NM789" s="10"/>
      <c r="NN789" s="10"/>
      <c r="NO789" s="10"/>
      <c r="NP789" s="10"/>
      <c r="NQ789" s="10"/>
      <c r="NR789" s="10"/>
      <c r="NS789" s="10"/>
      <c r="NT789" s="10"/>
      <c r="NU789" s="10"/>
      <c r="NV789" s="10"/>
      <c r="NW789" s="10"/>
      <c r="NX789" s="10"/>
      <c r="NY789" s="10"/>
      <c r="NZ789" s="10"/>
      <c r="OA789" s="10"/>
      <c r="OB789" s="10"/>
      <c r="OC789" s="10"/>
      <c r="OD789" s="10"/>
      <c r="OE789" s="10"/>
      <c r="OF789" s="10"/>
      <c r="OG789" s="10"/>
      <c r="OH789" s="10"/>
      <c r="OI789" s="10"/>
      <c r="OJ789" s="10"/>
      <c r="OK789" s="10"/>
      <c r="OL789" s="10"/>
      <c r="OM789" s="10"/>
      <c r="ON789" s="10"/>
      <c r="OO789" s="10"/>
      <c r="OP789" s="10"/>
      <c r="OQ789" s="10"/>
      <c r="OR789" s="10"/>
      <c r="OS789" s="10"/>
      <c r="OT789" s="10"/>
      <c r="OU789" s="10"/>
      <c r="OV789" s="10"/>
      <c r="OW789" s="10"/>
      <c r="OX789" s="10"/>
      <c r="OY789" s="10"/>
      <c r="OZ789" s="10"/>
      <c r="PA789" s="10"/>
      <c r="PB789" s="10"/>
      <c r="PC789" s="10"/>
      <c r="PD789" s="10"/>
      <c r="PE789" s="10"/>
      <c r="PF789" s="10"/>
      <c r="PG789" s="10"/>
      <c r="PH789" s="10"/>
      <c r="PI789" s="10"/>
      <c r="PJ789" s="10"/>
      <c r="PK789" s="10"/>
      <c r="PL789" s="10"/>
      <c r="PM789" s="10"/>
      <c r="PN789" s="10"/>
      <c r="PO789" s="10"/>
      <c r="PP789" s="10"/>
      <c r="PQ789" s="10"/>
      <c r="PR789" s="10"/>
      <c r="PS789" s="10"/>
      <c r="PT789" s="10"/>
      <c r="PU789" s="10"/>
      <c r="PV789" s="10"/>
      <c r="PW789" s="10"/>
      <c r="PX789" s="10"/>
      <c r="PY789" s="10"/>
      <c r="PZ789" s="10"/>
      <c r="QA789" s="10"/>
      <c r="QB789" s="10"/>
      <c r="QC789" s="10"/>
      <c r="QD789" s="10"/>
      <c r="QE789" s="10"/>
      <c r="QF789" s="10"/>
      <c r="QG789" s="10"/>
      <c r="QH789" s="10"/>
      <c r="QI789" s="10"/>
      <c r="QJ789" s="10"/>
      <c r="QK789" s="10"/>
      <c r="QL789" s="10"/>
      <c r="QM789" s="10"/>
      <c r="QN789" s="10"/>
      <c r="QO789" s="10"/>
      <c r="QP789" s="10"/>
      <c r="QQ789" s="10"/>
      <c r="QR789" s="10"/>
      <c r="QS789" s="10"/>
      <c r="QT789" s="10"/>
      <c r="QU789" s="10"/>
      <c r="QV789" s="10"/>
      <c r="QW789" s="10"/>
      <c r="QX789" s="10"/>
      <c r="QY789" s="10"/>
      <c r="QZ789" s="10"/>
      <c r="RA789" s="10"/>
      <c r="RB789" s="10"/>
      <c r="RC789" s="10"/>
      <c r="RD789" s="10"/>
      <c r="RE789" s="10"/>
      <c r="RF789" s="10"/>
      <c r="RG789" s="10"/>
      <c r="RH789" s="10"/>
      <c r="RI789" s="10"/>
      <c r="RJ789" s="10"/>
      <c r="RK789" s="10"/>
      <c r="RL789" s="10"/>
      <c r="RM789" s="10"/>
      <c r="RN789" s="10"/>
      <c r="RO789" s="10"/>
      <c r="RP789" s="10"/>
      <c r="RQ789" s="10"/>
      <c r="RR789" s="10"/>
      <c r="RS789" s="10"/>
      <c r="RT789" s="10"/>
      <c r="RU789" s="10"/>
      <c r="RV789" s="10"/>
      <c r="RW789" s="10"/>
      <c r="RX789" s="10"/>
      <c r="RY789" s="10"/>
      <c r="RZ789" s="10"/>
      <c r="SA789" s="10"/>
      <c r="SB789" s="10"/>
      <c r="SC789" s="10"/>
      <c r="SD789" s="10"/>
      <c r="SE789" s="10"/>
      <c r="SF789" s="10"/>
      <c r="SG789" s="10"/>
      <c r="SH789" s="10"/>
      <c r="SI789" s="10"/>
      <c r="SJ789" s="10"/>
      <c r="SK789" s="10"/>
      <c r="SL789" s="10"/>
      <c r="SM789" s="10"/>
      <c r="SN789" s="10"/>
      <c r="SO789" s="10"/>
      <c r="SP789" s="10"/>
      <c r="SQ789" s="10"/>
      <c r="SR789" s="10"/>
      <c r="SS789" s="10"/>
      <c r="ST789" s="10"/>
      <c r="SU789" s="10"/>
      <c r="SV789" s="10"/>
      <c r="SW789" s="10"/>
      <c r="SX789" s="10"/>
      <c r="SY789" s="10"/>
      <c r="SZ789" s="10"/>
      <c r="TA789" s="10"/>
      <c r="TB789" s="10"/>
      <c r="TC789" s="10"/>
      <c r="TD789" s="10"/>
      <c r="TE789" s="10"/>
      <c r="TF789" s="10"/>
      <c r="TG789" s="10"/>
      <c r="TH789" s="10"/>
      <c r="TI789" s="10"/>
      <c r="TJ789" s="10"/>
      <c r="TK789" s="10"/>
      <c r="TL789" s="10"/>
      <c r="TM789" s="10"/>
      <c r="TN789" s="10"/>
      <c r="TO789" s="10"/>
      <c r="TP789" s="10"/>
      <c r="TQ789" s="10"/>
      <c r="TR789" s="10"/>
      <c r="TS789" s="10"/>
      <c r="TT789" s="10"/>
      <c r="TU789" s="10"/>
      <c r="TV789" s="10"/>
      <c r="TW789" s="10"/>
      <c r="TX789" s="10"/>
      <c r="TY789" s="10"/>
      <c r="TZ789" s="10"/>
      <c r="UA789" s="10"/>
      <c r="UB789" s="10"/>
      <c r="UC789" s="10"/>
      <c r="UD789" s="10"/>
      <c r="UE789" s="10"/>
      <c r="UF789" s="10"/>
      <c r="UG789" s="10"/>
      <c r="UH789" s="10"/>
      <c r="UI789" s="10"/>
      <c r="UJ789" s="10"/>
      <c r="UK789" s="10"/>
      <c r="UL789" s="10"/>
      <c r="UM789" s="10"/>
      <c r="UN789" s="10"/>
      <c r="UO789" s="10"/>
      <c r="UP789" s="10"/>
    </row>
    <row r="790" spans="1:562" ht="27.75" customHeight="1">
      <c r="A790" s="10"/>
      <c r="B790" s="10"/>
      <c r="C790" s="12"/>
      <c r="D790" s="10"/>
      <c r="E790" s="10"/>
      <c r="F790" s="11"/>
      <c r="G790" s="12"/>
      <c r="H790" s="10"/>
      <c r="I790" s="11"/>
      <c r="J790" s="12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  <c r="KG790" s="10"/>
      <c r="KH790" s="10"/>
      <c r="KI790" s="10"/>
      <c r="KJ790" s="10"/>
      <c r="KK790" s="10"/>
      <c r="KL790" s="10"/>
      <c r="KM790" s="10"/>
      <c r="KN790" s="10"/>
      <c r="KO790" s="10"/>
      <c r="KP790" s="10"/>
      <c r="KQ790" s="10"/>
      <c r="KR790" s="10"/>
      <c r="KS790" s="10"/>
      <c r="KT790" s="10"/>
      <c r="KU790" s="10"/>
      <c r="KV790" s="10"/>
      <c r="KW790" s="10"/>
      <c r="KX790" s="10"/>
      <c r="KY790" s="10"/>
      <c r="KZ790" s="10"/>
      <c r="LA790" s="10"/>
      <c r="LB790" s="10"/>
      <c r="LC790" s="10"/>
      <c r="LD790" s="10"/>
      <c r="LE790" s="10"/>
      <c r="LF790" s="10"/>
      <c r="LG790" s="10"/>
      <c r="LH790" s="10"/>
      <c r="LI790" s="10"/>
      <c r="LJ790" s="10"/>
      <c r="LK790" s="10"/>
      <c r="LL790" s="10"/>
      <c r="LM790" s="10"/>
      <c r="LN790" s="10"/>
      <c r="LO790" s="10"/>
      <c r="LP790" s="10"/>
      <c r="LQ790" s="10"/>
      <c r="LR790" s="10"/>
      <c r="LS790" s="10"/>
      <c r="LT790" s="10"/>
      <c r="LU790" s="10"/>
      <c r="LV790" s="10"/>
      <c r="LW790" s="10"/>
      <c r="LX790" s="10"/>
      <c r="LY790" s="10"/>
      <c r="LZ790" s="10"/>
      <c r="MA790" s="10"/>
      <c r="MB790" s="10"/>
      <c r="MC790" s="10"/>
      <c r="MD790" s="10"/>
      <c r="ME790" s="10"/>
      <c r="MF790" s="10"/>
      <c r="MG790" s="10"/>
      <c r="MH790" s="10"/>
      <c r="MI790" s="10"/>
      <c r="MJ790" s="10"/>
      <c r="MK790" s="10"/>
      <c r="ML790" s="10"/>
      <c r="MM790" s="10"/>
      <c r="MN790" s="10"/>
      <c r="MO790" s="10"/>
      <c r="MP790" s="10"/>
      <c r="MQ790" s="10"/>
      <c r="MR790" s="10"/>
      <c r="MS790" s="10"/>
      <c r="MT790" s="10"/>
      <c r="MU790" s="10"/>
      <c r="MV790" s="10"/>
      <c r="MW790" s="10"/>
      <c r="MX790" s="10"/>
      <c r="MY790" s="10"/>
      <c r="MZ790" s="10"/>
      <c r="NA790" s="10"/>
      <c r="NB790" s="10"/>
      <c r="NC790" s="10"/>
      <c r="ND790" s="10"/>
      <c r="NE790" s="10"/>
      <c r="NF790" s="10"/>
      <c r="NG790" s="10"/>
      <c r="NH790" s="10"/>
      <c r="NI790" s="10"/>
      <c r="NJ790" s="10"/>
      <c r="NK790" s="10"/>
      <c r="NL790" s="10"/>
      <c r="NM790" s="10"/>
      <c r="NN790" s="10"/>
      <c r="NO790" s="10"/>
      <c r="NP790" s="10"/>
      <c r="NQ790" s="10"/>
      <c r="NR790" s="10"/>
      <c r="NS790" s="10"/>
      <c r="NT790" s="10"/>
      <c r="NU790" s="10"/>
      <c r="NV790" s="10"/>
      <c r="NW790" s="10"/>
      <c r="NX790" s="10"/>
      <c r="NY790" s="10"/>
      <c r="NZ790" s="10"/>
      <c r="OA790" s="10"/>
      <c r="OB790" s="10"/>
      <c r="OC790" s="10"/>
      <c r="OD790" s="10"/>
      <c r="OE790" s="10"/>
      <c r="OF790" s="10"/>
      <c r="OG790" s="10"/>
      <c r="OH790" s="10"/>
      <c r="OI790" s="10"/>
      <c r="OJ790" s="10"/>
      <c r="OK790" s="10"/>
      <c r="OL790" s="10"/>
      <c r="OM790" s="10"/>
      <c r="ON790" s="10"/>
      <c r="OO790" s="10"/>
      <c r="OP790" s="10"/>
      <c r="OQ790" s="10"/>
      <c r="OR790" s="10"/>
      <c r="OS790" s="10"/>
      <c r="OT790" s="10"/>
      <c r="OU790" s="10"/>
      <c r="OV790" s="10"/>
      <c r="OW790" s="10"/>
      <c r="OX790" s="10"/>
      <c r="OY790" s="10"/>
      <c r="OZ790" s="10"/>
      <c r="PA790" s="10"/>
      <c r="PB790" s="10"/>
      <c r="PC790" s="10"/>
      <c r="PD790" s="10"/>
      <c r="PE790" s="10"/>
      <c r="PF790" s="10"/>
      <c r="PG790" s="10"/>
      <c r="PH790" s="10"/>
      <c r="PI790" s="10"/>
      <c r="PJ790" s="10"/>
      <c r="PK790" s="10"/>
      <c r="PL790" s="10"/>
      <c r="PM790" s="10"/>
      <c r="PN790" s="10"/>
      <c r="PO790" s="10"/>
      <c r="PP790" s="10"/>
      <c r="PQ790" s="10"/>
      <c r="PR790" s="10"/>
      <c r="PS790" s="10"/>
      <c r="PT790" s="10"/>
      <c r="PU790" s="10"/>
      <c r="PV790" s="10"/>
      <c r="PW790" s="10"/>
      <c r="PX790" s="10"/>
      <c r="PY790" s="10"/>
      <c r="PZ790" s="10"/>
      <c r="QA790" s="10"/>
      <c r="QB790" s="10"/>
      <c r="QC790" s="10"/>
      <c r="QD790" s="10"/>
      <c r="QE790" s="10"/>
      <c r="QF790" s="10"/>
      <c r="QG790" s="10"/>
      <c r="QH790" s="10"/>
      <c r="QI790" s="10"/>
      <c r="QJ790" s="10"/>
      <c r="QK790" s="10"/>
      <c r="QL790" s="10"/>
      <c r="QM790" s="10"/>
      <c r="QN790" s="10"/>
      <c r="QO790" s="10"/>
      <c r="QP790" s="10"/>
      <c r="QQ790" s="10"/>
      <c r="QR790" s="10"/>
      <c r="QS790" s="10"/>
      <c r="QT790" s="10"/>
      <c r="QU790" s="10"/>
      <c r="QV790" s="10"/>
      <c r="QW790" s="10"/>
      <c r="QX790" s="10"/>
      <c r="QY790" s="10"/>
      <c r="QZ790" s="10"/>
      <c r="RA790" s="10"/>
      <c r="RB790" s="10"/>
      <c r="RC790" s="10"/>
      <c r="RD790" s="10"/>
      <c r="RE790" s="10"/>
      <c r="RF790" s="10"/>
      <c r="RG790" s="10"/>
      <c r="RH790" s="10"/>
      <c r="RI790" s="10"/>
      <c r="RJ790" s="10"/>
      <c r="RK790" s="10"/>
      <c r="RL790" s="10"/>
      <c r="RM790" s="10"/>
      <c r="RN790" s="10"/>
      <c r="RO790" s="10"/>
      <c r="RP790" s="10"/>
      <c r="RQ790" s="10"/>
      <c r="RR790" s="10"/>
      <c r="RS790" s="10"/>
      <c r="RT790" s="10"/>
      <c r="RU790" s="10"/>
      <c r="RV790" s="10"/>
      <c r="RW790" s="10"/>
      <c r="RX790" s="10"/>
      <c r="RY790" s="10"/>
      <c r="RZ790" s="10"/>
      <c r="SA790" s="10"/>
      <c r="SB790" s="10"/>
      <c r="SC790" s="10"/>
      <c r="SD790" s="10"/>
      <c r="SE790" s="10"/>
      <c r="SF790" s="10"/>
      <c r="SG790" s="10"/>
      <c r="SH790" s="10"/>
      <c r="SI790" s="10"/>
      <c r="SJ790" s="10"/>
      <c r="SK790" s="10"/>
      <c r="SL790" s="10"/>
      <c r="SM790" s="10"/>
      <c r="SN790" s="10"/>
      <c r="SO790" s="10"/>
      <c r="SP790" s="10"/>
      <c r="SQ790" s="10"/>
      <c r="SR790" s="10"/>
      <c r="SS790" s="10"/>
      <c r="ST790" s="10"/>
      <c r="SU790" s="10"/>
      <c r="SV790" s="10"/>
      <c r="SW790" s="10"/>
      <c r="SX790" s="10"/>
      <c r="SY790" s="10"/>
      <c r="SZ790" s="10"/>
      <c r="TA790" s="10"/>
      <c r="TB790" s="10"/>
      <c r="TC790" s="10"/>
      <c r="TD790" s="10"/>
      <c r="TE790" s="10"/>
      <c r="TF790" s="10"/>
      <c r="TG790" s="10"/>
      <c r="TH790" s="10"/>
      <c r="TI790" s="10"/>
      <c r="TJ790" s="10"/>
      <c r="TK790" s="10"/>
      <c r="TL790" s="10"/>
      <c r="TM790" s="10"/>
      <c r="TN790" s="10"/>
      <c r="TO790" s="10"/>
      <c r="TP790" s="10"/>
      <c r="TQ790" s="10"/>
      <c r="TR790" s="10"/>
      <c r="TS790" s="10"/>
      <c r="TT790" s="10"/>
      <c r="TU790" s="10"/>
      <c r="TV790" s="10"/>
      <c r="TW790" s="10"/>
      <c r="TX790" s="10"/>
      <c r="TY790" s="10"/>
      <c r="TZ790" s="10"/>
      <c r="UA790" s="10"/>
      <c r="UB790" s="10"/>
      <c r="UC790" s="10"/>
      <c r="UD790" s="10"/>
      <c r="UE790" s="10"/>
      <c r="UF790" s="10"/>
      <c r="UG790" s="10"/>
      <c r="UH790" s="10"/>
      <c r="UI790" s="10"/>
      <c r="UJ790" s="10"/>
      <c r="UK790" s="10"/>
      <c r="UL790" s="10"/>
      <c r="UM790" s="10"/>
      <c r="UN790" s="10"/>
      <c r="UO790" s="10"/>
      <c r="UP790" s="10"/>
    </row>
    <row r="791" spans="1:562" ht="27.75" customHeight="1">
      <c r="A791" s="10"/>
      <c r="B791" s="10"/>
      <c r="C791" s="12"/>
      <c r="D791" s="10"/>
      <c r="E791" s="10"/>
      <c r="F791" s="11"/>
      <c r="G791" s="12"/>
      <c r="H791" s="10"/>
      <c r="I791" s="11"/>
      <c r="J791" s="12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  <c r="KG791" s="10"/>
      <c r="KH791" s="10"/>
      <c r="KI791" s="10"/>
      <c r="KJ791" s="10"/>
      <c r="KK791" s="10"/>
      <c r="KL791" s="10"/>
      <c r="KM791" s="10"/>
      <c r="KN791" s="10"/>
      <c r="KO791" s="10"/>
      <c r="KP791" s="10"/>
      <c r="KQ791" s="10"/>
      <c r="KR791" s="10"/>
      <c r="KS791" s="10"/>
      <c r="KT791" s="10"/>
      <c r="KU791" s="10"/>
      <c r="KV791" s="10"/>
      <c r="KW791" s="10"/>
      <c r="KX791" s="10"/>
      <c r="KY791" s="10"/>
      <c r="KZ791" s="10"/>
      <c r="LA791" s="10"/>
      <c r="LB791" s="10"/>
      <c r="LC791" s="10"/>
      <c r="LD791" s="10"/>
      <c r="LE791" s="10"/>
      <c r="LF791" s="10"/>
      <c r="LG791" s="10"/>
      <c r="LH791" s="10"/>
      <c r="LI791" s="10"/>
      <c r="LJ791" s="10"/>
      <c r="LK791" s="10"/>
      <c r="LL791" s="10"/>
      <c r="LM791" s="10"/>
      <c r="LN791" s="10"/>
      <c r="LO791" s="10"/>
      <c r="LP791" s="10"/>
      <c r="LQ791" s="10"/>
      <c r="LR791" s="10"/>
      <c r="LS791" s="10"/>
      <c r="LT791" s="10"/>
      <c r="LU791" s="10"/>
      <c r="LV791" s="10"/>
      <c r="LW791" s="10"/>
      <c r="LX791" s="10"/>
      <c r="LY791" s="10"/>
      <c r="LZ791" s="10"/>
      <c r="MA791" s="10"/>
      <c r="MB791" s="10"/>
      <c r="MC791" s="10"/>
      <c r="MD791" s="10"/>
      <c r="ME791" s="10"/>
      <c r="MF791" s="10"/>
      <c r="MG791" s="10"/>
      <c r="MH791" s="10"/>
      <c r="MI791" s="10"/>
      <c r="MJ791" s="10"/>
      <c r="MK791" s="10"/>
      <c r="ML791" s="10"/>
      <c r="MM791" s="10"/>
      <c r="MN791" s="10"/>
      <c r="MO791" s="10"/>
      <c r="MP791" s="10"/>
      <c r="MQ791" s="10"/>
      <c r="MR791" s="10"/>
      <c r="MS791" s="10"/>
      <c r="MT791" s="10"/>
      <c r="MU791" s="10"/>
      <c r="MV791" s="10"/>
      <c r="MW791" s="10"/>
      <c r="MX791" s="10"/>
      <c r="MY791" s="10"/>
      <c r="MZ791" s="10"/>
      <c r="NA791" s="10"/>
      <c r="NB791" s="10"/>
      <c r="NC791" s="10"/>
      <c r="ND791" s="10"/>
      <c r="NE791" s="10"/>
      <c r="NF791" s="10"/>
      <c r="NG791" s="10"/>
      <c r="NH791" s="10"/>
      <c r="NI791" s="10"/>
      <c r="NJ791" s="10"/>
      <c r="NK791" s="10"/>
      <c r="NL791" s="10"/>
      <c r="NM791" s="10"/>
      <c r="NN791" s="10"/>
      <c r="NO791" s="10"/>
      <c r="NP791" s="10"/>
      <c r="NQ791" s="10"/>
      <c r="NR791" s="10"/>
      <c r="NS791" s="10"/>
      <c r="NT791" s="10"/>
      <c r="NU791" s="10"/>
      <c r="NV791" s="10"/>
      <c r="NW791" s="10"/>
      <c r="NX791" s="10"/>
      <c r="NY791" s="10"/>
      <c r="NZ791" s="10"/>
      <c r="OA791" s="10"/>
      <c r="OB791" s="10"/>
      <c r="OC791" s="10"/>
      <c r="OD791" s="10"/>
      <c r="OE791" s="10"/>
      <c r="OF791" s="10"/>
      <c r="OG791" s="10"/>
      <c r="OH791" s="10"/>
      <c r="OI791" s="10"/>
      <c r="OJ791" s="10"/>
      <c r="OK791" s="10"/>
      <c r="OL791" s="10"/>
      <c r="OM791" s="10"/>
      <c r="ON791" s="10"/>
      <c r="OO791" s="10"/>
      <c r="OP791" s="10"/>
      <c r="OQ791" s="10"/>
      <c r="OR791" s="10"/>
      <c r="OS791" s="10"/>
      <c r="OT791" s="10"/>
      <c r="OU791" s="10"/>
      <c r="OV791" s="10"/>
      <c r="OW791" s="10"/>
      <c r="OX791" s="10"/>
      <c r="OY791" s="10"/>
      <c r="OZ791" s="10"/>
      <c r="PA791" s="10"/>
      <c r="PB791" s="10"/>
      <c r="PC791" s="10"/>
      <c r="PD791" s="10"/>
      <c r="PE791" s="10"/>
      <c r="PF791" s="10"/>
      <c r="PG791" s="10"/>
      <c r="PH791" s="10"/>
      <c r="PI791" s="10"/>
      <c r="PJ791" s="10"/>
      <c r="PK791" s="10"/>
      <c r="PL791" s="10"/>
      <c r="PM791" s="10"/>
      <c r="PN791" s="10"/>
      <c r="PO791" s="10"/>
      <c r="PP791" s="10"/>
      <c r="PQ791" s="10"/>
      <c r="PR791" s="10"/>
      <c r="PS791" s="10"/>
      <c r="PT791" s="10"/>
      <c r="PU791" s="10"/>
      <c r="PV791" s="10"/>
      <c r="PW791" s="10"/>
      <c r="PX791" s="10"/>
      <c r="PY791" s="10"/>
      <c r="PZ791" s="10"/>
      <c r="QA791" s="10"/>
      <c r="QB791" s="10"/>
      <c r="QC791" s="10"/>
      <c r="QD791" s="10"/>
      <c r="QE791" s="10"/>
      <c r="QF791" s="10"/>
      <c r="QG791" s="10"/>
      <c r="QH791" s="10"/>
      <c r="QI791" s="10"/>
      <c r="QJ791" s="10"/>
      <c r="QK791" s="10"/>
      <c r="QL791" s="10"/>
      <c r="QM791" s="10"/>
      <c r="QN791" s="10"/>
      <c r="QO791" s="10"/>
      <c r="QP791" s="10"/>
      <c r="QQ791" s="10"/>
      <c r="QR791" s="10"/>
      <c r="QS791" s="10"/>
      <c r="QT791" s="10"/>
      <c r="QU791" s="10"/>
      <c r="QV791" s="10"/>
      <c r="QW791" s="10"/>
      <c r="QX791" s="10"/>
      <c r="QY791" s="10"/>
      <c r="QZ791" s="10"/>
      <c r="RA791" s="10"/>
      <c r="RB791" s="10"/>
      <c r="RC791" s="10"/>
      <c r="RD791" s="10"/>
      <c r="RE791" s="10"/>
      <c r="RF791" s="10"/>
      <c r="RG791" s="10"/>
      <c r="RH791" s="10"/>
      <c r="RI791" s="10"/>
      <c r="RJ791" s="10"/>
      <c r="RK791" s="10"/>
      <c r="RL791" s="10"/>
      <c r="RM791" s="10"/>
      <c r="RN791" s="10"/>
      <c r="RO791" s="10"/>
      <c r="RP791" s="10"/>
      <c r="RQ791" s="10"/>
      <c r="RR791" s="10"/>
      <c r="RS791" s="10"/>
      <c r="RT791" s="10"/>
      <c r="RU791" s="10"/>
      <c r="RV791" s="10"/>
      <c r="RW791" s="10"/>
      <c r="RX791" s="10"/>
      <c r="RY791" s="10"/>
      <c r="RZ791" s="10"/>
      <c r="SA791" s="10"/>
      <c r="SB791" s="10"/>
      <c r="SC791" s="10"/>
      <c r="SD791" s="10"/>
      <c r="SE791" s="10"/>
      <c r="SF791" s="10"/>
      <c r="SG791" s="10"/>
      <c r="SH791" s="10"/>
      <c r="SI791" s="10"/>
      <c r="SJ791" s="10"/>
      <c r="SK791" s="10"/>
      <c r="SL791" s="10"/>
      <c r="SM791" s="10"/>
      <c r="SN791" s="10"/>
      <c r="SO791" s="10"/>
      <c r="SP791" s="10"/>
      <c r="SQ791" s="10"/>
      <c r="SR791" s="10"/>
      <c r="SS791" s="10"/>
      <c r="ST791" s="10"/>
      <c r="SU791" s="10"/>
      <c r="SV791" s="10"/>
      <c r="SW791" s="10"/>
      <c r="SX791" s="10"/>
      <c r="SY791" s="10"/>
      <c r="SZ791" s="10"/>
      <c r="TA791" s="10"/>
      <c r="TB791" s="10"/>
      <c r="TC791" s="10"/>
      <c r="TD791" s="10"/>
      <c r="TE791" s="10"/>
      <c r="TF791" s="10"/>
      <c r="TG791" s="10"/>
      <c r="TH791" s="10"/>
      <c r="TI791" s="10"/>
      <c r="TJ791" s="10"/>
      <c r="TK791" s="10"/>
      <c r="TL791" s="10"/>
      <c r="TM791" s="10"/>
      <c r="TN791" s="10"/>
      <c r="TO791" s="10"/>
      <c r="TP791" s="10"/>
      <c r="TQ791" s="10"/>
      <c r="TR791" s="10"/>
      <c r="TS791" s="10"/>
      <c r="TT791" s="10"/>
      <c r="TU791" s="10"/>
      <c r="TV791" s="10"/>
      <c r="TW791" s="10"/>
      <c r="TX791" s="10"/>
      <c r="TY791" s="10"/>
      <c r="TZ791" s="10"/>
      <c r="UA791" s="10"/>
      <c r="UB791" s="10"/>
      <c r="UC791" s="10"/>
      <c r="UD791" s="10"/>
      <c r="UE791" s="10"/>
      <c r="UF791" s="10"/>
      <c r="UG791" s="10"/>
      <c r="UH791" s="10"/>
      <c r="UI791" s="10"/>
      <c r="UJ791" s="10"/>
      <c r="UK791" s="10"/>
      <c r="UL791" s="10"/>
      <c r="UM791" s="10"/>
      <c r="UN791" s="10"/>
      <c r="UO791" s="10"/>
      <c r="UP791" s="10"/>
    </row>
    <row r="792" spans="1:562" ht="27.75" customHeight="1">
      <c r="A792" s="10"/>
      <c r="B792" s="10"/>
      <c r="C792" s="12"/>
      <c r="D792" s="10"/>
      <c r="E792" s="10"/>
      <c r="F792" s="11"/>
      <c r="G792" s="12"/>
      <c r="H792" s="10"/>
      <c r="I792" s="11"/>
      <c r="J792" s="12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  <c r="KG792" s="10"/>
      <c r="KH792" s="10"/>
      <c r="KI792" s="10"/>
      <c r="KJ792" s="10"/>
      <c r="KK792" s="10"/>
      <c r="KL792" s="10"/>
      <c r="KM792" s="10"/>
      <c r="KN792" s="10"/>
      <c r="KO792" s="10"/>
      <c r="KP792" s="10"/>
      <c r="KQ792" s="10"/>
      <c r="KR792" s="10"/>
      <c r="KS792" s="10"/>
      <c r="KT792" s="10"/>
      <c r="KU792" s="10"/>
      <c r="KV792" s="10"/>
      <c r="KW792" s="10"/>
      <c r="KX792" s="10"/>
      <c r="KY792" s="10"/>
      <c r="KZ792" s="10"/>
      <c r="LA792" s="10"/>
      <c r="LB792" s="10"/>
      <c r="LC792" s="10"/>
      <c r="LD792" s="10"/>
      <c r="LE792" s="10"/>
      <c r="LF792" s="10"/>
      <c r="LG792" s="10"/>
      <c r="LH792" s="10"/>
      <c r="LI792" s="10"/>
      <c r="LJ792" s="10"/>
      <c r="LK792" s="10"/>
      <c r="LL792" s="10"/>
      <c r="LM792" s="10"/>
      <c r="LN792" s="10"/>
      <c r="LO792" s="10"/>
      <c r="LP792" s="10"/>
      <c r="LQ792" s="10"/>
      <c r="LR792" s="10"/>
      <c r="LS792" s="10"/>
      <c r="LT792" s="10"/>
      <c r="LU792" s="10"/>
      <c r="LV792" s="10"/>
      <c r="LW792" s="10"/>
      <c r="LX792" s="10"/>
      <c r="LY792" s="10"/>
      <c r="LZ792" s="10"/>
      <c r="MA792" s="10"/>
      <c r="MB792" s="10"/>
      <c r="MC792" s="10"/>
      <c r="MD792" s="10"/>
      <c r="ME792" s="10"/>
      <c r="MF792" s="10"/>
      <c r="MG792" s="10"/>
      <c r="MH792" s="10"/>
      <c r="MI792" s="10"/>
      <c r="MJ792" s="10"/>
      <c r="MK792" s="10"/>
      <c r="ML792" s="10"/>
      <c r="MM792" s="10"/>
      <c r="MN792" s="10"/>
      <c r="MO792" s="10"/>
      <c r="MP792" s="10"/>
      <c r="MQ792" s="10"/>
      <c r="MR792" s="10"/>
      <c r="MS792" s="10"/>
      <c r="MT792" s="10"/>
      <c r="MU792" s="10"/>
      <c r="MV792" s="10"/>
      <c r="MW792" s="10"/>
      <c r="MX792" s="10"/>
      <c r="MY792" s="10"/>
      <c r="MZ792" s="10"/>
      <c r="NA792" s="10"/>
      <c r="NB792" s="10"/>
      <c r="NC792" s="10"/>
      <c r="ND792" s="10"/>
      <c r="NE792" s="10"/>
      <c r="NF792" s="10"/>
      <c r="NG792" s="10"/>
      <c r="NH792" s="10"/>
      <c r="NI792" s="10"/>
      <c r="NJ792" s="10"/>
      <c r="NK792" s="10"/>
      <c r="NL792" s="10"/>
      <c r="NM792" s="10"/>
      <c r="NN792" s="10"/>
      <c r="NO792" s="10"/>
      <c r="NP792" s="10"/>
      <c r="NQ792" s="10"/>
      <c r="NR792" s="10"/>
      <c r="NS792" s="10"/>
      <c r="NT792" s="10"/>
      <c r="NU792" s="10"/>
      <c r="NV792" s="10"/>
      <c r="NW792" s="10"/>
      <c r="NX792" s="10"/>
      <c r="NY792" s="10"/>
      <c r="NZ792" s="10"/>
      <c r="OA792" s="10"/>
      <c r="OB792" s="10"/>
      <c r="OC792" s="10"/>
      <c r="OD792" s="10"/>
      <c r="OE792" s="10"/>
      <c r="OF792" s="10"/>
      <c r="OG792" s="10"/>
      <c r="OH792" s="10"/>
      <c r="OI792" s="10"/>
      <c r="OJ792" s="10"/>
      <c r="OK792" s="10"/>
      <c r="OL792" s="10"/>
      <c r="OM792" s="10"/>
      <c r="ON792" s="10"/>
      <c r="OO792" s="10"/>
      <c r="OP792" s="10"/>
      <c r="OQ792" s="10"/>
      <c r="OR792" s="10"/>
      <c r="OS792" s="10"/>
      <c r="OT792" s="10"/>
      <c r="OU792" s="10"/>
      <c r="OV792" s="10"/>
      <c r="OW792" s="10"/>
      <c r="OX792" s="10"/>
      <c r="OY792" s="10"/>
      <c r="OZ792" s="10"/>
      <c r="PA792" s="10"/>
      <c r="PB792" s="10"/>
      <c r="PC792" s="10"/>
      <c r="PD792" s="10"/>
      <c r="PE792" s="10"/>
      <c r="PF792" s="10"/>
      <c r="PG792" s="10"/>
      <c r="PH792" s="10"/>
      <c r="PI792" s="10"/>
      <c r="PJ792" s="10"/>
      <c r="PK792" s="10"/>
      <c r="PL792" s="10"/>
      <c r="PM792" s="10"/>
      <c r="PN792" s="10"/>
      <c r="PO792" s="10"/>
      <c r="PP792" s="10"/>
      <c r="PQ792" s="10"/>
      <c r="PR792" s="10"/>
      <c r="PS792" s="10"/>
      <c r="PT792" s="10"/>
      <c r="PU792" s="10"/>
      <c r="PV792" s="10"/>
      <c r="PW792" s="10"/>
      <c r="PX792" s="10"/>
      <c r="PY792" s="10"/>
      <c r="PZ792" s="10"/>
      <c r="QA792" s="10"/>
      <c r="QB792" s="10"/>
      <c r="QC792" s="10"/>
      <c r="QD792" s="10"/>
      <c r="QE792" s="10"/>
      <c r="QF792" s="10"/>
      <c r="QG792" s="10"/>
      <c r="QH792" s="10"/>
      <c r="QI792" s="10"/>
      <c r="QJ792" s="10"/>
      <c r="QK792" s="10"/>
      <c r="QL792" s="10"/>
      <c r="QM792" s="10"/>
      <c r="QN792" s="10"/>
      <c r="QO792" s="10"/>
      <c r="QP792" s="10"/>
      <c r="QQ792" s="10"/>
      <c r="QR792" s="10"/>
      <c r="QS792" s="10"/>
      <c r="QT792" s="10"/>
      <c r="QU792" s="10"/>
      <c r="QV792" s="10"/>
      <c r="QW792" s="10"/>
      <c r="QX792" s="10"/>
      <c r="QY792" s="10"/>
      <c r="QZ792" s="10"/>
      <c r="RA792" s="10"/>
      <c r="RB792" s="10"/>
      <c r="RC792" s="10"/>
      <c r="RD792" s="10"/>
      <c r="RE792" s="10"/>
      <c r="RF792" s="10"/>
      <c r="RG792" s="10"/>
      <c r="RH792" s="10"/>
      <c r="RI792" s="10"/>
      <c r="RJ792" s="10"/>
      <c r="RK792" s="10"/>
      <c r="RL792" s="10"/>
      <c r="RM792" s="10"/>
      <c r="RN792" s="10"/>
      <c r="RO792" s="10"/>
      <c r="RP792" s="10"/>
      <c r="RQ792" s="10"/>
      <c r="RR792" s="10"/>
      <c r="RS792" s="10"/>
      <c r="RT792" s="10"/>
      <c r="RU792" s="10"/>
      <c r="RV792" s="10"/>
      <c r="RW792" s="10"/>
      <c r="RX792" s="10"/>
      <c r="RY792" s="10"/>
      <c r="RZ792" s="10"/>
      <c r="SA792" s="10"/>
      <c r="SB792" s="10"/>
      <c r="SC792" s="10"/>
      <c r="SD792" s="10"/>
      <c r="SE792" s="10"/>
      <c r="SF792" s="10"/>
      <c r="SG792" s="10"/>
      <c r="SH792" s="10"/>
      <c r="SI792" s="10"/>
      <c r="SJ792" s="10"/>
      <c r="SK792" s="10"/>
      <c r="SL792" s="10"/>
      <c r="SM792" s="10"/>
      <c r="SN792" s="10"/>
      <c r="SO792" s="10"/>
      <c r="SP792" s="10"/>
      <c r="SQ792" s="10"/>
      <c r="SR792" s="10"/>
      <c r="SS792" s="10"/>
      <c r="ST792" s="10"/>
      <c r="SU792" s="10"/>
      <c r="SV792" s="10"/>
      <c r="SW792" s="10"/>
      <c r="SX792" s="10"/>
      <c r="SY792" s="10"/>
      <c r="SZ792" s="10"/>
      <c r="TA792" s="10"/>
      <c r="TB792" s="10"/>
      <c r="TC792" s="10"/>
      <c r="TD792" s="10"/>
      <c r="TE792" s="10"/>
      <c r="TF792" s="10"/>
      <c r="TG792" s="10"/>
      <c r="TH792" s="10"/>
      <c r="TI792" s="10"/>
      <c r="TJ792" s="10"/>
      <c r="TK792" s="10"/>
      <c r="TL792" s="10"/>
      <c r="TM792" s="10"/>
      <c r="TN792" s="10"/>
      <c r="TO792" s="10"/>
      <c r="TP792" s="10"/>
      <c r="TQ792" s="10"/>
      <c r="TR792" s="10"/>
      <c r="TS792" s="10"/>
      <c r="TT792" s="10"/>
      <c r="TU792" s="10"/>
      <c r="TV792" s="10"/>
      <c r="TW792" s="10"/>
      <c r="TX792" s="10"/>
      <c r="TY792" s="10"/>
      <c r="TZ792" s="10"/>
      <c r="UA792" s="10"/>
      <c r="UB792" s="10"/>
      <c r="UC792" s="10"/>
      <c r="UD792" s="10"/>
      <c r="UE792" s="10"/>
      <c r="UF792" s="10"/>
      <c r="UG792" s="10"/>
      <c r="UH792" s="10"/>
      <c r="UI792" s="10"/>
      <c r="UJ792" s="10"/>
      <c r="UK792" s="10"/>
      <c r="UL792" s="10"/>
      <c r="UM792" s="10"/>
      <c r="UN792" s="10"/>
      <c r="UO792" s="10"/>
      <c r="UP792" s="10"/>
    </row>
    <row r="793" spans="1:562" ht="27.75" customHeight="1">
      <c r="A793" s="10"/>
      <c r="B793" s="10"/>
      <c r="C793" s="12"/>
      <c r="D793" s="10"/>
      <c r="E793" s="10"/>
      <c r="F793" s="11"/>
      <c r="G793" s="12"/>
      <c r="H793" s="10"/>
      <c r="I793" s="11"/>
      <c r="J793" s="12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  <c r="KG793" s="10"/>
      <c r="KH793" s="10"/>
      <c r="KI793" s="10"/>
      <c r="KJ793" s="10"/>
      <c r="KK793" s="10"/>
      <c r="KL793" s="10"/>
      <c r="KM793" s="10"/>
      <c r="KN793" s="10"/>
      <c r="KO793" s="10"/>
      <c r="KP793" s="10"/>
      <c r="KQ793" s="10"/>
      <c r="KR793" s="10"/>
      <c r="KS793" s="10"/>
      <c r="KT793" s="10"/>
      <c r="KU793" s="10"/>
      <c r="KV793" s="10"/>
      <c r="KW793" s="10"/>
      <c r="KX793" s="10"/>
      <c r="KY793" s="10"/>
      <c r="KZ793" s="10"/>
      <c r="LA793" s="10"/>
      <c r="LB793" s="10"/>
      <c r="LC793" s="10"/>
      <c r="LD793" s="10"/>
      <c r="LE793" s="10"/>
      <c r="LF793" s="10"/>
      <c r="LG793" s="10"/>
      <c r="LH793" s="10"/>
      <c r="LI793" s="10"/>
      <c r="LJ793" s="10"/>
      <c r="LK793" s="10"/>
      <c r="LL793" s="10"/>
      <c r="LM793" s="10"/>
      <c r="LN793" s="10"/>
      <c r="LO793" s="10"/>
      <c r="LP793" s="10"/>
      <c r="LQ793" s="10"/>
      <c r="LR793" s="10"/>
      <c r="LS793" s="10"/>
      <c r="LT793" s="10"/>
      <c r="LU793" s="10"/>
      <c r="LV793" s="10"/>
      <c r="LW793" s="10"/>
      <c r="LX793" s="10"/>
      <c r="LY793" s="10"/>
      <c r="LZ793" s="10"/>
      <c r="MA793" s="10"/>
      <c r="MB793" s="10"/>
      <c r="MC793" s="10"/>
      <c r="MD793" s="10"/>
      <c r="ME793" s="10"/>
      <c r="MF793" s="10"/>
      <c r="MG793" s="10"/>
      <c r="MH793" s="10"/>
      <c r="MI793" s="10"/>
      <c r="MJ793" s="10"/>
      <c r="MK793" s="10"/>
      <c r="ML793" s="10"/>
      <c r="MM793" s="10"/>
      <c r="MN793" s="10"/>
      <c r="MO793" s="10"/>
      <c r="MP793" s="10"/>
      <c r="MQ793" s="10"/>
      <c r="MR793" s="10"/>
      <c r="MS793" s="10"/>
      <c r="MT793" s="10"/>
      <c r="MU793" s="10"/>
      <c r="MV793" s="10"/>
      <c r="MW793" s="10"/>
      <c r="MX793" s="10"/>
      <c r="MY793" s="10"/>
      <c r="MZ793" s="10"/>
      <c r="NA793" s="10"/>
      <c r="NB793" s="10"/>
      <c r="NC793" s="10"/>
      <c r="ND793" s="10"/>
      <c r="NE793" s="10"/>
      <c r="NF793" s="10"/>
      <c r="NG793" s="10"/>
      <c r="NH793" s="10"/>
      <c r="NI793" s="10"/>
      <c r="NJ793" s="10"/>
      <c r="NK793" s="10"/>
      <c r="NL793" s="10"/>
      <c r="NM793" s="10"/>
      <c r="NN793" s="10"/>
      <c r="NO793" s="10"/>
      <c r="NP793" s="10"/>
      <c r="NQ793" s="10"/>
      <c r="NR793" s="10"/>
      <c r="NS793" s="10"/>
      <c r="NT793" s="10"/>
      <c r="NU793" s="10"/>
      <c r="NV793" s="10"/>
      <c r="NW793" s="10"/>
      <c r="NX793" s="10"/>
      <c r="NY793" s="10"/>
      <c r="NZ793" s="10"/>
      <c r="OA793" s="10"/>
      <c r="OB793" s="10"/>
      <c r="OC793" s="10"/>
      <c r="OD793" s="10"/>
      <c r="OE793" s="10"/>
      <c r="OF793" s="10"/>
      <c r="OG793" s="10"/>
      <c r="OH793" s="10"/>
      <c r="OI793" s="10"/>
      <c r="OJ793" s="10"/>
      <c r="OK793" s="10"/>
      <c r="OL793" s="10"/>
      <c r="OM793" s="10"/>
      <c r="ON793" s="10"/>
      <c r="OO793" s="10"/>
      <c r="OP793" s="10"/>
      <c r="OQ793" s="10"/>
      <c r="OR793" s="10"/>
      <c r="OS793" s="10"/>
      <c r="OT793" s="10"/>
      <c r="OU793" s="10"/>
      <c r="OV793" s="10"/>
      <c r="OW793" s="10"/>
      <c r="OX793" s="10"/>
      <c r="OY793" s="10"/>
      <c r="OZ793" s="10"/>
      <c r="PA793" s="10"/>
      <c r="PB793" s="10"/>
      <c r="PC793" s="10"/>
      <c r="PD793" s="10"/>
      <c r="PE793" s="10"/>
      <c r="PF793" s="10"/>
      <c r="PG793" s="10"/>
      <c r="PH793" s="10"/>
      <c r="PI793" s="10"/>
      <c r="PJ793" s="10"/>
      <c r="PK793" s="10"/>
      <c r="PL793" s="10"/>
      <c r="PM793" s="10"/>
      <c r="PN793" s="10"/>
      <c r="PO793" s="10"/>
      <c r="PP793" s="10"/>
      <c r="PQ793" s="10"/>
      <c r="PR793" s="10"/>
      <c r="PS793" s="10"/>
      <c r="PT793" s="10"/>
      <c r="PU793" s="10"/>
      <c r="PV793" s="10"/>
      <c r="PW793" s="10"/>
      <c r="PX793" s="10"/>
      <c r="PY793" s="10"/>
      <c r="PZ793" s="10"/>
      <c r="QA793" s="10"/>
      <c r="QB793" s="10"/>
      <c r="QC793" s="10"/>
      <c r="QD793" s="10"/>
      <c r="QE793" s="10"/>
      <c r="QF793" s="10"/>
      <c r="QG793" s="10"/>
      <c r="QH793" s="10"/>
      <c r="QI793" s="10"/>
      <c r="QJ793" s="10"/>
      <c r="QK793" s="10"/>
      <c r="QL793" s="10"/>
      <c r="QM793" s="10"/>
      <c r="QN793" s="10"/>
      <c r="QO793" s="10"/>
      <c r="QP793" s="10"/>
      <c r="QQ793" s="10"/>
      <c r="QR793" s="10"/>
      <c r="QS793" s="10"/>
      <c r="QT793" s="10"/>
      <c r="QU793" s="10"/>
      <c r="QV793" s="10"/>
      <c r="QW793" s="10"/>
      <c r="QX793" s="10"/>
      <c r="QY793" s="10"/>
      <c r="QZ793" s="10"/>
      <c r="RA793" s="10"/>
      <c r="RB793" s="10"/>
      <c r="RC793" s="10"/>
      <c r="RD793" s="10"/>
      <c r="RE793" s="10"/>
      <c r="RF793" s="10"/>
      <c r="RG793" s="10"/>
      <c r="RH793" s="10"/>
      <c r="RI793" s="10"/>
      <c r="RJ793" s="10"/>
      <c r="RK793" s="10"/>
      <c r="RL793" s="10"/>
      <c r="RM793" s="10"/>
      <c r="RN793" s="10"/>
      <c r="RO793" s="10"/>
      <c r="RP793" s="10"/>
      <c r="RQ793" s="10"/>
      <c r="RR793" s="10"/>
      <c r="RS793" s="10"/>
      <c r="RT793" s="10"/>
      <c r="RU793" s="10"/>
      <c r="RV793" s="10"/>
      <c r="RW793" s="10"/>
      <c r="RX793" s="10"/>
      <c r="RY793" s="10"/>
      <c r="RZ793" s="10"/>
      <c r="SA793" s="10"/>
      <c r="SB793" s="10"/>
      <c r="SC793" s="10"/>
      <c r="SD793" s="10"/>
      <c r="SE793" s="10"/>
      <c r="SF793" s="10"/>
      <c r="SG793" s="10"/>
      <c r="SH793" s="10"/>
      <c r="SI793" s="10"/>
      <c r="SJ793" s="10"/>
      <c r="SK793" s="10"/>
      <c r="SL793" s="10"/>
      <c r="SM793" s="10"/>
      <c r="SN793" s="10"/>
      <c r="SO793" s="10"/>
      <c r="SP793" s="10"/>
      <c r="SQ793" s="10"/>
      <c r="SR793" s="10"/>
      <c r="SS793" s="10"/>
      <c r="ST793" s="10"/>
      <c r="SU793" s="10"/>
      <c r="SV793" s="10"/>
      <c r="SW793" s="10"/>
      <c r="SX793" s="10"/>
      <c r="SY793" s="10"/>
      <c r="SZ793" s="10"/>
      <c r="TA793" s="10"/>
      <c r="TB793" s="10"/>
      <c r="TC793" s="10"/>
      <c r="TD793" s="10"/>
      <c r="TE793" s="10"/>
      <c r="TF793" s="10"/>
      <c r="TG793" s="10"/>
      <c r="TH793" s="10"/>
      <c r="TI793" s="10"/>
      <c r="TJ793" s="10"/>
      <c r="TK793" s="10"/>
      <c r="TL793" s="10"/>
      <c r="TM793" s="10"/>
      <c r="TN793" s="10"/>
      <c r="TO793" s="10"/>
      <c r="TP793" s="10"/>
      <c r="TQ793" s="10"/>
      <c r="TR793" s="10"/>
      <c r="TS793" s="10"/>
      <c r="TT793" s="10"/>
      <c r="TU793" s="10"/>
      <c r="TV793" s="10"/>
      <c r="TW793" s="10"/>
      <c r="TX793" s="10"/>
      <c r="TY793" s="10"/>
      <c r="TZ793" s="10"/>
      <c r="UA793" s="10"/>
      <c r="UB793" s="10"/>
      <c r="UC793" s="10"/>
      <c r="UD793" s="10"/>
      <c r="UE793" s="10"/>
      <c r="UF793" s="10"/>
      <c r="UG793" s="10"/>
      <c r="UH793" s="10"/>
      <c r="UI793" s="10"/>
      <c r="UJ793" s="10"/>
      <c r="UK793" s="10"/>
      <c r="UL793" s="10"/>
      <c r="UM793" s="10"/>
      <c r="UN793" s="10"/>
      <c r="UO793" s="10"/>
      <c r="UP793" s="10"/>
    </row>
    <row r="794" spans="1:562" ht="27.75" customHeight="1">
      <c r="A794" s="10"/>
      <c r="B794" s="10"/>
      <c r="C794" s="12"/>
      <c r="D794" s="10"/>
      <c r="E794" s="10"/>
      <c r="F794" s="11"/>
      <c r="G794" s="12"/>
      <c r="H794" s="10"/>
      <c r="I794" s="11"/>
      <c r="J794" s="12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  <c r="KG794" s="10"/>
      <c r="KH794" s="10"/>
      <c r="KI794" s="10"/>
      <c r="KJ794" s="10"/>
      <c r="KK794" s="10"/>
      <c r="KL794" s="10"/>
      <c r="KM794" s="10"/>
      <c r="KN794" s="10"/>
      <c r="KO794" s="10"/>
      <c r="KP794" s="10"/>
      <c r="KQ794" s="10"/>
      <c r="KR794" s="10"/>
      <c r="KS794" s="10"/>
      <c r="KT794" s="10"/>
      <c r="KU794" s="10"/>
      <c r="KV794" s="10"/>
      <c r="KW794" s="10"/>
      <c r="KX794" s="10"/>
      <c r="KY794" s="10"/>
      <c r="KZ794" s="10"/>
      <c r="LA794" s="10"/>
      <c r="LB794" s="10"/>
      <c r="LC794" s="10"/>
      <c r="LD794" s="10"/>
      <c r="LE794" s="10"/>
      <c r="LF794" s="10"/>
      <c r="LG794" s="10"/>
      <c r="LH794" s="10"/>
      <c r="LI794" s="10"/>
      <c r="LJ794" s="10"/>
      <c r="LK794" s="10"/>
      <c r="LL794" s="10"/>
      <c r="LM794" s="10"/>
      <c r="LN794" s="10"/>
      <c r="LO794" s="10"/>
      <c r="LP794" s="10"/>
      <c r="LQ794" s="10"/>
      <c r="LR794" s="10"/>
      <c r="LS794" s="10"/>
      <c r="LT794" s="10"/>
      <c r="LU794" s="10"/>
      <c r="LV794" s="10"/>
      <c r="LW794" s="10"/>
      <c r="LX794" s="10"/>
      <c r="LY794" s="10"/>
      <c r="LZ794" s="10"/>
      <c r="MA794" s="10"/>
      <c r="MB794" s="10"/>
      <c r="MC794" s="10"/>
      <c r="MD794" s="10"/>
      <c r="ME794" s="10"/>
      <c r="MF794" s="10"/>
      <c r="MG794" s="10"/>
      <c r="MH794" s="10"/>
      <c r="MI794" s="10"/>
      <c r="MJ794" s="10"/>
      <c r="MK794" s="10"/>
      <c r="ML794" s="10"/>
      <c r="MM794" s="10"/>
      <c r="MN794" s="10"/>
      <c r="MO794" s="10"/>
      <c r="MP794" s="10"/>
      <c r="MQ794" s="10"/>
      <c r="MR794" s="10"/>
      <c r="MS794" s="10"/>
      <c r="MT794" s="10"/>
      <c r="MU794" s="10"/>
      <c r="MV794" s="10"/>
      <c r="MW794" s="10"/>
      <c r="MX794" s="10"/>
      <c r="MY794" s="10"/>
      <c r="MZ794" s="10"/>
      <c r="NA794" s="10"/>
      <c r="NB794" s="10"/>
      <c r="NC794" s="10"/>
      <c r="ND794" s="10"/>
      <c r="NE794" s="10"/>
      <c r="NF794" s="10"/>
      <c r="NG794" s="10"/>
      <c r="NH794" s="10"/>
      <c r="NI794" s="10"/>
      <c r="NJ794" s="10"/>
      <c r="NK794" s="10"/>
      <c r="NL794" s="10"/>
      <c r="NM794" s="10"/>
      <c r="NN794" s="10"/>
      <c r="NO794" s="10"/>
      <c r="NP794" s="10"/>
      <c r="NQ794" s="10"/>
      <c r="NR794" s="10"/>
      <c r="NS794" s="10"/>
      <c r="NT794" s="10"/>
      <c r="NU794" s="10"/>
      <c r="NV794" s="10"/>
      <c r="NW794" s="10"/>
      <c r="NX794" s="10"/>
      <c r="NY794" s="10"/>
      <c r="NZ794" s="10"/>
      <c r="OA794" s="10"/>
      <c r="OB794" s="10"/>
      <c r="OC794" s="10"/>
      <c r="OD794" s="10"/>
      <c r="OE794" s="10"/>
      <c r="OF794" s="10"/>
      <c r="OG794" s="10"/>
      <c r="OH794" s="10"/>
      <c r="OI794" s="10"/>
      <c r="OJ794" s="10"/>
      <c r="OK794" s="10"/>
      <c r="OL794" s="10"/>
      <c r="OM794" s="10"/>
      <c r="ON794" s="10"/>
      <c r="OO794" s="10"/>
      <c r="OP794" s="10"/>
      <c r="OQ794" s="10"/>
      <c r="OR794" s="10"/>
      <c r="OS794" s="10"/>
      <c r="OT794" s="10"/>
      <c r="OU794" s="10"/>
      <c r="OV794" s="10"/>
      <c r="OW794" s="10"/>
      <c r="OX794" s="10"/>
      <c r="OY794" s="10"/>
      <c r="OZ794" s="10"/>
      <c r="PA794" s="10"/>
      <c r="PB794" s="10"/>
      <c r="PC794" s="10"/>
      <c r="PD794" s="10"/>
      <c r="PE794" s="10"/>
      <c r="PF794" s="10"/>
      <c r="PG794" s="10"/>
      <c r="PH794" s="10"/>
      <c r="PI794" s="10"/>
      <c r="PJ794" s="10"/>
      <c r="PK794" s="10"/>
      <c r="PL794" s="10"/>
      <c r="PM794" s="10"/>
      <c r="PN794" s="10"/>
      <c r="PO794" s="10"/>
      <c r="PP794" s="10"/>
      <c r="PQ794" s="10"/>
      <c r="PR794" s="10"/>
      <c r="PS794" s="10"/>
      <c r="PT794" s="10"/>
      <c r="PU794" s="10"/>
      <c r="PV794" s="10"/>
      <c r="PW794" s="10"/>
      <c r="PX794" s="10"/>
      <c r="PY794" s="10"/>
      <c r="PZ794" s="10"/>
      <c r="QA794" s="10"/>
      <c r="QB794" s="10"/>
      <c r="QC794" s="10"/>
      <c r="QD794" s="10"/>
      <c r="QE794" s="10"/>
      <c r="QF794" s="10"/>
      <c r="QG794" s="10"/>
      <c r="QH794" s="10"/>
      <c r="QI794" s="10"/>
      <c r="QJ794" s="10"/>
      <c r="QK794" s="10"/>
      <c r="QL794" s="10"/>
      <c r="QM794" s="10"/>
      <c r="QN794" s="10"/>
      <c r="QO794" s="10"/>
      <c r="QP794" s="10"/>
      <c r="QQ794" s="10"/>
      <c r="QR794" s="10"/>
      <c r="QS794" s="10"/>
      <c r="QT794" s="10"/>
      <c r="QU794" s="10"/>
      <c r="QV794" s="10"/>
      <c r="QW794" s="10"/>
      <c r="QX794" s="10"/>
      <c r="QY794" s="10"/>
      <c r="QZ794" s="10"/>
      <c r="RA794" s="10"/>
      <c r="RB794" s="10"/>
      <c r="RC794" s="10"/>
      <c r="RD794" s="10"/>
      <c r="RE794" s="10"/>
      <c r="RF794" s="10"/>
      <c r="RG794" s="10"/>
      <c r="RH794" s="10"/>
      <c r="RI794" s="10"/>
      <c r="RJ794" s="10"/>
      <c r="RK794" s="10"/>
      <c r="RL794" s="10"/>
      <c r="RM794" s="10"/>
      <c r="RN794" s="10"/>
      <c r="RO794" s="10"/>
      <c r="RP794" s="10"/>
      <c r="RQ794" s="10"/>
      <c r="RR794" s="10"/>
      <c r="RS794" s="10"/>
      <c r="RT794" s="10"/>
      <c r="RU794" s="10"/>
      <c r="RV794" s="10"/>
      <c r="RW794" s="10"/>
      <c r="RX794" s="10"/>
      <c r="RY794" s="10"/>
      <c r="RZ794" s="10"/>
      <c r="SA794" s="10"/>
      <c r="SB794" s="10"/>
      <c r="SC794" s="10"/>
      <c r="SD794" s="10"/>
      <c r="SE794" s="10"/>
      <c r="SF794" s="10"/>
      <c r="SG794" s="10"/>
      <c r="SH794" s="10"/>
      <c r="SI794" s="10"/>
      <c r="SJ794" s="10"/>
      <c r="SK794" s="10"/>
      <c r="SL794" s="10"/>
      <c r="SM794" s="10"/>
      <c r="SN794" s="10"/>
      <c r="SO794" s="10"/>
      <c r="SP794" s="10"/>
      <c r="SQ794" s="10"/>
      <c r="SR794" s="10"/>
      <c r="SS794" s="10"/>
      <c r="ST794" s="10"/>
      <c r="SU794" s="10"/>
      <c r="SV794" s="10"/>
      <c r="SW794" s="10"/>
      <c r="SX794" s="10"/>
      <c r="SY794" s="10"/>
      <c r="SZ794" s="10"/>
      <c r="TA794" s="10"/>
      <c r="TB794" s="10"/>
      <c r="TC794" s="10"/>
      <c r="TD794" s="10"/>
      <c r="TE794" s="10"/>
      <c r="TF794" s="10"/>
      <c r="TG794" s="10"/>
      <c r="TH794" s="10"/>
      <c r="TI794" s="10"/>
      <c r="TJ794" s="10"/>
      <c r="TK794" s="10"/>
      <c r="TL794" s="10"/>
      <c r="TM794" s="10"/>
      <c r="TN794" s="10"/>
      <c r="TO794" s="10"/>
      <c r="TP794" s="10"/>
      <c r="TQ794" s="10"/>
      <c r="TR794" s="10"/>
      <c r="TS794" s="10"/>
      <c r="TT794" s="10"/>
      <c r="TU794" s="10"/>
      <c r="TV794" s="10"/>
      <c r="TW794" s="10"/>
      <c r="TX794" s="10"/>
      <c r="TY794" s="10"/>
      <c r="TZ794" s="10"/>
      <c r="UA794" s="10"/>
      <c r="UB794" s="10"/>
      <c r="UC794" s="10"/>
      <c r="UD794" s="10"/>
      <c r="UE794" s="10"/>
      <c r="UF794" s="10"/>
      <c r="UG794" s="10"/>
      <c r="UH794" s="10"/>
      <c r="UI794" s="10"/>
      <c r="UJ794" s="10"/>
      <c r="UK794" s="10"/>
      <c r="UL794" s="10"/>
      <c r="UM794" s="10"/>
      <c r="UN794" s="10"/>
      <c r="UO794" s="10"/>
      <c r="UP794" s="10"/>
    </row>
    <row r="795" spans="1:562" ht="27.75" customHeight="1">
      <c r="A795" s="10"/>
      <c r="B795" s="10"/>
      <c r="C795" s="12"/>
      <c r="D795" s="10"/>
      <c r="E795" s="10"/>
      <c r="F795" s="11"/>
      <c r="G795" s="12"/>
      <c r="H795" s="10"/>
      <c r="I795" s="11"/>
      <c r="J795" s="12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  <c r="KG795" s="10"/>
      <c r="KH795" s="10"/>
      <c r="KI795" s="10"/>
      <c r="KJ795" s="10"/>
      <c r="KK795" s="10"/>
      <c r="KL795" s="10"/>
      <c r="KM795" s="10"/>
      <c r="KN795" s="10"/>
      <c r="KO795" s="10"/>
      <c r="KP795" s="10"/>
      <c r="KQ795" s="10"/>
      <c r="KR795" s="10"/>
      <c r="KS795" s="10"/>
      <c r="KT795" s="10"/>
      <c r="KU795" s="10"/>
      <c r="KV795" s="10"/>
      <c r="KW795" s="10"/>
      <c r="KX795" s="10"/>
      <c r="KY795" s="10"/>
      <c r="KZ795" s="10"/>
      <c r="LA795" s="10"/>
      <c r="LB795" s="10"/>
      <c r="LC795" s="10"/>
      <c r="LD795" s="10"/>
      <c r="LE795" s="10"/>
      <c r="LF795" s="10"/>
      <c r="LG795" s="10"/>
      <c r="LH795" s="10"/>
      <c r="LI795" s="10"/>
      <c r="LJ795" s="10"/>
      <c r="LK795" s="10"/>
      <c r="LL795" s="10"/>
      <c r="LM795" s="10"/>
      <c r="LN795" s="10"/>
      <c r="LO795" s="10"/>
      <c r="LP795" s="10"/>
      <c r="LQ795" s="10"/>
      <c r="LR795" s="10"/>
      <c r="LS795" s="10"/>
      <c r="LT795" s="10"/>
      <c r="LU795" s="10"/>
      <c r="LV795" s="10"/>
      <c r="LW795" s="10"/>
      <c r="LX795" s="10"/>
      <c r="LY795" s="10"/>
      <c r="LZ795" s="10"/>
      <c r="MA795" s="10"/>
      <c r="MB795" s="10"/>
      <c r="MC795" s="10"/>
      <c r="MD795" s="10"/>
      <c r="ME795" s="10"/>
      <c r="MF795" s="10"/>
      <c r="MG795" s="10"/>
      <c r="MH795" s="10"/>
      <c r="MI795" s="10"/>
      <c r="MJ795" s="10"/>
      <c r="MK795" s="10"/>
      <c r="ML795" s="10"/>
      <c r="MM795" s="10"/>
      <c r="MN795" s="10"/>
      <c r="MO795" s="10"/>
      <c r="MP795" s="10"/>
      <c r="MQ795" s="10"/>
      <c r="MR795" s="10"/>
      <c r="MS795" s="10"/>
      <c r="MT795" s="10"/>
      <c r="MU795" s="10"/>
      <c r="MV795" s="10"/>
      <c r="MW795" s="10"/>
      <c r="MX795" s="10"/>
      <c r="MY795" s="10"/>
      <c r="MZ795" s="10"/>
      <c r="NA795" s="10"/>
      <c r="NB795" s="10"/>
      <c r="NC795" s="10"/>
      <c r="ND795" s="10"/>
      <c r="NE795" s="10"/>
      <c r="NF795" s="10"/>
      <c r="NG795" s="10"/>
      <c r="NH795" s="10"/>
      <c r="NI795" s="10"/>
      <c r="NJ795" s="10"/>
      <c r="NK795" s="10"/>
      <c r="NL795" s="10"/>
      <c r="NM795" s="10"/>
      <c r="NN795" s="10"/>
      <c r="NO795" s="10"/>
      <c r="NP795" s="10"/>
      <c r="NQ795" s="10"/>
      <c r="NR795" s="10"/>
      <c r="NS795" s="10"/>
      <c r="NT795" s="10"/>
      <c r="NU795" s="10"/>
      <c r="NV795" s="10"/>
      <c r="NW795" s="10"/>
      <c r="NX795" s="10"/>
      <c r="NY795" s="10"/>
      <c r="NZ795" s="10"/>
      <c r="OA795" s="10"/>
      <c r="OB795" s="10"/>
      <c r="OC795" s="10"/>
      <c r="OD795" s="10"/>
      <c r="OE795" s="10"/>
      <c r="OF795" s="10"/>
      <c r="OG795" s="10"/>
      <c r="OH795" s="10"/>
      <c r="OI795" s="10"/>
      <c r="OJ795" s="10"/>
      <c r="OK795" s="10"/>
      <c r="OL795" s="10"/>
      <c r="OM795" s="10"/>
      <c r="ON795" s="10"/>
      <c r="OO795" s="10"/>
      <c r="OP795" s="10"/>
      <c r="OQ795" s="10"/>
      <c r="OR795" s="10"/>
      <c r="OS795" s="10"/>
      <c r="OT795" s="10"/>
      <c r="OU795" s="10"/>
      <c r="OV795" s="10"/>
      <c r="OW795" s="10"/>
      <c r="OX795" s="10"/>
      <c r="OY795" s="10"/>
      <c r="OZ795" s="10"/>
      <c r="PA795" s="10"/>
      <c r="PB795" s="10"/>
      <c r="PC795" s="10"/>
      <c r="PD795" s="10"/>
      <c r="PE795" s="10"/>
      <c r="PF795" s="10"/>
      <c r="PG795" s="10"/>
      <c r="PH795" s="10"/>
      <c r="PI795" s="10"/>
      <c r="PJ795" s="10"/>
      <c r="PK795" s="10"/>
      <c r="PL795" s="10"/>
      <c r="PM795" s="10"/>
      <c r="PN795" s="10"/>
      <c r="PO795" s="10"/>
      <c r="PP795" s="10"/>
      <c r="PQ795" s="10"/>
      <c r="PR795" s="10"/>
      <c r="PS795" s="10"/>
      <c r="PT795" s="10"/>
      <c r="PU795" s="10"/>
      <c r="PV795" s="10"/>
      <c r="PW795" s="10"/>
      <c r="PX795" s="10"/>
      <c r="PY795" s="10"/>
      <c r="PZ795" s="10"/>
      <c r="QA795" s="10"/>
      <c r="QB795" s="10"/>
      <c r="QC795" s="10"/>
      <c r="QD795" s="10"/>
      <c r="QE795" s="10"/>
      <c r="QF795" s="10"/>
      <c r="QG795" s="10"/>
      <c r="QH795" s="10"/>
      <c r="QI795" s="10"/>
      <c r="QJ795" s="10"/>
      <c r="QK795" s="10"/>
      <c r="QL795" s="10"/>
      <c r="QM795" s="10"/>
      <c r="QN795" s="10"/>
      <c r="QO795" s="10"/>
      <c r="QP795" s="10"/>
      <c r="QQ795" s="10"/>
      <c r="QR795" s="10"/>
      <c r="QS795" s="10"/>
      <c r="QT795" s="10"/>
      <c r="QU795" s="10"/>
      <c r="QV795" s="10"/>
      <c r="QW795" s="10"/>
      <c r="QX795" s="10"/>
      <c r="QY795" s="10"/>
      <c r="QZ795" s="10"/>
      <c r="RA795" s="10"/>
      <c r="RB795" s="10"/>
      <c r="RC795" s="10"/>
      <c r="RD795" s="10"/>
      <c r="RE795" s="10"/>
      <c r="RF795" s="10"/>
      <c r="RG795" s="10"/>
      <c r="RH795" s="10"/>
      <c r="RI795" s="10"/>
      <c r="RJ795" s="10"/>
      <c r="RK795" s="10"/>
      <c r="RL795" s="10"/>
      <c r="RM795" s="10"/>
      <c r="RN795" s="10"/>
      <c r="RO795" s="10"/>
      <c r="RP795" s="10"/>
      <c r="RQ795" s="10"/>
      <c r="RR795" s="10"/>
      <c r="RS795" s="10"/>
      <c r="RT795" s="10"/>
      <c r="RU795" s="10"/>
      <c r="RV795" s="10"/>
      <c r="RW795" s="10"/>
      <c r="RX795" s="10"/>
      <c r="RY795" s="10"/>
      <c r="RZ795" s="10"/>
      <c r="SA795" s="10"/>
      <c r="SB795" s="10"/>
      <c r="SC795" s="10"/>
      <c r="SD795" s="10"/>
      <c r="SE795" s="10"/>
      <c r="SF795" s="10"/>
      <c r="SG795" s="10"/>
      <c r="SH795" s="10"/>
      <c r="SI795" s="10"/>
      <c r="SJ795" s="10"/>
      <c r="SK795" s="10"/>
      <c r="SL795" s="10"/>
      <c r="SM795" s="10"/>
      <c r="SN795" s="10"/>
      <c r="SO795" s="10"/>
      <c r="SP795" s="10"/>
      <c r="SQ795" s="10"/>
      <c r="SR795" s="10"/>
      <c r="SS795" s="10"/>
      <c r="ST795" s="10"/>
      <c r="SU795" s="10"/>
      <c r="SV795" s="10"/>
      <c r="SW795" s="10"/>
      <c r="SX795" s="10"/>
      <c r="SY795" s="10"/>
      <c r="SZ795" s="10"/>
      <c r="TA795" s="10"/>
      <c r="TB795" s="10"/>
      <c r="TC795" s="10"/>
      <c r="TD795" s="10"/>
      <c r="TE795" s="10"/>
      <c r="TF795" s="10"/>
      <c r="TG795" s="10"/>
      <c r="TH795" s="10"/>
      <c r="TI795" s="10"/>
      <c r="TJ795" s="10"/>
      <c r="TK795" s="10"/>
      <c r="TL795" s="10"/>
      <c r="TM795" s="10"/>
      <c r="TN795" s="10"/>
      <c r="TO795" s="10"/>
      <c r="TP795" s="10"/>
      <c r="TQ795" s="10"/>
      <c r="TR795" s="10"/>
      <c r="TS795" s="10"/>
      <c r="TT795" s="10"/>
      <c r="TU795" s="10"/>
      <c r="TV795" s="10"/>
      <c r="TW795" s="10"/>
      <c r="TX795" s="10"/>
      <c r="TY795" s="10"/>
      <c r="TZ795" s="10"/>
      <c r="UA795" s="10"/>
      <c r="UB795" s="10"/>
      <c r="UC795" s="10"/>
      <c r="UD795" s="10"/>
      <c r="UE795" s="10"/>
      <c r="UF795" s="10"/>
      <c r="UG795" s="10"/>
      <c r="UH795" s="10"/>
      <c r="UI795" s="10"/>
      <c r="UJ795" s="10"/>
      <c r="UK795" s="10"/>
      <c r="UL795" s="10"/>
      <c r="UM795" s="10"/>
      <c r="UN795" s="10"/>
      <c r="UO795" s="10"/>
      <c r="UP795" s="10"/>
    </row>
    <row r="796" spans="1:562" ht="27.75" customHeight="1">
      <c r="A796" s="10"/>
      <c r="B796" s="10"/>
      <c r="C796" s="12"/>
      <c r="D796" s="10"/>
      <c r="E796" s="10"/>
      <c r="F796" s="11"/>
      <c r="G796" s="12"/>
      <c r="H796" s="10"/>
      <c r="I796" s="11"/>
      <c r="J796" s="12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  <c r="KG796" s="10"/>
      <c r="KH796" s="10"/>
      <c r="KI796" s="10"/>
      <c r="KJ796" s="10"/>
      <c r="KK796" s="10"/>
      <c r="KL796" s="10"/>
      <c r="KM796" s="10"/>
      <c r="KN796" s="10"/>
      <c r="KO796" s="10"/>
      <c r="KP796" s="10"/>
      <c r="KQ796" s="10"/>
      <c r="KR796" s="10"/>
      <c r="KS796" s="10"/>
      <c r="KT796" s="10"/>
      <c r="KU796" s="10"/>
      <c r="KV796" s="10"/>
      <c r="KW796" s="10"/>
      <c r="KX796" s="10"/>
      <c r="KY796" s="10"/>
      <c r="KZ796" s="10"/>
      <c r="LA796" s="10"/>
      <c r="LB796" s="10"/>
      <c r="LC796" s="10"/>
      <c r="LD796" s="10"/>
      <c r="LE796" s="10"/>
      <c r="LF796" s="10"/>
      <c r="LG796" s="10"/>
      <c r="LH796" s="10"/>
      <c r="LI796" s="10"/>
      <c r="LJ796" s="10"/>
      <c r="LK796" s="10"/>
      <c r="LL796" s="10"/>
      <c r="LM796" s="10"/>
      <c r="LN796" s="10"/>
      <c r="LO796" s="10"/>
      <c r="LP796" s="10"/>
      <c r="LQ796" s="10"/>
      <c r="LR796" s="10"/>
      <c r="LS796" s="10"/>
      <c r="LT796" s="10"/>
      <c r="LU796" s="10"/>
      <c r="LV796" s="10"/>
      <c r="LW796" s="10"/>
      <c r="LX796" s="10"/>
      <c r="LY796" s="10"/>
      <c r="LZ796" s="10"/>
      <c r="MA796" s="10"/>
      <c r="MB796" s="10"/>
      <c r="MC796" s="10"/>
      <c r="MD796" s="10"/>
      <c r="ME796" s="10"/>
      <c r="MF796" s="10"/>
      <c r="MG796" s="10"/>
      <c r="MH796" s="10"/>
      <c r="MI796" s="10"/>
      <c r="MJ796" s="10"/>
      <c r="MK796" s="10"/>
      <c r="ML796" s="10"/>
      <c r="MM796" s="10"/>
      <c r="MN796" s="10"/>
      <c r="MO796" s="10"/>
      <c r="MP796" s="10"/>
      <c r="MQ796" s="10"/>
      <c r="MR796" s="10"/>
      <c r="MS796" s="10"/>
      <c r="MT796" s="10"/>
      <c r="MU796" s="10"/>
      <c r="MV796" s="10"/>
      <c r="MW796" s="10"/>
      <c r="MX796" s="10"/>
      <c r="MY796" s="10"/>
      <c r="MZ796" s="10"/>
      <c r="NA796" s="10"/>
      <c r="NB796" s="10"/>
      <c r="NC796" s="10"/>
      <c r="ND796" s="10"/>
      <c r="NE796" s="10"/>
      <c r="NF796" s="10"/>
      <c r="NG796" s="10"/>
      <c r="NH796" s="10"/>
      <c r="NI796" s="10"/>
      <c r="NJ796" s="10"/>
      <c r="NK796" s="10"/>
      <c r="NL796" s="10"/>
      <c r="NM796" s="10"/>
      <c r="NN796" s="10"/>
      <c r="NO796" s="10"/>
      <c r="NP796" s="10"/>
      <c r="NQ796" s="10"/>
      <c r="NR796" s="10"/>
      <c r="NS796" s="10"/>
      <c r="NT796" s="10"/>
      <c r="NU796" s="10"/>
      <c r="NV796" s="10"/>
      <c r="NW796" s="10"/>
      <c r="NX796" s="10"/>
      <c r="NY796" s="10"/>
      <c r="NZ796" s="10"/>
      <c r="OA796" s="10"/>
      <c r="OB796" s="10"/>
      <c r="OC796" s="10"/>
      <c r="OD796" s="10"/>
      <c r="OE796" s="10"/>
      <c r="OF796" s="10"/>
      <c r="OG796" s="10"/>
      <c r="OH796" s="10"/>
      <c r="OI796" s="10"/>
      <c r="OJ796" s="10"/>
      <c r="OK796" s="10"/>
      <c r="OL796" s="10"/>
      <c r="OM796" s="10"/>
      <c r="ON796" s="10"/>
      <c r="OO796" s="10"/>
      <c r="OP796" s="10"/>
      <c r="OQ796" s="10"/>
      <c r="OR796" s="10"/>
      <c r="OS796" s="10"/>
      <c r="OT796" s="10"/>
      <c r="OU796" s="10"/>
      <c r="OV796" s="10"/>
      <c r="OW796" s="10"/>
      <c r="OX796" s="10"/>
      <c r="OY796" s="10"/>
      <c r="OZ796" s="10"/>
      <c r="PA796" s="10"/>
      <c r="PB796" s="10"/>
      <c r="PC796" s="10"/>
      <c r="PD796" s="10"/>
      <c r="PE796" s="10"/>
      <c r="PF796" s="10"/>
      <c r="PG796" s="10"/>
      <c r="PH796" s="10"/>
      <c r="PI796" s="10"/>
      <c r="PJ796" s="10"/>
      <c r="PK796" s="10"/>
      <c r="PL796" s="10"/>
      <c r="PM796" s="10"/>
      <c r="PN796" s="10"/>
      <c r="PO796" s="10"/>
      <c r="PP796" s="10"/>
      <c r="PQ796" s="10"/>
      <c r="PR796" s="10"/>
      <c r="PS796" s="10"/>
      <c r="PT796" s="10"/>
      <c r="PU796" s="10"/>
      <c r="PV796" s="10"/>
      <c r="PW796" s="10"/>
      <c r="PX796" s="10"/>
      <c r="PY796" s="10"/>
      <c r="PZ796" s="10"/>
      <c r="QA796" s="10"/>
      <c r="QB796" s="10"/>
      <c r="QC796" s="10"/>
      <c r="QD796" s="10"/>
      <c r="QE796" s="10"/>
      <c r="QF796" s="10"/>
      <c r="QG796" s="10"/>
      <c r="QH796" s="10"/>
      <c r="QI796" s="10"/>
      <c r="QJ796" s="10"/>
      <c r="QK796" s="10"/>
      <c r="QL796" s="10"/>
      <c r="QM796" s="10"/>
      <c r="QN796" s="10"/>
      <c r="QO796" s="10"/>
      <c r="QP796" s="10"/>
      <c r="QQ796" s="10"/>
      <c r="QR796" s="10"/>
      <c r="QS796" s="10"/>
      <c r="QT796" s="10"/>
      <c r="QU796" s="10"/>
      <c r="QV796" s="10"/>
      <c r="QW796" s="10"/>
      <c r="QX796" s="10"/>
      <c r="QY796" s="10"/>
      <c r="QZ796" s="10"/>
      <c r="RA796" s="10"/>
      <c r="RB796" s="10"/>
      <c r="RC796" s="10"/>
      <c r="RD796" s="10"/>
      <c r="RE796" s="10"/>
      <c r="RF796" s="10"/>
      <c r="RG796" s="10"/>
      <c r="RH796" s="10"/>
      <c r="RI796" s="10"/>
      <c r="RJ796" s="10"/>
      <c r="RK796" s="10"/>
      <c r="RL796" s="10"/>
      <c r="RM796" s="10"/>
      <c r="RN796" s="10"/>
      <c r="RO796" s="10"/>
      <c r="RP796" s="10"/>
      <c r="RQ796" s="10"/>
      <c r="RR796" s="10"/>
      <c r="RS796" s="10"/>
      <c r="RT796" s="10"/>
      <c r="RU796" s="10"/>
      <c r="RV796" s="10"/>
      <c r="RW796" s="10"/>
      <c r="RX796" s="10"/>
      <c r="RY796" s="10"/>
      <c r="RZ796" s="10"/>
      <c r="SA796" s="10"/>
      <c r="SB796" s="10"/>
      <c r="SC796" s="10"/>
      <c r="SD796" s="10"/>
      <c r="SE796" s="10"/>
      <c r="SF796" s="10"/>
      <c r="SG796" s="10"/>
      <c r="SH796" s="10"/>
      <c r="SI796" s="10"/>
      <c r="SJ796" s="10"/>
      <c r="SK796" s="10"/>
      <c r="SL796" s="10"/>
      <c r="SM796" s="10"/>
      <c r="SN796" s="10"/>
      <c r="SO796" s="10"/>
      <c r="SP796" s="10"/>
      <c r="SQ796" s="10"/>
      <c r="SR796" s="10"/>
      <c r="SS796" s="10"/>
      <c r="ST796" s="10"/>
      <c r="SU796" s="10"/>
      <c r="SV796" s="10"/>
      <c r="SW796" s="10"/>
      <c r="SX796" s="10"/>
      <c r="SY796" s="10"/>
      <c r="SZ796" s="10"/>
      <c r="TA796" s="10"/>
      <c r="TB796" s="10"/>
      <c r="TC796" s="10"/>
      <c r="TD796" s="10"/>
      <c r="TE796" s="10"/>
      <c r="TF796" s="10"/>
      <c r="TG796" s="10"/>
      <c r="TH796" s="10"/>
      <c r="TI796" s="10"/>
      <c r="TJ796" s="10"/>
      <c r="TK796" s="10"/>
      <c r="TL796" s="10"/>
      <c r="TM796" s="10"/>
      <c r="TN796" s="10"/>
      <c r="TO796" s="10"/>
      <c r="TP796" s="10"/>
      <c r="TQ796" s="10"/>
      <c r="TR796" s="10"/>
      <c r="TS796" s="10"/>
      <c r="TT796" s="10"/>
      <c r="TU796" s="10"/>
      <c r="TV796" s="10"/>
      <c r="TW796" s="10"/>
      <c r="TX796" s="10"/>
      <c r="TY796" s="10"/>
      <c r="TZ796" s="10"/>
      <c r="UA796" s="10"/>
      <c r="UB796" s="10"/>
      <c r="UC796" s="10"/>
      <c r="UD796" s="10"/>
      <c r="UE796" s="10"/>
      <c r="UF796" s="10"/>
      <c r="UG796" s="10"/>
      <c r="UH796" s="10"/>
      <c r="UI796" s="10"/>
      <c r="UJ796" s="10"/>
      <c r="UK796" s="10"/>
      <c r="UL796" s="10"/>
      <c r="UM796" s="10"/>
      <c r="UN796" s="10"/>
      <c r="UO796" s="10"/>
      <c r="UP796" s="10"/>
    </row>
    <row r="797" spans="1:562" ht="27.75" customHeight="1">
      <c r="A797" s="10"/>
      <c r="B797" s="10"/>
      <c r="C797" s="12"/>
      <c r="D797" s="10"/>
      <c r="E797" s="10"/>
      <c r="F797" s="11"/>
      <c r="G797" s="12"/>
      <c r="H797" s="10"/>
      <c r="I797" s="11"/>
      <c r="J797" s="12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  <c r="KG797" s="10"/>
      <c r="KH797" s="10"/>
      <c r="KI797" s="10"/>
      <c r="KJ797" s="10"/>
      <c r="KK797" s="10"/>
      <c r="KL797" s="10"/>
      <c r="KM797" s="10"/>
      <c r="KN797" s="10"/>
      <c r="KO797" s="10"/>
      <c r="KP797" s="10"/>
      <c r="KQ797" s="10"/>
      <c r="KR797" s="10"/>
      <c r="KS797" s="10"/>
      <c r="KT797" s="10"/>
      <c r="KU797" s="10"/>
      <c r="KV797" s="10"/>
      <c r="KW797" s="10"/>
      <c r="KX797" s="10"/>
      <c r="KY797" s="10"/>
      <c r="KZ797" s="10"/>
      <c r="LA797" s="10"/>
      <c r="LB797" s="10"/>
      <c r="LC797" s="10"/>
      <c r="LD797" s="10"/>
      <c r="LE797" s="10"/>
      <c r="LF797" s="10"/>
      <c r="LG797" s="10"/>
      <c r="LH797" s="10"/>
      <c r="LI797" s="10"/>
      <c r="LJ797" s="10"/>
      <c r="LK797" s="10"/>
      <c r="LL797" s="10"/>
      <c r="LM797" s="10"/>
      <c r="LN797" s="10"/>
      <c r="LO797" s="10"/>
      <c r="LP797" s="10"/>
      <c r="LQ797" s="10"/>
      <c r="LR797" s="10"/>
      <c r="LS797" s="10"/>
      <c r="LT797" s="10"/>
      <c r="LU797" s="10"/>
      <c r="LV797" s="10"/>
      <c r="LW797" s="10"/>
      <c r="LX797" s="10"/>
      <c r="LY797" s="10"/>
      <c r="LZ797" s="10"/>
      <c r="MA797" s="10"/>
      <c r="MB797" s="10"/>
      <c r="MC797" s="10"/>
      <c r="MD797" s="10"/>
      <c r="ME797" s="10"/>
      <c r="MF797" s="10"/>
      <c r="MG797" s="10"/>
      <c r="MH797" s="10"/>
      <c r="MI797" s="10"/>
      <c r="MJ797" s="10"/>
      <c r="MK797" s="10"/>
      <c r="ML797" s="10"/>
      <c r="MM797" s="10"/>
      <c r="MN797" s="10"/>
      <c r="MO797" s="10"/>
      <c r="MP797" s="10"/>
      <c r="MQ797" s="10"/>
      <c r="MR797" s="10"/>
      <c r="MS797" s="10"/>
      <c r="MT797" s="10"/>
      <c r="MU797" s="10"/>
      <c r="MV797" s="10"/>
      <c r="MW797" s="10"/>
      <c r="MX797" s="10"/>
      <c r="MY797" s="10"/>
      <c r="MZ797" s="10"/>
      <c r="NA797" s="10"/>
      <c r="NB797" s="10"/>
      <c r="NC797" s="10"/>
      <c r="ND797" s="10"/>
      <c r="NE797" s="10"/>
      <c r="NF797" s="10"/>
      <c r="NG797" s="10"/>
      <c r="NH797" s="10"/>
      <c r="NI797" s="10"/>
      <c r="NJ797" s="10"/>
      <c r="NK797" s="10"/>
      <c r="NL797" s="10"/>
      <c r="NM797" s="10"/>
      <c r="NN797" s="10"/>
      <c r="NO797" s="10"/>
      <c r="NP797" s="10"/>
      <c r="NQ797" s="10"/>
      <c r="NR797" s="10"/>
      <c r="NS797" s="10"/>
      <c r="NT797" s="10"/>
      <c r="NU797" s="10"/>
      <c r="NV797" s="10"/>
      <c r="NW797" s="10"/>
      <c r="NX797" s="10"/>
      <c r="NY797" s="10"/>
      <c r="NZ797" s="10"/>
      <c r="OA797" s="10"/>
      <c r="OB797" s="10"/>
      <c r="OC797" s="10"/>
      <c r="OD797" s="10"/>
      <c r="OE797" s="10"/>
      <c r="OF797" s="10"/>
      <c r="OG797" s="10"/>
      <c r="OH797" s="10"/>
      <c r="OI797" s="10"/>
      <c r="OJ797" s="10"/>
      <c r="OK797" s="10"/>
      <c r="OL797" s="10"/>
      <c r="OM797" s="10"/>
      <c r="ON797" s="10"/>
      <c r="OO797" s="10"/>
      <c r="OP797" s="10"/>
      <c r="OQ797" s="10"/>
      <c r="OR797" s="10"/>
      <c r="OS797" s="10"/>
      <c r="OT797" s="10"/>
      <c r="OU797" s="10"/>
      <c r="OV797" s="10"/>
      <c r="OW797" s="10"/>
      <c r="OX797" s="10"/>
      <c r="OY797" s="10"/>
      <c r="OZ797" s="10"/>
      <c r="PA797" s="10"/>
      <c r="PB797" s="10"/>
      <c r="PC797" s="10"/>
      <c r="PD797" s="10"/>
      <c r="PE797" s="10"/>
      <c r="PF797" s="10"/>
      <c r="PG797" s="10"/>
      <c r="PH797" s="10"/>
      <c r="PI797" s="10"/>
      <c r="PJ797" s="10"/>
      <c r="PK797" s="10"/>
      <c r="PL797" s="10"/>
      <c r="PM797" s="10"/>
      <c r="PN797" s="10"/>
      <c r="PO797" s="10"/>
      <c r="PP797" s="10"/>
      <c r="PQ797" s="10"/>
      <c r="PR797" s="10"/>
      <c r="PS797" s="10"/>
      <c r="PT797" s="10"/>
      <c r="PU797" s="10"/>
      <c r="PV797" s="10"/>
      <c r="PW797" s="10"/>
      <c r="PX797" s="10"/>
      <c r="PY797" s="10"/>
      <c r="PZ797" s="10"/>
      <c r="QA797" s="10"/>
      <c r="QB797" s="10"/>
      <c r="QC797" s="10"/>
      <c r="QD797" s="10"/>
      <c r="QE797" s="10"/>
      <c r="QF797" s="10"/>
      <c r="QG797" s="10"/>
      <c r="QH797" s="10"/>
      <c r="QI797" s="10"/>
      <c r="QJ797" s="10"/>
      <c r="QK797" s="10"/>
      <c r="QL797" s="10"/>
      <c r="QM797" s="10"/>
      <c r="QN797" s="10"/>
      <c r="QO797" s="10"/>
      <c r="QP797" s="10"/>
      <c r="QQ797" s="10"/>
      <c r="QR797" s="10"/>
      <c r="QS797" s="10"/>
      <c r="QT797" s="10"/>
      <c r="QU797" s="10"/>
      <c r="QV797" s="10"/>
      <c r="QW797" s="10"/>
      <c r="QX797" s="10"/>
      <c r="QY797" s="10"/>
      <c r="QZ797" s="10"/>
      <c r="RA797" s="10"/>
      <c r="RB797" s="10"/>
      <c r="RC797" s="10"/>
      <c r="RD797" s="10"/>
      <c r="RE797" s="10"/>
      <c r="RF797" s="10"/>
      <c r="RG797" s="10"/>
      <c r="RH797" s="10"/>
      <c r="RI797" s="10"/>
      <c r="RJ797" s="10"/>
      <c r="RK797" s="10"/>
      <c r="RL797" s="10"/>
      <c r="RM797" s="10"/>
      <c r="RN797" s="10"/>
      <c r="RO797" s="10"/>
      <c r="RP797" s="10"/>
      <c r="RQ797" s="10"/>
      <c r="RR797" s="10"/>
      <c r="RS797" s="10"/>
      <c r="RT797" s="10"/>
      <c r="RU797" s="10"/>
      <c r="RV797" s="10"/>
      <c r="RW797" s="10"/>
      <c r="RX797" s="10"/>
      <c r="RY797" s="10"/>
      <c r="RZ797" s="10"/>
      <c r="SA797" s="10"/>
      <c r="SB797" s="10"/>
      <c r="SC797" s="10"/>
      <c r="SD797" s="10"/>
      <c r="SE797" s="10"/>
      <c r="SF797" s="10"/>
      <c r="SG797" s="10"/>
      <c r="SH797" s="10"/>
      <c r="SI797" s="10"/>
      <c r="SJ797" s="10"/>
      <c r="SK797" s="10"/>
      <c r="SL797" s="10"/>
      <c r="SM797" s="10"/>
      <c r="SN797" s="10"/>
      <c r="SO797" s="10"/>
      <c r="SP797" s="10"/>
      <c r="SQ797" s="10"/>
      <c r="SR797" s="10"/>
      <c r="SS797" s="10"/>
      <c r="ST797" s="10"/>
      <c r="SU797" s="10"/>
      <c r="SV797" s="10"/>
      <c r="SW797" s="10"/>
      <c r="SX797" s="10"/>
      <c r="SY797" s="10"/>
      <c r="SZ797" s="10"/>
      <c r="TA797" s="10"/>
      <c r="TB797" s="10"/>
      <c r="TC797" s="10"/>
      <c r="TD797" s="10"/>
      <c r="TE797" s="10"/>
      <c r="TF797" s="10"/>
      <c r="TG797" s="10"/>
      <c r="TH797" s="10"/>
      <c r="TI797" s="10"/>
      <c r="TJ797" s="10"/>
      <c r="TK797" s="10"/>
      <c r="TL797" s="10"/>
      <c r="TM797" s="10"/>
      <c r="TN797" s="10"/>
      <c r="TO797" s="10"/>
      <c r="TP797" s="10"/>
      <c r="TQ797" s="10"/>
      <c r="TR797" s="10"/>
      <c r="TS797" s="10"/>
      <c r="TT797" s="10"/>
      <c r="TU797" s="10"/>
      <c r="TV797" s="10"/>
      <c r="TW797" s="10"/>
      <c r="TX797" s="10"/>
      <c r="TY797" s="10"/>
      <c r="TZ797" s="10"/>
      <c r="UA797" s="10"/>
      <c r="UB797" s="10"/>
      <c r="UC797" s="10"/>
      <c r="UD797" s="10"/>
      <c r="UE797" s="10"/>
      <c r="UF797" s="10"/>
      <c r="UG797" s="10"/>
      <c r="UH797" s="10"/>
      <c r="UI797" s="10"/>
      <c r="UJ797" s="10"/>
      <c r="UK797" s="10"/>
      <c r="UL797" s="10"/>
      <c r="UM797" s="10"/>
      <c r="UN797" s="10"/>
      <c r="UO797" s="10"/>
      <c r="UP797" s="10"/>
    </row>
    <row r="798" spans="1:562" ht="27.75" customHeight="1">
      <c r="A798" s="10"/>
      <c r="B798" s="10"/>
      <c r="C798" s="12"/>
      <c r="D798" s="10"/>
      <c r="E798" s="10"/>
      <c r="F798" s="11"/>
      <c r="G798" s="12"/>
      <c r="H798" s="10"/>
      <c r="I798" s="11"/>
      <c r="J798" s="12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  <c r="KG798" s="10"/>
      <c r="KH798" s="10"/>
      <c r="KI798" s="10"/>
      <c r="KJ798" s="10"/>
      <c r="KK798" s="10"/>
      <c r="KL798" s="10"/>
      <c r="KM798" s="10"/>
      <c r="KN798" s="10"/>
      <c r="KO798" s="10"/>
      <c r="KP798" s="10"/>
      <c r="KQ798" s="10"/>
      <c r="KR798" s="10"/>
      <c r="KS798" s="10"/>
      <c r="KT798" s="10"/>
      <c r="KU798" s="10"/>
      <c r="KV798" s="10"/>
      <c r="KW798" s="10"/>
      <c r="KX798" s="10"/>
      <c r="KY798" s="10"/>
      <c r="KZ798" s="10"/>
      <c r="LA798" s="10"/>
      <c r="LB798" s="10"/>
      <c r="LC798" s="10"/>
      <c r="LD798" s="10"/>
      <c r="LE798" s="10"/>
      <c r="LF798" s="10"/>
      <c r="LG798" s="10"/>
      <c r="LH798" s="10"/>
      <c r="LI798" s="10"/>
      <c r="LJ798" s="10"/>
      <c r="LK798" s="10"/>
      <c r="LL798" s="10"/>
      <c r="LM798" s="10"/>
      <c r="LN798" s="10"/>
      <c r="LO798" s="10"/>
      <c r="LP798" s="10"/>
      <c r="LQ798" s="10"/>
      <c r="LR798" s="10"/>
      <c r="LS798" s="10"/>
      <c r="LT798" s="10"/>
      <c r="LU798" s="10"/>
      <c r="LV798" s="10"/>
      <c r="LW798" s="10"/>
      <c r="LX798" s="10"/>
      <c r="LY798" s="10"/>
      <c r="LZ798" s="10"/>
      <c r="MA798" s="10"/>
      <c r="MB798" s="10"/>
      <c r="MC798" s="10"/>
      <c r="MD798" s="10"/>
      <c r="ME798" s="10"/>
      <c r="MF798" s="10"/>
      <c r="MG798" s="10"/>
      <c r="MH798" s="10"/>
      <c r="MI798" s="10"/>
      <c r="MJ798" s="10"/>
      <c r="MK798" s="10"/>
      <c r="ML798" s="10"/>
      <c r="MM798" s="10"/>
      <c r="MN798" s="10"/>
      <c r="MO798" s="10"/>
      <c r="MP798" s="10"/>
      <c r="MQ798" s="10"/>
      <c r="MR798" s="10"/>
      <c r="MS798" s="10"/>
      <c r="MT798" s="10"/>
      <c r="MU798" s="10"/>
      <c r="MV798" s="10"/>
      <c r="MW798" s="10"/>
      <c r="MX798" s="10"/>
      <c r="MY798" s="10"/>
      <c r="MZ798" s="10"/>
      <c r="NA798" s="10"/>
      <c r="NB798" s="10"/>
      <c r="NC798" s="10"/>
      <c r="ND798" s="10"/>
      <c r="NE798" s="10"/>
      <c r="NF798" s="10"/>
      <c r="NG798" s="10"/>
      <c r="NH798" s="10"/>
      <c r="NI798" s="10"/>
      <c r="NJ798" s="10"/>
      <c r="NK798" s="10"/>
      <c r="NL798" s="10"/>
      <c r="NM798" s="10"/>
      <c r="NN798" s="10"/>
      <c r="NO798" s="10"/>
      <c r="NP798" s="10"/>
      <c r="NQ798" s="10"/>
      <c r="NR798" s="10"/>
      <c r="NS798" s="10"/>
      <c r="NT798" s="10"/>
      <c r="NU798" s="10"/>
      <c r="NV798" s="10"/>
      <c r="NW798" s="10"/>
      <c r="NX798" s="10"/>
      <c r="NY798" s="10"/>
      <c r="NZ798" s="10"/>
      <c r="OA798" s="10"/>
      <c r="OB798" s="10"/>
      <c r="OC798" s="10"/>
      <c r="OD798" s="10"/>
      <c r="OE798" s="10"/>
      <c r="OF798" s="10"/>
      <c r="OG798" s="10"/>
      <c r="OH798" s="10"/>
      <c r="OI798" s="10"/>
      <c r="OJ798" s="10"/>
      <c r="OK798" s="10"/>
      <c r="OL798" s="10"/>
      <c r="OM798" s="10"/>
      <c r="ON798" s="10"/>
      <c r="OO798" s="10"/>
      <c r="OP798" s="10"/>
      <c r="OQ798" s="10"/>
      <c r="OR798" s="10"/>
      <c r="OS798" s="10"/>
      <c r="OT798" s="10"/>
      <c r="OU798" s="10"/>
      <c r="OV798" s="10"/>
      <c r="OW798" s="10"/>
      <c r="OX798" s="10"/>
      <c r="OY798" s="10"/>
      <c r="OZ798" s="10"/>
      <c r="PA798" s="10"/>
      <c r="PB798" s="10"/>
      <c r="PC798" s="10"/>
      <c r="PD798" s="10"/>
      <c r="PE798" s="10"/>
      <c r="PF798" s="10"/>
      <c r="PG798" s="10"/>
      <c r="PH798" s="10"/>
      <c r="PI798" s="10"/>
      <c r="PJ798" s="10"/>
      <c r="PK798" s="10"/>
      <c r="PL798" s="10"/>
      <c r="PM798" s="10"/>
      <c r="PN798" s="10"/>
      <c r="PO798" s="10"/>
      <c r="PP798" s="10"/>
      <c r="PQ798" s="10"/>
      <c r="PR798" s="10"/>
      <c r="PS798" s="10"/>
      <c r="PT798" s="10"/>
      <c r="PU798" s="10"/>
      <c r="PV798" s="10"/>
      <c r="PW798" s="10"/>
      <c r="PX798" s="10"/>
      <c r="PY798" s="10"/>
      <c r="PZ798" s="10"/>
      <c r="QA798" s="10"/>
      <c r="QB798" s="10"/>
      <c r="QC798" s="10"/>
      <c r="QD798" s="10"/>
      <c r="QE798" s="10"/>
      <c r="QF798" s="10"/>
      <c r="QG798" s="10"/>
      <c r="QH798" s="10"/>
      <c r="QI798" s="10"/>
      <c r="QJ798" s="10"/>
      <c r="QK798" s="10"/>
      <c r="QL798" s="10"/>
      <c r="QM798" s="10"/>
      <c r="QN798" s="10"/>
      <c r="QO798" s="10"/>
      <c r="QP798" s="10"/>
      <c r="QQ798" s="10"/>
      <c r="QR798" s="10"/>
      <c r="QS798" s="10"/>
      <c r="QT798" s="10"/>
      <c r="QU798" s="10"/>
      <c r="QV798" s="10"/>
      <c r="QW798" s="10"/>
      <c r="QX798" s="10"/>
      <c r="QY798" s="10"/>
      <c r="QZ798" s="10"/>
      <c r="RA798" s="10"/>
      <c r="RB798" s="10"/>
      <c r="RC798" s="10"/>
      <c r="RD798" s="10"/>
      <c r="RE798" s="10"/>
      <c r="RF798" s="10"/>
      <c r="RG798" s="10"/>
      <c r="RH798" s="10"/>
      <c r="RI798" s="10"/>
      <c r="RJ798" s="10"/>
      <c r="RK798" s="10"/>
      <c r="RL798" s="10"/>
      <c r="RM798" s="10"/>
      <c r="RN798" s="10"/>
      <c r="RO798" s="10"/>
      <c r="RP798" s="10"/>
      <c r="RQ798" s="10"/>
      <c r="RR798" s="10"/>
      <c r="RS798" s="10"/>
      <c r="RT798" s="10"/>
      <c r="RU798" s="10"/>
      <c r="RV798" s="10"/>
      <c r="RW798" s="10"/>
      <c r="RX798" s="10"/>
      <c r="RY798" s="10"/>
      <c r="RZ798" s="10"/>
      <c r="SA798" s="10"/>
      <c r="SB798" s="10"/>
      <c r="SC798" s="10"/>
      <c r="SD798" s="10"/>
      <c r="SE798" s="10"/>
      <c r="SF798" s="10"/>
      <c r="SG798" s="10"/>
      <c r="SH798" s="10"/>
      <c r="SI798" s="10"/>
      <c r="SJ798" s="10"/>
      <c r="SK798" s="10"/>
      <c r="SL798" s="10"/>
      <c r="SM798" s="10"/>
      <c r="SN798" s="10"/>
      <c r="SO798" s="10"/>
      <c r="SP798" s="10"/>
      <c r="SQ798" s="10"/>
      <c r="SR798" s="10"/>
      <c r="SS798" s="10"/>
      <c r="ST798" s="10"/>
      <c r="SU798" s="10"/>
      <c r="SV798" s="10"/>
      <c r="SW798" s="10"/>
      <c r="SX798" s="10"/>
      <c r="SY798" s="10"/>
      <c r="SZ798" s="10"/>
      <c r="TA798" s="10"/>
      <c r="TB798" s="10"/>
      <c r="TC798" s="10"/>
      <c r="TD798" s="10"/>
      <c r="TE798" s="10"/>
      <c r="TF798" s="10"/>
      <c r="TG798" s="10"/>
      <c r="TH798" s="10"/>
      <c r="TI798" s="10"/>
      <c r="TJ798" s="10"/>
      <c r="TK798" s="10"/>
      <c r="TL798" s="10"/>
      <c r="TM798" s="10"/>
      <c r="TN798" s="10"/>
      <c r="TO798" s="10"/>
      <c r="TP798" s="10"/>
      <c r="TQ798" s="10"/>
      <c r="TR798" s="10"/>
      <c r="TS798" s="10"/>
      <c r="TT798" s="10"/>
      <c r="TU798" s="10"/>
      <c r="TV798" s="10"/>
      <c r="TW798" s="10"/>
      <c r="TX798" s="10"/>
      <c r="TY798" s="10"/>
      <c r="TZ798" s="10"/>
      <c r="UA798" s="10"/>
      <c r="UB798" s="10"/>
      <c r="UC798" s="10"/>
      <c r="UD798" s="10"/>
      <c r="UE798" s="10"/>
      <c r="UF798" s="10"/>
      <c r="UG798" s="10"/>
      <c r="UH798" s="10"/>
      <c r="UI798" s="10"/>
      <c r="UJ798" s="10"/>
      <c r="UK798" s="10"/>
      <c r="UL798" s="10"/>
      <c r="UM798" s="10"/>
      <c r="UN798" s="10"/>
      <c r="UO798" s="10"/>
      <c r="UP798" s="10"/>
    </row>
    <row r="799" spans="1:562" ht="27.75" customHeight="1">
      <c r="A799" s="10"/>
      <c r="B799" s="10"/>
      <c r="C799" s="12"/>
      <c r="D799" s="10"/>
      <c r="E799" s="10"/>
      <c r="F799" s="11"/>
      <c r="G799" s="12"/>
      <c r="H799" s="10"/>
      <c r="I799" s="11"/>
      <c r="J799" s="12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  <c r="KG799" s="10"/>
      <c r="KH799" s="10"/>
      <c r="KI799" s="10"/>
      <c r="KJ799" s="10"/>
      <c r="KK799" s="10"/>
      <c r="KL799" s="10"/>
      <c r="KM799" s="10"/>
      <c r="KN799" s="10"/>
      <c r="KO799" s="10"/>
      <c r="KP799" s="10"/>
      <c r="KQ799" s="10"/>
      <c r="KR799" s="10"/>
      <c r="KS799" s="10"/>
      <c r="KT799" s="10"/>
      <c r="KU799" s="10"/>
      <c r="KV799" s="10"/>
      <c r="KW799" s="10"/>
      <c r="KX799" s="10"/>
      <c r="KY799" s="10"/>
      <c r="KZ799" s="10"/>
      <c r="LA799" s="10"/>
      <c r="LB799" s="10"/>
      <c r="LC799" s="10"/>
      <c r="LD799" s="10"/>
      <c r="LE799" s="10"/>
      <c r="LF799" s="10"/>
      <c r="LG799" s="10"/>
      <c r="LH799" s="10"/>
      <c r="LI799" s="10"/>
      <c r="LJ799" s="10"/>
      <c r="LK799" s="10"/>
      <c r="LL799" s="10"/>
      <c r="LM799" s="10"/>
      <c r="LN799" s="10"/>
      <c r="LO799" s="10"/>
      <c r="LP799" s="10"/>
      <c r="LQ799" s="10"/>
      <c r="LR799" s="10"/>
      <c r="LS799" s="10"/>
      <c r="LT799" s="10"/>
      <c r="LU799" s="10"/>
      <c r="LV799" s="10"/>
      <c r="LW799" s="10"/>
      <c r="LX799" s="10"/>
      <c r="LY799" s="10"/>
      <c r="LZ799" s="10"/>
      <c r="MA799" s="10"/>
      <c r="MB799" s="10"/>
      <c r="MC799" s="10"/>
      <c r="MD799" s="10"/>
      <c r="ME799" s="10"/>
      <c r="MF799" s="10"/>
      <c r="MG799" s="10"/>
      <c r="MH799" s="10"/>
      <c r="MI799" s="10"/>
      <c r="MJ799" s="10"/>
      <c r="MK799" s="10"/>
      <c r="ML799" s="10"/>
      <c r="MM799" s="10"/>
      <c r="MN799" s="10"/>
      <c r="MO799" s="10"/>
      <c r="MP799" s="10"/>
      <c r="MQ799" s="10"/>
      <c r="MR799" s="10"/>
      <c r="MS799" s="10"/>
      <c r="MT799" s="10"/>
      <c r="MU799" s="10"/>
      <c r="MV799" s="10"/>
      <c r="MW799" s="10"/>
      <c r="MX799" s="10"/>
      <c r="MY799" s="10"/>
      <c r="MZ799" s="10"/>
      <c r="NA799" s="10"/>
      <c r="NB799" s="10"/>
      <c r="NC799" s="10"/>
      <c r="ND799" s="10"/>
      <c r="NE799" s="10"/>
      <c r="NF799" s="10"/>
      <c r="NG799" s="10"/>
      <c r="NH799" s="10"/>
      <c r="NI799" s="10"/>
      <c r="NJ799" s="10"/>
      <c r="NK799" s="10"/>
      <c r="NL799" s="10"/>
      <c r="NM799" s="10"/>
      <c r="NN799" s="10"/>
      <c r="NO799" s="10"/>
      <c r="NP799" s="10"/>
      <c r="NQ799" s="10"/>
      <c r="NR799" s="10"/>
      <c r="NS799" s="10"/>
      <c r="NT799" s="10"/>
      <c r="NU799" s="10"/>
      <c r="NV799" s="10"/>
      <c r="NW799" s="10"/>
      <c r="NX799" s="10"/>
      <c r="NY799" s="10"/>
      <c r="NZ799" s="10"/>
      <c r="OA799" s="10"/>
      <c r="OB799" s="10"/>
      <c r="OC799" s="10"/>
      <c r="OD799" s="10"/>
      <c r="OE799" s="10"/>
      <c r="OF799" s="10"/>
      <c r="OG799" s="10"/>
      <c r="OH799" s="10"/>
      <c r="OI799" s="10"/>
      <c r="OJ799" s="10"/>
      <c r="OK799" s="10"/>
      <c r="OL799" s="10"/>
      <c r="OM799" s="10"/>
      <c r="ON799" s="10"/>
      <c r="OO799" s="10"/>
      <c r="OP799" s="10"/>
      <c r="OQ799" s="10"/>
      <c r="OR799" s="10"/>
      <c r="OS799" s="10"/>
      <c r="OT799" s="10"/>
      <c r="OU799" s="10"/>
      <c r="OV799" s="10"/>
      <c r="OW799" s="10"/>
      <c r="OX799" s="10"/>
      <c r="OY799" s="10"/>
      <c r="OZ799" s="10"/>
      <c r="PA799" s="10"/>
      <c r="PB799" s="10"/>
      <c r="PC799" s="10"/>
      <c r="PD799" s="10"/>
      <c r="PE799" s="10"/>
      <c r="PF799" s="10"/>
      <c r="PG799" s="10"/>
      <c r="PH799" s="10"/>
      <c r="PI799" s="10"/>
      <c r="PJ799" s="10"/>
      <c r="PK799" s="10"/>
      <c r="PL799" s="10"/>
      <c r="PM799" s="10"/>
      <c r="PN799" s="10"/>
      <c r="PO799" s="10"/>
      <c r="PP799" s="10"/>
      <c r="PQ799" s="10"/>
      <c r="PR799" s="10"/>
      <c r="PS799" s="10"/>
      <c r="PT799" s="10"/>
      <c r="PU799" s="10"/>
      <c r="PV799" s="10"/>
      <c r="PW799" s="10"/>
      <c r="PX799" s="10"/>
      <c r="PY799" s="10"/>
      <c r="PZ799" s="10"/>
      <c r="QA799" s="10"/>
      <c r="QB799" s="10"/>
      <c r="QC799" s="10"/>
      <c r="QD799" s="10"/>
      <c r="QE799" s="10"/>
      <c r="QF799" s="10"/>
      <c r="QG799" s="10"/>
      <c r="QH799" s="10"/>
      <c r="QI799" s="10"/>
      <c r="QJ799" s="10"/>
      <c r="QK799" s="10"/>
      <c r="QL799" s="10"/>
      <c r="QM799" s="10"/>
      <c r="QN799" s="10"/>
      <c r="QO799" s="10"/>
      <c r="QP799" s="10"/>
      <c r="QQ799" s="10"/>
      <c r="QR799" s="10"/>
      <c r="QS799" s="10"/>
      <c r="QT799" s="10"/>
      <c r="QU799" s="10"/>
      <c r="QV799" s="10"/>
      <c r="QW799" s="10"/>
      <c r="QX799" s="10"/>
      <c r="QY799" s="10"/>
      <c r="QZ799" s="10"/>
      <c r="RA799" s="10"/>
      <c r="RB799" s="10"/>
      <c r="RC799" s="10"/>
      <c r="RD799" s="10"/>
      <c r="RE799" s="10"/>
      <c r="RF799" s="10"/>
      <c r="RG799" s="10"/>
      <c r="RH799" s="10"/>
      <c r="RI799" s="10"/>
      <c r="RJ799" s="10"/>
      <c r="RK799" s="10"/>
      <c r="RL799" s="10"/>
      <c r="RM799" s="10"/>
      <c r="RN799" s="10"/>
      <c r="RO799" s="10"/>
      <c r="RP799" s="10"/>
      <c r="RQ799" s="10"/>
      <c r="RR799" s="10"/>
      <c r="RS799" s="10"/>
      <c r="RT799" s="10"/>
      <c r="RU799" s="10"/>
      <c r="RV799" s="10"/>
      <c r="RW799" s="10"/>
      <c r="RX799" s="10"/>
      <c r="RY799" s="10"/>
      <c r="RZ799" s="10"/>
      <c r="SA799" s="10"/>
      <c r="SB799" s="10"/>
      <c r="SC799" s="10"/>
      <c r="SD799" s="10"/>
      <c r="SE799" s="10"/>
      <c r="SF799" s="10"/>
      <c r="SG799" s="10"/>
      <c r="SH799" s="10"/>
      <c r="SI799" s="10"/>
      <c r="SJ799" s="10"/>
      <c r="SK799" s="10"/>
      <c r="SL799" s="10"/>
      <c r="SM799" s="10"/>
      <c r="SN799" s="10"/>
      <c r="SO799" s="10"/>
      <c r="SP799" s="10"/>
      <c r="SQ799" s="10"/>
      <c r="SR799" s="10"/>
      <c r="SS799" s="10"/>
      <c r="ST799" s="10"/>
      <c r="SU799" s="10"/>
      <c r="SV799" s="10"/>
      <c r="SW799" s="10"/>
      <c r="SX799" s="10"/>
      <c r="SY799" s="10"/>
      <c r="SZ799" s="10"/>
      <c r="TA799" s="10"/>
      <c r="TB799" s="10"/>
      <c r="TC799" s="10"/>
      <c r="TD799" s="10"/>
      <c r="TE799" s="10"/>
      <c r="TF799" s="10"/>
      <c r="TG799" s="10"/>
      <c r="TH799" s="10"/>
      <c r="TI799" s="10"/>
      <c r="TJ799" s="10"/>
      <c r="TK799" s="10"/>
      <c r="TL799" s="10"/>
      <c r="TM799" s="10"/>
      <c r="TN799" s="10"/>
      <c r="TO799" s="10"/>
      <c r="TP799" s="10"/>
      <c r="TQ799" s="10"/>
      <c r="TR799" s="10"/>
      <c r="TS799" s="10"/>
      <c r="TT799" s="10"/>
      <c r="TU799" s="10"/>
      <c r="TV799" s="10"/>
      <c r="TW799" s="10"/>
      <c r="TX799" s="10"/>
      <c r="TY799" s="10"/>
      <c r="TZ799" s="10"/>
      <c r="UA799" s="10"/>
      <c r="UB799" s="10"/>
      <c r="UC799" s="10"/>
      <c r="UD799" s="10"/>
      <c r="UE799" s="10"/>
      <c r="UF799" s="10"/>
      <c r="UG799" s="10"/>
      <c r="UH799" s="10"/>
      <c r="UI799" s="10"/>
      <c r="UJ799" s="10"/>
      <c r="UK799" s="10"/>
      <c r="UL799" s="10"/>
      <c r="UM799" s="10"/>
      <c r="UN799" s="10"/>
      <c r="UO799" s="10"/>
      <c r="UP799" s="10"/>
    </row>
    <row r="800" spans="1:562" ht="27.75" customHeight="1">
      <c r="A800" s="10"/>
      <c r="B800" s="10"/>
      <c r="C800" s="12"/>
      <c r="D800" s="10"/>
      <c r="E800" s="10"/>
      <c r="F800" s="11"/>
      <c r="G800" s="12"/>
      <c r="H800" s="10"/>
      <c r="I800" s="11"/>
      <c r="J800" s="12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  <c r="KG800" s="10"/>
      <c r="KH800" s="10"/>
      <c r="KI800" s="10"/>
      <c r="KJ800" s="10"/>
      <c r="KK800" s="10"/>
      <c r="KL800" s="10"/>
      <c r="KM800" s="10"/>
      <c r="KN800" s="10"/>
      <c r="KO800" s="10"/>
      <c r="KP800" s="10"/>
      <c r="KQ800" s="10"/>
      <c r="KR800" s="10"/>
      <c r="KS800" s="10"/>
      <c r="KT800" s="10"/>
      <c r="KU800" s="10"/>
      <c r="KV800" s="10"/>
      <c r="KW800" s="10"/>
      <c r="KX800" s="10"/>
      <c r="KY800" s="10"/>
      <c r="KZ800" s="10"/>
      <c r="LA800" s="10"/>
      <c r="LB800" s="10"/>
      <c r="LC800" s="10"/>
      <c r="LD800" s="10"/>
      <c r="LE800" s="10"/>
      <c r="LF800" s="10"/>
      <c r="LG800" s="10"/>
      <c r="LH800" s="10"/>
      <c r="LI800" s="10"/>
      <c r="LJ800" s="10"/>
      <c r="LK800" s="10"/>
      <c r="LL800" s="10"/>
      <c r="LM800" s="10"/>
      <c r="LN800" s="10"/>
      <c r="LO800" s="10"/>
      <c r="LP800" s="10"/>
      <c r="LQ800" s="10"/>
      <c r="LR800" s="10"/>
      <c r="LS800" s="10"/>
      <c r="LT800" s="10"/>
      <c r="LU800" s="10"/>
      <c r="LV800" s="10"/>
      <c r="LW800" s="10"/>
      <c r="LX800" s="10"/>
      <c r="LY800" s="10"/>
      <c r="LZ800" s="10"/>
      <c r="MA800" s="10"/>
      <c r="MB800" s="10"/>
      <c r="MC800" s="10"/>
      <c r="MD800" s="10"/>
      <c r="ME800" s="10"/>
      <c r="MF800" s="10"/>
      <c r="MG800" s="10"/>
      <c r="MH800" s="10"/>
      <c r="MI800" s="10"/>
      <c r="MJ800" s="10"/>
      <c r="MK800" s="10"/>
      <c r="ML800" s="10"/>
      <c r="MM800" s="10"/>
      <c r="MN800" s="10"/>
      <c r="MO800" s="10"/>
      <c r="MP800" s="10"/>
      <c r="MQ800" s="10"/>
      <c r="MR800" s="10"/>
      <c r="MS800" s="10"/>
      <c r="MT800" s="10"/>
      <c r="MU800" s="10"/>
      <c r="MV800" s="10"/>
      <c r="MW800" s="10"/>
      <c r="MX800" s="10"/>
      <c r="MY800" s="10"/>
      <c r="MZ800" s="10"/>
      <c r="NA800" s="10"/>
      <c r="NB800" s="10"/>
      <c r="NC800" s="10"/>
      <c r="ND800" s="10"/>
      <c r="NE800" s="10"/>
      <c r="NF800" s="10"/>
      <c r="NG800" s="10"/>
      <c r="NH800" s="10"/>
      <c r="NI800" s="10"/>
      <c r="NJ800" s="10"/>
      <c r="NK800" s="10"/>
      <c r="NL800" s="10"/>
      <c r="NM800" s="10"/>
      <c r="NN800" s="10"/>
      <c r="NO800" s="10"/>
      <c r="NP800" s="10"/>
      <c r="NQ800" s="10"/>
      <c r="NR800" s="10"/>
      <c r="NS800" s="10"/>
      <c r="NT800" s="10"/>
      <c r="NU800" s="10"/>
      <c r="NV800" s="10"/>
      <c r="NW800" s="10"/>
      <c r="NX800" s="10"/>
      <c r="NY800" s="10"/>
      <c r="NZ800" s="10"/>
      <c r="OA800" s="10"/>
      <c r="OB800" s="10"/>
      <c r="OC800" s="10"/>
      <c r="OD800" s="10"/>
      <c r="OE800" s="10"/>
      <c r="OF800" s="10"/>
      <c r="OG800" s="10"/>
      <c r="OH800" s="10"/>
      <c r="OI800" s="10"/>
      <c r="OJ800" s="10"/>
      <c r="OK800" s="10"/>
      <c r="OL800" s="10"/>
      <c r="OM800" s="10"/>
      <c r="ON800" s="10"/>
      <c r="OO800" s="10"/>
      <c r="OP800" s="10"/>
      <c r="OQ800" s="10"/>
      <c r="OR800" s="10"/>
      <c r="OS800" s="10"/>
      <c r="OT800" s="10"/>
      <c r="OU800" s="10"/>
      <c r="OV800" s="10"/>
      <c r="OW800" s="10"/>
      <c r="OX800" s="10"/>
      <c r="OY800" s="10"/>
      <c r="OZ800" s="10"/>
      <c r="PA800" s="10"/>
      <c r="PB800" s="10"/>
      <c r="PC800" s="10"/>
      <c r="PD800" s="10"/>
      <c r="PE800" s="10"/>
      <c r="PF800" s="10"/>
      <c r="PG800" s="10"/>
      <c r="PH800" s="10"/>
      <c r="PI800" s="10"/>
      <c r="PJ800" s="10"/>
      <c r="PK800" s="10"/>
      <c r="PL800" s="10"/>
      <c r="PM800" s="10"/>
      <c r="PN800" s="10"/>
      <c r="PO800" s="10"/>
      <c r="PP800" s="10"/>
      <c r="PQ800" s="10"/>
      <c r="PR800" s="10"/>
      <c r="PS800" s="10"/>
      <c r="PT800" s="10"/>
      <c r="PU800" s="10"/>
      <c r="PV800" s="10"/>
      <c r="PW800" s="10"/>
      <c r="PX800" s="10"/>
      <c r="PY800" s="10"/>
      <c r="PZ800" s="10"/>
      <c r="QA800" s="10"/>
      <c r="QB800" s="10"/>
      <c r="QC800" s="10"/>
      <c r="QD800" s="10"/>
      <c r="QE800" s="10"/>
      <c r="QF800" s="10"/>
      <c r="QG800" s="10"/>
      <c r="QH800" s="10"/>
      <c r="QI800" s="10"/>
      <c r="QJ800" s="10"/>
      <c r="QK800" s="10"/>
      <c r="QL800" s="10"/>
      <c r="QM800" s="10"/>
      <c r="QN800" s="10"/>
      <c r="QO800" s="10"/>
      <c r="QP800" s="10"/>
      <c r="QQ800" s="10"/>
      <c r="QR800" s="10"/>
      <c r="QS800" s="10"/>
      <c r="QT800" s="10"/>
      <c r="QU800" s="10"/>
      <c r="QV800" s="10"/>
      <c r="QW800" s="10"/>
      <c r="QX800" s="10"/>
      <c r="QY800" s="10"/>
      <c r="QZ800" s="10"/>
      <c r="RA800" s="10"/>
      <c r="RB800" s="10"/>
      <c r="RC800" s="10"/>
      <c r="RD800" s="10"/>
      <c r="RE800" s="10"/>
      <c r="RF800" s="10"/>
      <c r="RG800" s="10"/>
      <c r="RH800" s="10"/>
      <c r="RI800" s="10"/>
      <c r="RJ800" s="10"/>
      <c r="RK800" s="10"/>
      <c r="RL800" s="10"/>
      <c r="RM800" s="10"/>
      <c r="RN800" s="10"/>
      <c r="RO800" s="10"/>
      <c r="RP800" s="10"/>
      <c r="RQ800" s="10"/>
      <c r="RR800" s="10"/>
      <c r="RS800" s="10"/>
      <c r="RT800" s="10"/>
      <c r="RU800" s="10"/>
      <c r="RV800" s="10"/>
      <c r="RW800" s="10"/>
      <c r="RX800" s="10"/>
      <c r="RY800" s="10"/>
      <c r="RZ800" s="10"/>
      <c r="SA800" s="10"/>
      <c r="SB800" s="10"/>
      <c r="SC800" s="10"/>
      <c r="SD800" s="10"/>
      <c r="SE800" s="10"/>
      <c r="SF800" s="10"/>
      <c r="SG800" s="10"/>
      <c r="SH800" s="10"/>
      <c r="SI800" s="10"/>
      <c r="SJ800" s="10"/>
      <c r="SK800" s="10"/>
      <c r="SL800" s="10"/>
      <c r="SM800" s="10"/>
      <c r="SN800" s="10"/>
      <c r="SO800" s="10"/>
      <c r="SP800" s="10"/>
      <c r="SQ800" s="10"/>
      <c r="SR800" s="10"/>
      <c r="SS800" s="10"/>
      <c r="ST800" s="10"/>
      <c r="SU800" s="10"/>
      <c r="SV800" s="10"/>
      <c r="SW800" s="10"/>
      <c r="SX800" s="10"/>
      <c r="SY800" s="10"/>
      <c r="SZ800" s="10"/>
      <c r="TA800" s="10"/>
      <c r="TB800" s="10"/>
      <c r="TC800" s="10"/>
      <c r="TD800" s="10"/>
      <c r="TE800" s="10"/>
      <c r="TF800" s="10"/>
      <c r="TG800" s="10"/>
      <c r="TH800" s="10"/>
      <c r="TI800" s="10"/>
      <c r="TJ800" s="10"/>
      <c r="TK800" s="10"/>
      <c r="TL800" s="10"/>
      <c r="TM800" s="10"/>
      <c r="TN800" s="10"/>
      <c r="TO800" s="10"/>
      <c r="TP800" s="10"/>
      <c r="TQ800" s="10"/>
      <c r="TR800" s="10"/>
      <c r="TS800" s="10"/>
      <c r="TT800" s="10"/>
      <c r="TU800" s="10"/>
      <c r="TV800" s="10"/>
      <c r="TW800" s="10"/>
      <c r="TX800" s="10"/>
      <c r="TY800" s="10"/>
      <c r="TZ800" s="10"/>
      <c r="UA800" s="10"/>
      <c r="UB800" s="10"/>
      <c r="UC800" s="10"/>
      <c r="UD800" s="10"/>
      <c r="UE800" s="10"/>
      <c r="UF800" s="10"/>
      <c r="UG800" s="10"/>
      <c r="UH800" s="10"/>
      <c r="UI800" s="10"/>
      <c r="UJ800" s="10"/>
      <c r="UK800" s="10"/>
      <c r="UL800" s="10"/>
      <c r="UM800" s="10"/>
      <c r="UN800" s="10"/>
      <c r="UO800" s="10"/>
      <c r="UP800" s="10"/>
    </row>
    <row r="801" spans="1:562" ht="27.75" customHeight="1">
      <c r="A801" s="10"/>
      <c r="B801" s="10"/>
      <c r="C801" s="12"/>
      <c r="D801" s="10"/>
      <c r="E801" s="10"/>
      <c r="F801" s="11"/>
      <c r="G801" s="12"/>
      <c r="H801" s="10"/>
      <c r="I801" s="11"/>
      <c r="J801" s="12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  <c r="KG801" s="10"/>
      <c r="KH801" s="10"/>
      <c r="KI801" s="10"/>
      <c r="KJ801" s="10"/>
      <c r="KK801" s="10"/>
      <c r="KL801" s="10"/>
      <c r="KM801" s="10"/>
      <c r="KN801" s="10"/>
      <c r="KO801" s="10"/>
      <c r="KP801" s="10"/>
      <c r="KQ801" s="10"/>
      <c r="KR801" s="10"/>
      <c r="KS801" s="10"/>
      <c r="KT801" s="10"/>
      <c r="KU801" s="10"/>
      <c r="KV801" s="10"/>
      <c r="KW801" s="10"/>
      <c r="KX801" s="10"/>
      <c r="KY801" s="10"/>
      <c r="KZ801" s="10"/>
      <c r="LA801" s="10"/>
      <c r="LB801" s="10"/>
      <c r="LC801" s="10"/>
      <c r="LD801" s="10"/>
      <c r="LE801" s="10"/>
      <c r="LF801" s="10"/>
      <c r="LG801" s="10"/>
      <c r="LH801" s="10"/>
      <c r="LI801" s="10"/>
      <c r="LJ801" s="10"/>
      <c r="LK801" s="10"/>
      <c r="LL801" s="10"/>
      <c r="LM801" s="10"/>
      <c r="LN801" s="10"/>
      <c r="LO801" s="10"/>
      <c r="LP801" s="10"/>
      <c r="LQ801" s="10"/>
      <c r="LR801" s="10"/>
      <c r="LS801" s="10"/>
      <c r="LT801" s="10"/>
      <c r="LU801" s="10"/>
      <c r="LV801" s="10"/>
      <c r="LW801" s="10"/>
      <c r="LX801" s="10"/>
      <c r="LY801" s="10"/>
      <c r="LZ801" s="10"/>
      <c r="MA801" s="10"/>
      <c r="MB801" s="10"/>
      <c r="MC801" s="10"/>
      <c r="MD801" s="10"/>
      <c r="ME801" s="10"/>
      <c r="MF801" s="10"/>
      <c r="MG801" s="10"/>
      <c r="MH801" s="10"/>
      <c r="MI801" s="10"/>
      <c r="MJ801" s="10"/>
      <c r="MK801" s="10"/>
      <c r="ML801" s="10"/>
      <c r="MM801" s="10"/>
      <c r="MN801" s="10"/>
      <c r="MO801" s="10"/>
      <c r="MP801" s="10"/>
      <c r="MQ801" s="10"/>
      <c r="MR801" s="10"/>
      <c r="MS801" s="10"/>
      <c r="MT801" s="10"/>
      <c r="MU801" s="10"/>
      <c r="MV801" s="10"/>
      <c r="MW801" s="10"/>
      <c r="MX801" s="10"/>
      <c r="MY801" s="10"/>
      <c r="MZ801" s="10"/>
      <c r="NA801" s="10"/>
      <c r="NB801" s="10"/>
      <c r="NC801" s="10"/>
      <c r="ND801" s="10"/>
      <c r="NE801" s="10"/>
      <c r="NF801" s="10"/>
      <c r="NG801" s="10"/>
      <c r="NH801" s="10"/>
      <c r="NI801" s="10"/>
      <c r="NJ801" s="10"/>
      <c r="NK801" s="10"/>
      <c r="NL801" s="10"/>
      <c r="NM801" s="10"/>
      <c r="NN801" s="10"/>
      <c r="NO801" s="10"/>
      <c r="NP801" s="10"/>
      <c r="NQ801" s="10"/>
      <c r="NR801" s="10"/>
      <c r="NS801" s="10"/>
      <c r="NT801" s="10"/>
      <c r="NU801" s="10"/>
      <c r="NV801" s="10"/>
      <c r="NW801" s="10"/>
      <c r="NX801" s="10"/>
      <c r="NY801" s="10"/>
      <c r="NZ801" s="10"/>
      <c r="OA801" s="10"/>
      <c r="OB801" s="10"/>
      <c r="OC801" s="10"/>
      <c r="OD801" s="10"/>
      <c r="OE801" s="10"/>
      <c r="OF801" s="10"/>
      <c r="OG801" s="10"/>
      <c r="OH801" s="10"/>
      <c r="OI801" s="10"/>
      <c r="OJ801" s="10"/>
      <c r="OK801" s="10"/>
      <c r="OL801" s="10"/>
      <c r="OM801" s="10"/>
      <c r="ON801" s="10"/>
      <c r="OO801" s="10"/>
      <c r="OP801" s="10"/>
      <c r="OQ801" s="10"/>
      <c r="OR801" s="10"/>
      <c r="OS801" s="10"/>
      <c r="OT801" s="10"/>
      <c r="OU801" s="10"/>
      <c r="OV801" s="10"/>
      <c r="OW801" s="10"/>
      <c r="OX801" s="10"/>
      <c r="OY801" s="10"/>
      <c r="OZ801" s="10"/>
      <c r="PA801" s="10"/>
      <c r="PB801" s="10"/>
      <c r="PC801" s="10"/>
      <c r="PD801" s="10"/>
      <c r="PE801" s="10"/>
      <c r="PF801" s="10"/>
      <c r="PG801" s="10"/>
      <c r="PH801" s="10"/>
      <c r="PI801" s="10"/>
      <c r="PJ801" s="10"/>
      <c r="PK801" s="10"/>
      <c r="PL801" s="10"/>
      <c r="PM801" s="10"/>
      <c r="PN801" s="10"/>
      <c r="PO801" s="10"/>
      <c r="PP801" s="10"/>
      <c r="PQ801" s="10"/>
      <c r="PR801" s="10"/>
      <c r="PS801" s="10"/>
      <c r="PT801" s="10"/>
      <c r="PU801" s="10"/>
      <c r="PV801" s="10"/>
      <c r="PW801" s="10"/>
      <c r="PX801" s="10"/>
      <c r="PY801" s="10"/>
      <c r="PZ801" s="10"/>
      <c r="QA801" s="10"/>
      <c r="QB801" s="10"/>
      <c r="QC801" s="10"/>
      <c r="QD801" s="10"/>
      <c r="QE801" s="10"/>
      <c r="QF801" s="10"/>
      <c r="QG801" s="10"/>
      <c r="QH801" s="10"/>
      <c r="QI801" s="10"/>
      <c r="QJ801" s="10"/>
      <c r="QK801" s="10"/>
      <c r="QL801" s="10"/>
      <c r="QM801" s="10"/>
      <c r="QN801" s="10"/>
      <c r="QO801" s="10"/>
      <c r="QP801" s="10"/>
      <c r="QQ801" s="10"/>
      <c r="QR801" s="10"/>
      <c r="QS801" s="10"/>
      <c r="QT801" s="10"/>
      <c r="QU801" s="10"/>
      <c r="QV801" s="10"/>
      <c r="QW801" s="10"/>
      <c r="QX801" s="10"/>
      <c r="QY801" s="10"/>
      <c r="QZ801" s="10"/>
      <c r="RA801" s="10"/>
      <c r="RB801" s="10"/>
      <c r="RC801" s="10"/>
      <c r="RD801" s="10"/>
      <c r="RE801" s="10"/>
      <c r="RF801" s="10"/>
      <c r="RG801" s="10"/>
      <c r="RH801" s="10"/>
      <c r="RI801" s="10"/>
      <c r="RJ801" s="10"/>
      <c r="RK801" s="10"/>
      <c r="RL801" s="10"/>
      <c r="RM801" s="10"/>
      <c r="RN801" s="10"/>
      <c r="RO801" s="10"/>
      <c r="RP801" s="10"/>
      <c r="RQ801" s="10"/>
      <c r="RR801" s="10"/>
      <c r="RS801" s="10"/>
      <c r="RT801" s="10"/>
      <c r="RU801" s="10"/>
      <c r="RV801" s="10"/>
      <c r="RW801" s="10"/>
      <c r="RX801" s="10"/>
      <c r="RY801" s="10"/>
      <c r="RZ801" s="10"/>
      <c r="SA801" s="10"/>
      <c r="SB801" s="10"/>
      <c r="SC801" s="10"/>
      <c r="SD801" s="10"/>
      <c r="SE801" s="10"/>
      <c r="SF801" s="10"/>
      <c r="SG801" s="10"/>
      <c r="SH801" s="10"/>
      <c r="SI801" s="10"/>
      <c r="SJ801" s="10"/>
      <c r="SK801" s="10"/>
      <c r="SL801" s="10"/>
      <c r="SM801" s="10"/>
      <c r="SN801" s="10"/>
      <c r="SO801" s="10"/>
      <c r="SP801" s="10"/>
      <c r="SQ801" s="10"/>
      <c r="SR801" s="10"/>
      <c r="SS801" s="10"/>
      <c r="ST801" s="10"/>
      <c r="SU801" s="10"/>
      <c r="SV801" s="10"/>
      <c r="SW801" s="10"/>
      <c r="SX801" s="10"/>
      <c r="SY801" s="10"/>
      <c r="SZ801" s="10"/>
      <c r="TA801" s="10"/>
      <c r="TB801" s="10"/>
      <c r="TC801" s="10"/>
      <c r="TD801" s="10"/>
      <c r="TE801" s="10"/>
      <c r="TF801" s="10"/>
      <c r="TG801" s="10"/>
      <c r="TH801" s="10"/>
      <c r="TI801" s="10"/>
      <c r="TJ801" s="10"/>
      <c r="TK801" s="10"/>
      <c r="TL801" s="10"/>
      <c r="TM801" s="10"/>
      <c r="TN801" s="10"/>
      <c r="TO801" s="10"/>
      <c r="TP801" s="10"/>
      <c r="TQ801" s="10"/>
      <c r="TR801" s="10"/>
      <c r="TS801" s="10"/>
      <c r="TT801" s="10"/>
      <c r="TU801" s="10"/>
      <c r="TV801" s="10"/>
      <c r="TW801" s="10"/>
      <c r="TX801" s="10"/>
      <c r="TY801" s="10"/>
      <c r="TZ801" s="10"/>
      <c r="UA801" s="10"/>
      <c r="UB801" s="10"/>
      <c r="UC801" s="10"/>
      <c r="UD801" s="10"/>
      <c r="UE801" s="10"/>
      <c r="UF801" s="10"/>
      <c r="UG801" s="10"/>
      <c r="UH801" s="10"/>
      <c r="UI801" s="10"/>
      <c r="UJ801" s="10"/>
      <c r="UK801" s="10"/>
      <c r="UL801" s="10"/>
      <c r="UM801" s="10"/>
      <c r="UN801" s="10"/>
      <c r="UO801" s="10"/>
      <c r="UP801" s="10"/>
    </row>
    <row r="802" spans="1:562" ht="27.75" customHeight="1">
      <c r="A802" s="10"/>
      <c r="B802" s="10"/>
      <c r="C802" s="12"/>
      <c r="D802" s="10"/>
      <c r="E802" s="10"/>
      <c r="F802" s="11"/>
      <c r="G802" s="12"/>
      <c r="H802" s="10"/>
      <c r="I802" s="11"/>
      <c r="J802" s="12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  <c r="KG802" s="10"/>
      <c r="KH802" s="10"/>
      <c r="KI802" s="10"/>
      <c r="KJ802" s="10"/>
      <c r="KK802" s="10"/>
      <c r="KL802" s="10"/>
      <c r="KM802" s="10"/>
      <c r="KN802" s="10"/>
      <c r="KO802" s="10"/>
      <c r="KP802" s="10"/>
      <c r="KQ802" s="10"/>
      <c r="KR802" s="10"/>
      <c r="KS802" s="10"/>
      <c r="KT802" s="10"/>
      <c r="KU802" s="10"/>
      <c r="KV802" s="10"/>
      <c r="KW802" s="10"/>
      <c r="KX802" s="10"/>
      <c r="KY802" s="10"/>
      <c r="KZ802" s="10"/>
      <c r="LA802" s="10"/>
      <c r="LB802" s="10"/>
      <c r="LC802" s="10"/>
      <c r="LD802" s="10"/>
      <c r="LE802" s="10"/>
      <c r="LF802" s="10"/>
      <c r="LG802" s="10"/>
      <c r="LH802" s="10"/>
      <c r="LI802" s="10"/>
      <c r="LJ802" s="10"/>
      <c r="LK802" s="10"/>
      <c r="LL802" s="10"/>
      <c r="LM802" s="10"/>
      <c r="LN802" s="10"/>
      <c r="LO802" s="10"/>
      <c r="LP802" s="10"/>
      <c r="LQ802" s="10"/>
      <c r="LR802" s="10"/>
      <c r="LS802" s="10"/>
      <c r="LT802" s="10"/>
      <c r="LU802" s="10"/>
      <c r="LV802" s="10"/>
      <c r="LW802" s="10"/>
      <c r="LX802" s="10"/>
      <c r="LY802" s="10"/>
      <c r="LZ802" s="10"/>
      <c r="MA802" s="10"/>
      <c r="MB802" s="10"/>
      <c r="MC802" s="10"/>
      <c r="MD802" s="10"/>
      <c r="ME802" s="10"/>
      <c r="MF802" s="10"/>
      <c r="MG802" s="10"/>
      <c r="MH802" s="10"/>
      <c r="MI802" s="10"/>
      <c r="MJ802" s="10"/>
      <c r="MK802" s="10"/>
      <c r="ML802" s="10"/>
      <c r="MM802" s="10"/>
      <c r="MN802" s="10"/>
      <c r="MO802" s="10"/>
      <c r="MP802" s="10"/>
      <c r="MQ802" s="10"/>
      <c r="MR802" s="10"/>
      <c r="MS802" s="10"/>
      <c r="MT802" s="10"/>
      <c r="MU802" s="10"/>
      <c r="MV802" s="10"/>
      <c r="MW802" s="10"/>
      <c r="MX802" s="10"/>
      <c r="MY802" s="10"/>
      <c r="MZ802" s="10"/>
      <c r="NA802" s="10"/>
      <c r="NB802" s="10"/>
      <c r="NC802" s="10"/>
      <c r="ND802" s="10"/>
      <c r="NE802" s="10"/>
      <c r="NF802" s="10"/>
      <c r="NG802" s="10"/>
      <c r="NH802" s="10"/>
      <c r="NI802" s="10"/>
      <c r="NJ802" s="10"/>
      <c r="NK802" s="10"/>
      <c r="NL802" s="10"/>
      <c r="NM802" s="10"/>
      <c r="NN802" s="10"/>
      <c r="NO802" s="10"/>
      <c r="NP802" s="10"/>
      <c r="NQ802" s="10"/>
      <c r="NR802" s="10"/>
      <c r="NS802" s="10"/>
      <c r="NT802" s="10"/>
      <c r="NU802" s="10"/>
      <c r="NV802" s="10"/>
      <c r="NW802" s="10"/>
      <c r="NX802" s="10"/>
      <c r="NY802" s="10"/>
      <c r="NZ802" s="10"/>
      <c r="OA802" s="10"/>
      <c r="OB802" s="10"/>
      <c r="OC802" s="10"/>
      <c r="OD802" s="10"/>
      <c r="OE802" s="10"/>
      <c r="OF802" s="10"/>
      <c r="OG802" s="10"/>
      <c r="OH802" s="10"/>
      <c r="OI802" s="10"/>
      <c r="OJ802" s="10"/>
      <c r="OK802" s="10"/>
      <c r="OL802" s="10"/>
      <c r="OM802" s="10"/>
      <c r="ON802" s="10"/>
      <c r="OO802" s="10"/>
      <c r="OP802" s="10"/>
      <c r="OQ802" s="10"/>
      <c r="OR802" s="10"/>
      <c r="OS802" s="10"/>
      <c r="OT802" s="10"/>
      <c r="OU802" s="10"/>
      <c r="OV802" s="10"/>
      <c r="OW802" s="10"/>
      <c r="OX802" s="10"/>
      <c r="OY802" s="10"/>
      <c r="OZ802" s="10"/>
      <c r="PA802" s="10"/>
      <c r="PB802" s="10"/>
      <c r="PC802" s="10"/>
      <c r="PD802" s="10"/>
      <c r="PE802" s="10"/>
      <c r="PF802" s="10"/>
      <c r="PG802" s="10"/>
      <c r="PH802" s="10"/>
      <c r="PI802" s="10"/>
      <c r="PJ802" s="10"/>
      <c r="PK802" s="10"/>
      <c r="PL802" s="10"/>
      <c r="PM802" s="10"/>
      <c r="PN802" s="10"/>
      <c r="PO802" s="10"/>
      <c r="PP802" s="10"/>
      <c r="PQ802" s="10"/>
      <c r="PR802" s="10"/>
      <c r="PS802" s="10"/>
      <c r="PT802" s="10"/>
      <c r="PU802" s="10"/>
      <c r="PV802" s="10"/>
      <c r="PW802" s="10"/>
      <c r="PX802" s="10"/>
      <c r="PY802" s="10"/>
      <c r="PZ802" s="10"/>
      <c r="QA802" s="10"/>
      <c r="QB802" s="10"/>
      <c r="QC802" s="10"/>
      <c r="QD802" s="10"/>
      <c r="QE802" s="10"/>
      <c r="QF802" s="10"/>
      <c r="QG802" s="10"/>
      <c r="QH802" s="10"/>
      <c r="QI802" s="10"/>
      <c r="QJ802" s="10"/>
      <c r="QK802" s="10"/>
      <c r="QL802" s="10"/>
      <c r="QM802" s="10"/>
      <c r="QN802" s="10"/>
      <c r="QO802" s="10"/>
      <c r="QP802" s="10"/>
      <c r="QQ802" s="10"/>
      <c r="QR802" s="10"/>
      <c r="QS802" s="10"/>
      <c r="QT802" s="10"/>
      <c r="QU802" s="10"/>
      <c r="QV802" s="10"/>
      <c r="QW802" s="10"/>
      <c r="QX802" s="10"/>
      <c r="QY802" s="10"/>
      <c r="QZ802" s="10"/>
      <c r="RA802" s="10"/>
      <c r="RB802" s="10"/>
      <c r="RC802" s="10"/>
      <c r="RD802" s="10"/>
      <c r="RE802" s="10"/>
      <c r="RF802" s="10"/>
      <c r="RG802" s="10"/>
      <c r="RH802" s="10"/>
      <c r="RI802" s="10"/>
      <c r="RJ802" s="10"/>
      <c r="RK802" s="10"/>
      <c r="RL802" s="10"/>
      <c r="RM802" s="10"/>
      <c r="RN802" s="10"/>
      <c r="RO802" s="10"/>
      <c r="RP802" s="10"/>
      <c r="RQ802" s="10"/>
      <c r="RR802" s="10"/>
      <c r="RS802" s="10"/>
      <c r="RT802" s="10"/>
      <c r="RU802" s="10"/>
      <c r="RV802" s="10"/>
      <c r="RW802" s="10"/>
      <c r="RX802" s="10"/>
      <c r="RY802" s="10"/>
      <c r="RZ802" s="10"/>
      <c r="SA802" s="10"/>
      <c r="SB802" s="10"/>
      <c r="SC802" s="10"/>
      <c r="SD802" s="10"/>
      <c r="SE802" s="10"/>
      <c r="SF802" s="10"/>
      <c r="SG802" s="10"/>
      <c r="SH802" s="10"/>
      <c r="SI802" s="10"/>
      <c r="SJ802" s="10"/>
      <c r="SK802" s="10"/>
      <c r="SL802" s="10"/>
      <c r="SM802" s="10"/>
      <c r="SN802" s="10"/>
      <c r="SO802" s="10"/>
      <c r="SP802" s="10"/>
      <c r="SQ802" s="10"/>
      <c r="SR802" s="10"/>
      <c r="SS802" s="10"/>
      <c r="ST802" s="10"/>
      <c r="SU802" s="10"/>
      <c r="SV802" s="10"/>
      <c r="SW802" s="10"/>
      <c r="SX802" s="10"/>
      <c r="SY802" s="10"/>
      <c r="SZ802" s="10"/>
      <c r="TA802" s="10"/>
      <c r="TB802" s="10"/>
      <c r="TC802" s="10"/>
      <c r="TD802" s="10"/>
      <c r="TE802" s="10"/>
      <c r="TF802" s="10"/>
      <c r="TG802" s="10"/>
      <c r="TH802" s="10"/>
      <c r="TI802" s="10"/>
      <c r="TJ802" s="10"/>
      <c r="TK802" s="10"/>
      <c r="TL802" s="10"/>
      <c r="TM802" s="10"/>
      <c r="TN802" s="10"/>
      <c r="TO802" s="10"/>
      <c r="TP802" s="10"/>
      <c r="TQ802" s="10"/>
      <c r="TR802" s="10"/>
      <c r="TS802" s="10"/>
      <c r="TT802" s="10"/>
      <c r="TU802" s="10"/>
      <c r="TV802" s="10"/>
      <c r="TW802" s="10"/>
      <c r="TX802" s="10"/>
      <c r="TY802" s="10"/>
      <c r="TZ802" s="10"/>
      <c r="UA802" s="10"/>
      <c r="UB802" s="10"/>
      <c r="UC802" s="10"/>
      <c r="UD802" s="10"/>
      <c r="UE802" s="10"/>
      <c r="UF802" s="10"/>
      <c r="UG802" s="10"/>
      <c r="UH802" s="10"/>
      <c r="UI802" s="10"/>
      <c r="UJ802" s="10"/>
      <c r="UK802" s="10"/>
      <c r="UL802" s="10"/>
      <c r="UM802" s="10"/>
      <c r="UN802" s="10"/>
      <c r="UO802" s="10"/>
      <c r="UP802" s="10"/>
    </row>
    <row r="803" spans="1:562" ht="27.75" customHeight="1">
      <c r="A803" s="10"/>
      <c r="B803" s="10"/>
      <c r="C803" s="12"/>
      <c r="D803" s="10"/>
      <c r="E803" s="10"/>
      <c r="F803" s="11"/>
      <c r="G803" s="12"/>
      <c r="H803" s="10"/>
      <c r="I803" s="11"/>
      <c r="J803" s="12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  <c r="KG803" s="10"/>
      <c r="KH803" s="10"/>
      <c r="KI803" s="10"/>
      <c r="KJ803" s="10"/>
      <c r="KK803" s="10"/>
      <c r="KL803" s="10"/>
      <c r="KM803" s="10"/>
      <c r="KN803" s="10"/>
      <c r="KO803" s="10"/>
      <c r="KP803" s="10"/>
      <c r="KQ803" s="10"/>
      <c r="KR803" s="10"/>
      <c r="KS803" s="10"/>
      <c r="KT803" s="10"/>
      <c r="KU803" s="10"/>
      <c r="KV803" s="10"/>
      <c r="KW803" s="10"/>
      <c r="KX803" s="10"/>
      <c r="KY803" s="10"/>
      <c r="KZ803" s="10"/>
      <c r="LA803" s="10"/>
      <c r="LB803" s="10"/>
      <c r="LC803" s="10"/>
      <c r="LD803" s="10"/>
      <c r="LE803" s="10"/>
      <c r="LF803" s="10"/>
      <c r="LG803" s="10"/>
      <c r="LH803" s="10"/>
      <c r="LI803" s="10"/>
      <c r="LJ803" s="10"/>
      <c r="LK803" s="10"/>
      <c r="LL803" s="10"/>
      <c r="LM803" s="10"/>
      <c r="LN803" s="10"/>
      <c r="LO803" s="10"/>
      <c r="LP803" s="10"/>
      <c r="LQ803" s="10"/>
      <c r="LR803" s="10"/>
      <c r="LS803" s="10"/>
      <c r="LT803" s="10"/>
      <c r="LU803" s="10"/>
      <c r="LV803" s="10"/>
      <c r="LW803" s="10"/>
      <c r="LX803" s="10"/>
      <c r="LY803" s="10"/>
      <c r="LZ803" s="10"/>
      <c r="MA803" s="10"/>
      <c r="MB803" s="10"/>
      <c r="MC803" s="10"/>
      <c r="MD803" s="10"/>
      <c r="ME803" s="10"/>
      <c r="MF803" s="10"/>
      <c r="MG803" s="10"/>
      <c r="MH803" s="10"/>
      <c r="MI803" s="10"/>
      <c r="MJ803" s="10"/>
      <c r="MK803" s="10"/>
      <c r="ML803" s="10"/>
      <c r="MM803" s="10"/>
      <c r="MN803" s="10"/>
      <c r="MO803" s="10"/>
      <c r="MP803" s="10"/>
      <c r="MQ803" s="10"/>
      <c r="MR803" s="10"/>
      <c r="MS803" s="10"/>
      <c r="MT803" s="10"/>
      <c r="MU803" s="10"/>
      <c r="MV803" s="10"/>
      <c r="MW803" s="10"/>
      <c r="MX803" s="10"/>
      <c r="MY803" s="10"/>
      <c r="MZ803" s="10"/>
      <c r="NA803" s="10"/>
      <c r="NB803" s="10"/>
      <c r="NC803" s="10"/>
      <c r="ND803" s="10"/>
      <c r="NE803" s="10"/>
      <c r="NF803" s="10"/>
      <c r="NG803" s="10"/>
      <c r="NH803" s="10"/>
      <c r="NI803" s="10"/>
      <c r="NJ803" s="10"/>
      <c r="NK803" s="10"/>
      <c r="NL803" s="10"/>
      <c r="NM803" s="10"/>
      <c r="NN803" s="10"/>
      <c r="NO803" s="10"/>
      <c r="NP803" s="10"/>
      <c r="NQ803" s="10"/>
      <c r="NR803" s="10"/>
      <c r="NS803" s="10"/>
      <c r="NT803" s="10"/>
      <c r="NU803" s="10"/>
      <c r="NV803" s="10"/>
      <c r="NW803" s="10"/>
      <c r="NX803" s="10"/>
      <c r="NY803" s="10"/>
      <c r="NZ803" s="10"/>
      <c r="OA803" s="10"/>
      <c r="OB803" s="10"/>
      <c r="OC803" s="10"/>
      <c r="OD803" s="10"/>
      <c r="OE803" s="10"/>
      <c r="OF803" s="10"/>
      <c r="OG803" s="10"/>
      <c r="OH803" s="10"/>
      <c r="OI803" s="10"/>
      <c r="OJ803" s="10"/>
      <c r="OK803" s="10"/>
      <c r="OL803" s="10"/>
      <c r="OM803" s="10"/>
      <c r="ON803" s="10"/>
      <c r="OO803" s="10"/>
      <c r="OP803" s="10"/>
      <c r="OQ803" s="10"/>
      <c r="OR803" s="10"/>
      <c r="OS803" s="10"/>
      <c r="OT803" s="10"/>
      <c r="OU803" s="10"/>
      <c r="OV803" s="10"/>
      <c r="OW803" s="10"/>
      <c r="OX803" s="10"/>
      <c r="OY803" s="10"/>
      <c r="OZ803" s="10"/>
      <c r="PA803" s="10"/>
      <c r="PB803" s="10"/>
      <c r="PC803" s="10"/>
      <c r="PD803" s="10"/>
      <c r="PE803" s="10"/>
      <c r="PF803" s="10"/>
      <c r="PG803" s="10"/>
      <c r="PH803" s="10"/>
      <c r="PI803" s="10"/>
      <c r="PJ803" s="10"/>
      <c r="PK803" s="10"/>
      <c r="PL803" s="10"/>
      <c r="PM803" s="10"/>
      <c r="PN803" s="10"/>
      <c r="PO803" s="10"/>
      <c r="PP803" s="10"/>
      <c r="PQ803" s="10"/>
      <c r="PR803" s="10"/>
      <c r="PS803" s="10"/>
      <c r="PT803" s="10"/>
      <c r="PU803" s="10"/>
      <c r="PV803" s="10"/>
      <c r="PW803" s="10"/>
      <c r="PX803" s="10"/>
      <c r="PY803" s="10"/>
      <c r="PZ803" s="10"/>
      <c r="QA803" s="10"/>
      <c r="QB803" s="10"/>
      <c r="QC803" s="10"/>
      <c r="QD803" s="10"/>
      <c r="QE803" s="10"/>
      <c r="QF803" s="10"/>
      <c r="QG803" s="10"/>
      <c r="QH803" s="10"/>
      <c r="QI803" s="10"/>
      <c r="QJ803" s="10"/>
      <c r="QK803" s="10"/>
      <c r="QL803" s="10"/>
      <c r="QM803" s="10"/>
      <c r="QN803" s="10"/>
      <c r="QO803" s="10"/>
      <c r="QP803" s="10"/>
      <c r="QQ803" s="10"/>
      <c r="QR803" s="10"/>
      <c r="QS803" s="10"/>
      <c r="QT803" s="10"/>
      <c r="QU803" s="10"/>
      <c r="QV803" s="10"/>
      <c r="QW803" s="10"/>
      <c r="QX803" s="10"/>
      <c r="QY803" s="10"/>
      <c r="QZ803" s="10"/>
      <c r="RA803" s="10"/>
      <c r="RB803" s="10"/>
      <c r="RC803" s="10"/>
      <c r="RD803" s="10"/>
      <c r="RE803" s="10"/>
      <c r="RF803" s="10"/>
      <c r="RG803" s="10"/>
      <c r="RH803" s="10"/>
      <c r="RI803" s="10"/>
      <c r="RJ803" s="10"/>
      <c r="RK803" s="10"/>
      <c r="RL803" s="10"/>
      <c r="RM803" s="10"/>
      <c r="RN803" s="10"/>
      <c r="RO803" s="10"/>
      <c r="RP803" s="10"/>
      <c r="RQ803" s="10"/>
      <c r="RR803" s="10"/>
      <c r="RS803" s="10"/>
      <c r="RT803" s="10"/>
      <c r="RU803" s="10"/>
      <c r="RV803" s="10"/>
      <c r="RW803" s="10"/>
      <c r="RX803" s="10"/>
      <c r="RY803" s="10"/>
      <c r="RZ803" s="10"/>
      <c r="SA803" s="10"/>
      <c r="SB803" s="10"/>
      <c r="SC803" s="10"/>
      <c r="SD803" s="10"/>
      <c r="SE803" s="10"/>
      <c r="SF803" s="10"/>
      <c r="SG803" s="10"/>
      <c r="SH803" s="10"/>
      <c r="SI803" s="10"/>
      <c r="SJ803" s="10"/>
      <c r="SK803" s="10"/>
      <c r="SL803" s="10"/>
      <c r="SM803" s="10"/>
      <c r="SN803" s="10"/>
      <c r="SO803" s="10"/>
      <c r="SP803" s="10"/>
      <c r="SQ803" s="10"/>
      <c r="SR803" s="10"/>
      <c r="SS803" s="10"/>
      <c r="ST803" s="10"/>
      <c r="SU803" s="10"/>
      <c r="SV803" s="10"/>
      <c r="SW803" s="10"/>
      <c r="SX803" s="10"/>
      <c r="SY803" s="10"/>
      <c r="SZ803" s="10"/>
      <c r="TA803" s="10"/>
      <c r="TB803" s="10"/>
      <c r="TC803" s="10"/>
      <c r="TD803" s="10"/>
      <c r="TE803" s="10"/>
      <c r="TF803" s="10"/>
      <c r="TG803" s="10"/>
      <c r="TH803" s="10"/>
      <c r="TI803" s="10"/>
      <c r="TJ803" s="10"/>
      <c r="TK803" s="10"/>
      <c r="TL803" s="10"/>
      <c r="TM803" s="10"/>
      <c r="TN803" s="10"/>
      <c r="TO803" s="10"/>
      <c r="TP803" s="10"/>
      <c r="TQ803" s="10"/>
      <c r="TR803" s="10"/>
      <c r="TS803" s="10"/>
      <c r="TT803" s="10"/>
      <c r="TU803" s="10"/>
      <c r="TV803" s="10"/>
      <c r="TW803" s="10"/>
      <c r="TX803" s="10"/>
      <c r="TY803" s="10"/>
      <c r="TZ803" s="10"/>
      <c r="UA803" s="10"/>
      <c r="UB803" s="10"/>
      <c r="UC803" s="10"/>
      <c r="UD803" s="10"/>
      <c r="UE803" s="10"/>
      <c r="UF803" s="10"/>
      <c r="UG803" s="10"/>
      <c r="UH803" s="10"/>
      <c r="UI803" s="10"/>
      <c r="UJ803" s="10"/>
      <c r="UK803" s="10"/>
      <c r="UL803" s="10"/>
      <c r="UM803" s="10"/>
      <c r="UN803" s="10"/>
      <c r="UO803" s="10"/>
      <c r="UP803" s="10"/>
    </row>
    <row r="804" spans="1:562" ht="27.75" customHeight="1">
      <c r="A804" s="10"/>
      <c r="B804" s="10"/>
      <c r="C804" s="12"/>
      <c r="D804" s="10"/>
      <c r="E804" s="10"/>
      <c r="F804" s="11"/>
      <c r="G804" s="12"/>
      <c r="H804" s="10"/>
      <c r="I804" s="11"/>
      <c r="J804" s="12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  <c r="KG804" s="10"/>
      <c r="KH804" s="10"/>
      <c r="KI804" s="10"/>
      <c r="KJ804" s="10"/>
      <c r="KK804" s="10"/>
      <c r="KL804" s="10"/>
      <c r="KM804" s="10"/>
      <c r="KN804" s="10"/>
      <c r="KO804" s="10"/>
      <c r="KP804" s="10"/>
      <c r="KQ804" s="10"/>
      <c r="KR804" s="10"/>
      <c r="KS804" s="10"/>
      <c r="KT804" s="10"/>
      <c r="KU804" s="10"/>
      <c r="KV804" s="10"/>
      <c r="KW804" s="10"/>
      <c r="KX804" s="10"/>
      <c r="KY804" s="10"/>
      <c r="KZ804" s="10"/>
      <c r="LA804" s="10"/>
      <c r="LB804" s="10"/>
      <c r="LC804" s="10"/>
      <c r="LD804" s="10"/>
      <c r="LE804" s="10"/>
      <c r="LF804" s="10"/>
      <c r="LG804" s="10"/>
      <c r="LH804" s="10"/>
      <c r="LI804" s="10"/>
      <c r="LJ804" s="10"/>
      <c r="LK804" s="10"/>
      <c r="LL804" s="10"/>
      <c r="LM804" s="10"/>
      <c r="LN804" s="10"/>
      <c r="LO804" s="10"/>
      <c r="LP804" s="10"/>
      <c r="LQ804" s="10"/>
      <c r="LR804" s="10"/>
      <c r="LS804" s="10"/>
      <c r="LT804" s="10"/>
      <c r="LU804" s="10"/>
      <c r="LV804" s="10"/>
      <c r="LW804" s="10"/>
      <c r="LX804" s="10"/>
      <c r="LY804" s="10"/>
      <c r="LZ804" s="10"/>
      <c r="MA804" s="10"/>
      <c r="MB804" s="10"/>
      <c r="MC804" s="10"/>
      <c r="MD804" s="10"/>
      <c r="ME804" s="10"/>
      <c r="MF804" s="10"/>
      <c r="MG804" s="10"/>
      <c r="MH804" s="10"/>
      <c r="MI804" s="10"/>
      <c r="MJ804" s="10"/>
      <c r="MK804" s="10"/>
      <c r="ML804" s="10"/>
      <c r="MM804" s="10"/>
      <c r="MN804" s="10"/>
      <c r="MO804" s="10"/>
      <c r="MP804" s="10"/>
      <c r="MQ804" s="10"/>
      <c r="MR804" s="10"/>
      <c r="MS804" s="10"/>
      <c r="MT804" s="10"/>
      <c r="MU804" s="10"/>
      <c r="MV804" s="10"/>
      <c r="MW804" s="10"/>
      <c r="MX804" s="10"/>
      <c r="MY804" s="10"/>
      <c r="MZ804" s="10"/>
      <c r="NA804" s="10"/>
      <c r="NB804" s="10"/>
      <c r="NC804" s="10"/>
      <c r="ND804" s="10"/>
      <c r="NE804" s="10"/>
      <c r="NF804" s="10"/>
      <c r="NG804" s="10"/>
      <c r="NH804" s="10"/>
      <c r="NI804" s="10"/>
      <c r="NJ804" s="10"/>
      <c r="NK804" s="10"/>
      <c r="NL804" s="10"/>
      <c r="NM804" s="10"/>
      <c r="NN804" s="10"/>
      <c r="NO804" s="10"/>
      <c r="NP804" s="10"/>
      <c r="NQ804" s="10"/>
      <c r="NR804" s="10"/>
      <c r="NS804" s="10"/>
      <c r="NT804" s="10"/>
      <c r="NU804" s="10"/>
      <c r="NV804" s="10"/>
      <c r="NW804" s="10"/>
      <c r="NX804" s="10"/>
      <c r="NY804" s="10"/>
      <c r="NZ804" s="10"/>
      <c r="OA804" s="10"/>
      <c r="OB804" s="10"/>
      <c r="OC804" s="10"/>
      <c r="OD804" s="10"/>
      <c r="OE804" s="10"/>
      <c r="OF804" s="10"/>
      <c r="OG804" s="10"/>
      <c r="OH804" s="10"/>
      <c r="OI804" s="10"/>
      <c r="OJ804" s="10"/>
      <c r="OK804" s="10"/>
      <c r="OL804" s="10"/>
      <c r="OM804" s="10"/>
      <c r="ON804" s="10"/>
      <c r="OO804" s="10"/>
      <c r="OP804" s="10"/>
      <c r="OQ804" s="10"/>
      <c r="OR804" s="10"/>
      <c r="OS804" s="10"/>
      <c r="OT804" s="10"/>
      <c r="OU804" s="10"/>
      <c r="OV804" s="10"/>
      <c r="OW804" s="10"/>
      <c r="OX804" s="10"/>
      <c r="OY804" s="10"/>
      <c r="OZ804" s="10"/>
      <c r="PA804" s="10"/>
      <c r="PB804" s="10"/>
      <c r="PC804" s="10"/>
      <c r="PD804" s="10"/>
      <c r="PE804" s="10"/>
      <c r="PF804" s="10"/>
      <c r="PG804" s="10"/>
      <c r="PH804" s="10"/>
      <c r="PI804" s="10"/>
      <c r="PJ804" s="10"/>
      <c r="PK804" s="10"/>
      <c r="PL804" s="10"/>
      <c r="PM804" s="10"/>
      <c r="PN804" s="10"/>
      <c r="PO804" s="10"/>
      <c r="PP804" s="10"/>
      <c r="PQ804" s="10"/>
      <c r="PR804" s="10"/>
      <c r="PS804" s="10"/>
      <c r="PT804" s="10"/>
      <c r="PU804" s="10"/>
      <c r="PV804" s="10"/>
      <c r="PW804" s="10"/>
      <c r="PX804" s="10"/>
      <c r="PY804" s="10"/>
      <c r="PZ804" s="10"/>
      <c r="QA804" s="10"/>
      <c r="QB804" s="10"/>
      <c r="QC804" s="10"/>
      <c r="QD804" s="10"/>
      <c r="QE804" s="10"/>
      <c r="QF804" s="10"/>
      <c r="QG804" s="10"/>
      <c r="QH804" s="10"/>
      <c r="QI804" s="10"/>
      <c r="QJ804" s="10"/>
      <c r="QK804" s="10"/>
      <c r="QL804" s="10"/>
      <c r="QM804" s="10"/>
      <c r="QN804" s="10"/>
      <c r="QO804" s="10"/>
      <c r="QP804" s="10"/>
      <c r="QQ804" s="10"/>
      <c r="QR804" s="10"/>
      <c r="QS804" s="10"/>
      <c r="QT804" s="10"/>
      <c r="QU804" s="10"/>
      <c r="QV804" s="10"/>
      <c r="QW804" s="10"/>
      <c r="QX804" s="10"/>
      <c r="QY804" s="10"/>
      <c r="QZ804" s="10"/>
      <c r="RA804" s="10"/>
      <c r="RB804" s="10"/>
      <c r="RC804" s="10"/>
      <c r="RD804" s="10"/>
      <c r="RE804" s="10"/>
      <c r="RF804" s="10"/>
      <c r="RG804" s="10"/>
      <c r="RH804" s="10"/>
      <c r="RI804" s="10"/>
      <c r="RJ804" s="10"/>
      <c r="RK804" s="10"/>
      <c r="RL804" s="10"/>
      <c r="RM804" s="10"/>
      <c r="RN804" s="10"/>
      <c r="RO804" s="10"/>
      <c r="RP804" s="10"/>
      <c r="RQ804" s="10"/>
      <c r="RR804" s="10"/>
      <c r="RS804" s="10"/>
      <c r="RT804" s="10"/>
      <c r="RU804" s="10"/>
      <c r="RV804" s="10"/>
      <c r="RW804" s="10"/>
      <c r="RX804" s="10"/>
      <c r="RY804" s="10"/>
      <c r="RZ804" s="10"/>
      <c r="SA804" s="10"/>
      <c r="SB804" s="10"/>
      <c r="SC804" s="10"/>
      <c r="SD804" s="10"/>
      <c r="SE804" s="10"/>
      <c r="SF804" s="10"/>
      <c r="SG804" s="10"/>
      <c r="SH804" s="10"/>
      <c r="SI804" s="10"/>
      <c r="SJ804" s="10"/>
      <c r="SK804" s="10"/>
      <c r="SL804" s="10"/>
      <c r="SM804" s="10"/>
      <c r="SN804" s="10"/>
      <c r="SO804" s="10"/>
      <c r="SP804" s="10"/>
      <c r="SQ804" s="10"/>
      <c r="SR804" s="10"/>
      <c r="SS804" s="10"/>
      <c r="ST804" s="10"/>
      <c r="SU804" s="10"/>
      <c r="SV804" s="10"/>
      <c r="SW804" s="10"/>
      <c r="SX804" s="10"/>
      <c r="SY804" s="10"/>
      <c r="SZ804" s="10"/>
      <c r="TA804" s="10"/>
      <c r="TB804" s="10"/>
      <c r="TC804" s="10"/>
      <c r="TD804" s="10"/>
      <c r="TE804" s="10"/>
      <c r="TF804" s="10"/>
      <c r="TG804" s="10"/>
      <c r="TH804" s="10"/>
      <c r="TI804" s="10"/>
      <c r="TJ804" s="10"/>
      <c r="TK804" s="10"/>
      <c r="TL804" s="10"/>
      <c r="TM804" s="10"/>
      <c r="TN804" s="10"/>
      <c r="TO804" s="10"/>
      <c r="TP804" s="10"/>
      <c r="TQ804" s="10"/>
      <c r="TR804" s="10"/>
      <c r="TS804" s="10"/>
      <c r="TT804" s="10"/>
      <c r="TU804" s="10"/>
      <c r="TV804" s="10"/>
      <c r="TW804" s="10"/>
      <c r="TX804" s="10"/>
      <c r="TY804" s="10"/>
      <c r="TZ804" s="10"/>
      <c r="UA804" s="10"/>
      <c r="UB804" s="10"/>
      <c r="UC804" s="10"/>
      <c r="UD804" s="10"/>
      <c r="UE804" s="10"/>
      <c r="UF804" s="10"/>
      <c r="UG804" s="10"/>
      <c r="UH804" s="10"/>
      <c r="UI804" s="10"/>
      <c r="UJ804" s="10"/>
      <c r="UK804" s="10"/>
      <c r="UL804" s="10"/>
      <c r="UM804" s="10"/>
      <c r="UN804" s="10"/>
      <c r="UO804" s="10"/>
      <c r="UP804" s="10"/>
    </row>
    <row r="805" spans="1:562" ht="27.75" customHeight="1">
      <c r="A805" s="10"/>
      <c r="B805" s="10"/>
      <c r="C805" s="12"/>
      <c r="D805" s="10"/>
      <c r="E805" s="10"/>
      <c r="F805" s="11"/>
      <c r="G805" s="12"/>
      <c r="H805" s="10"/>
      <c r="I805" s="11"/>
      <c r="J805" s="12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  <c r="KG805" s="10"/>
      <c r="KH805" s="10"/>
      <c r="KI805" s="10"/>
      <c r="KJ805" s="10"/>
      <c r="KK805" s="10"/>
      <c r="KL805" s="10"/>
      <c r="KM805" s="10"/>
      <c r="KN805" s="10"/>
      <c r="KO805" s="10"/>
      <c r="KP805" s="10"/>
      <c r="KQ805" s="10"/>
      <c r="KR805" s="10"/>
      <c r="KS805" s="10"/>
      <c r="KT805" s="10"/>
      <c r="KU805" s="10"/>
      <c r="KV805" s="10"/>
      <c r="KW805" s="10"/>
      <c r="KX805" s="10"/>
      <c r="KY805" s="10"/>
      <c r="KZ805" s="10"/>
      <c r="LA805" s="10"/>
      <c r="LB805" s="10"/>
      <c r="LC805" s="10"/>
      <c r="LD805" s="10"/>
      <c r="LE805" s="10"/>
      <c r="LF805" s="10"/>
      <c r="LG805" s="10"/>
      <c r="LH805" s="10"/>
      <c r="LI805" s="10"/>
      <c r="LJ805" s="10"/>
      <c r="LK805" s="10"/>
      <c r="LL805" s="10"/>
      <c r="LM805" s="10"/>
      <c r="LN805" s="10"/>
      <c r="LO805" s="10"/>
      <c r="LP805" s="10"/>
      <c r="LQ805" s="10"/>
      <c r="LR805" s="10"/>
      <c r="LS805" s="10"/>
      <c r="LT805" s="10"/>
      <c r="LU805" s="10"/>
      <c r="LV805" s="10"/>
      <c r="LW805" s="10"/>
      <c r="LX805" s="10"/>
      <c r="LY805" s="10"/>
      <c r="LZ805" s="10"/>
      <c r="MA805" s="10"/>
      <c r="MB805" s="10"/>
      <c r="MC805" s="10"/>
      <c r="MD805" s="10"/>
      <c r="ME805" s="10"/>
      <c r="MF805" s="10"/>
      <c r="MG805" s="10"/>
      <c r="MH805" s="10"/>
      <c r="MI805" s="10"/>
      <c r="MJ805" s="10"/>
      <c r="MK805" s="10"/>
      <c r="ML805" s="10"/>
      <c r="MM805" s="10"/>
      <c r="MN805" s="10"/>
      <c r="MO805" s="10"/>
      <c r="MP805" s="10"/>
      <c r="MQ805" s="10"/>
      <c r="MR805" s="10"/>
      <c r="MS805" s="10"/>
      <c r="MT805" s="10"/>
      <c r="MU805" s="10"/>
      <c r="MV805" s="10"/>
      <c r="MW805" s="10"/>
      <c r="MX805" s="10"/>
      <c r="MY805" s="10"/>
      <c r="MZ805" s="10"/>
      <c r="NA805" s="10"/>
      <c r="NB805" s="10"/>
      <c r="NC805" s="10"/>
      <c r="ND805" s="10"/>
      <c r="NE805" s="10"/>
      <c r="NF805" s="10"/>
      <c r="NG805" s="10"/>
      <c r="NH805" s="10"/>
      <c r="NI805" s="10"/>
      <c r="NJ805" s="10"/>
      <c r="NK805" s="10"/>
      <c r="NL805" s="10"/>
      <c r="NM805" s="10"/>
      <c r="NN805" s="10"/>
      <c r="NO805" s="10"/>
      <c r="NP805" s="10"/>
      <c r="NQ805" s="10"/>
      <c r="NR805" s="10"/>
      <c r="NS805" s="10"/>
      <c r="NT805" s="10"/>
      <c r="NU805" s="10"/>
      <c r="NV805" s="10"/>
      <c r="NW805" s="10"/>
      <c r="NX805" s="10"/>
      <c r="NY805" s="10"/>
      <c r="NZ805" s="10"/>
      <c r="OA805" s="10"/>
      <c r="OB805" s="10"/>
      <c r="OC805" s="10"/>
      <c r="OD805" s="10"/>
      <c r="OE805" s="10"/>
      <c r="OF805" s="10"/>
      <c r="OG805" s="10"/>
      <c r="OH805" s="10"/>
      <c r="OI805" s="10"/>
      <c r="OJ805" s="10"/>
      <c r="OK805" s="10"/>
      <c r="OL805" s="10"/>
      <c r="OM805" s="10"/>
      <c r="ON805" s="10"/>
      <c r="OO805" s="10"/>
      <c r="OP805" s="10"/>
      <c r="OQ805" s="10"/>
      <c r="OR805" s="10"/>
      <c r="OS805" s="10"/>
      <c r="OT805" s="10"/>
      <c r="OU805" s="10"/>
      <c r="OV805" s="10"/>
      <c r="OW805" s="10"/>
      <c r="OX805" s="10"/>
      <c r="OY805" s="10"/>
      <c r="OZ805" s="10"/>
      <c r="PA805" s="10"/>
      <c r="PB805" s="10"/>
      <c r="PC805" s="10"/>
      <c r="PD805" s="10"/>
      <c r="PE805" s="10"/>
      <c r="PF805" s="10"/>
      <c r="PG805" s="10"/>
      <c r="PH805" s="10"/>
      <c r="PI805" s="10"/>
      <c r="PJ805" s="10"/>
      <c r="PK805" s="10"/>
      <c r="PL805" s="10"/>
      <c r="PM805" s="10"/>
      <c r="PN805" s="10"/>
      <c r="PO805" s="10"/>
      <c r="PP805" s="10"/>
      <c r="PQ805" s="10"/>
      <c r="PR805" s="10"/>
      <c r="PS805" s="10"/>
      <c r="PT805" s="10"/>
      <c r="PU805" s="10"/>
      <c r="PV805" s="10"/>
      <c r="PW805" s="10"/>
      <c r="PX805" s="10"/>
      <c r="PY805" s="10"/>
      <c r="PZ805" s="10"/>
      <c r="QA805" s="10"/>
      <c r="QB805" s="10"/>
      <c r="QC805" s="10"/>
      <c r="QD805" s="10"/>
      <c r="QE805" s="10"/>
      <c r="QF805" s="10"/>
      <c r="QG805" s="10"/>
      <c r="QH805" s="10"/>
      <c r="QI805" s="10"/>
      <c r="QJ805" s="10"/>
      <c r="QK805" s="10"/>
      <c r="QL805" s="10"/>
      <c r="QM805" s="10"/>
      <c r="QN805" s="10"/>
      <c r="QO805" s="10"/>
      <c r="QP805" s="10"/>
      <c r="QQ805" s="10"/>
      <c r="QR805" s="10"/>
      <c r="QS805" s="10"/>
      <c r="QT805" s="10"/>
      <c r="QU805" s="10"/>
      <c r="QV805" s="10"/>
      <c r="QW805" s="10"/>
      <c r="QX805" s="10"/>
      <c r="QY805" s="10"/>
      <c r="QZ805" s="10"/>
      <c r="RA805" s="10"/>
      <c r="RB805" s="10"/>
      <c r="RC805" s="10"/>
      <c r="RD805" s="10"/>
      <c r="RE805" s="10"/>
      <c r="RF805" s="10"/>
      <c r="RG805" s="10"/>
      <c r="RH805" s="10"/>
      <c r="RI805" s="10"/>
      <c r="RJ805" s="10"/>
      <c r="RK805" s="10"/>
      <c r="RL805" s="10"/>
      <c r="RM805" s="10"/>
      <c r="RN805" s="10"/>
      <c r="RO805" s="10"/>
      <c r="RP805" s="10"/>
      <c r="RQ805" s="10"/>
      <c r="RR805" s="10"/>
      <c r="RS805" s="10"/>
      <c r="RT805" s="10"/>
      <c r="RU805" s="10"/>
      <c r="RV805" s="10"/>
      <c r="RW805" s="10"/>
      <c r="RX805" s="10"/>
      <c r="RY805" s="10"/>
      <c r="RZ805" s="10"/>
      <c r="SA805" s="10"/>
      <c r="SB805" s="10"/>
      <c r="SC805" s="10"/>
      <c r="SD805" s="10"/>
      <c r="SE805" s="10"/>
      <c r="SF805" s="10"/>
      <c r="SG805" s="10"/>
      <c r="SH805" s="10"/>
      <c r="SI805" s="10"/>
      <c r="SJ805" s="10"/>
      <c r="SK805" s="10"/>
      <c r="SL805" s="10"/>
      <c r="SM805" s="10"/>
      <c r="SN805" s="10"/>
      <c r="SO805" s="10"/>
      <c r="SP805" s="10"/>
      <c r="SQ805" s="10"/>
      <c r="SR805" s="10"/>
      <c r="SS805" s="10"/>
      <c r="ST805" s="10"/>
      <c r="SU805" s="10"/>
      <c r="SV805" s="10"/>
      <c r="SW805" s="10"/>
      <c r="SX805" s="10"/>
      <c r="SY805" s="10"/>
      <c r="SZ805" s="10"/>
      <c r="TA805" s="10"/>
      <c r="TB805" s="10"/>
      <c r="TC805" s="10"/>
      <c r="TD805" s="10"/>
      <c r="TE805" s="10"/>
      <c r="TF805" s="10"/>
      <c r="TG805" s="10"/>
      <c r="TH805" s="10"/>
      <c r="TI805" s="10"/>
      <c r="TJ805" s="10"/>
      <c r="TK805" s="10"/>
      <c r="TL805" s="10"/>
      <c r="TM805" s="10"/>
      <c r="TN805" s="10"/>
      <c r="TO805" s="10"/>
      <c r="TP805" s="10"/>
      <c r="TQ805" s="10"/>
      <c r="TR805" s="10"/>
      <c r="TS805" s="10"/>
      <c r="TT805" s="10"/>
      <c r="TU805" s="10"/>
      <c r="TV805" s="10"/>
      <c r="TW805" s="10"/>
      <c r="TX805" s="10"/>
      <c r="TY805" s="10"/>
      <c r="TZ805" s="10"/>
      <c r="UA805" s="10"/>
      <c r="UB805" s="10"/>
      <c r="UC805" s="10"/>
      <c r="UD805" s="10"/>
      <c r="UE805" s="10"/>
      <c r="UF805" s="10"/>
      <c r="UG805" s="10"/>
      <c r="UH805" s="10"/>
      <c r="UI805" s="10"/>
      <c r="UJ805" s="10"/>
      <c r="UK805" s="10"/>
      <c r="UL805" s="10"/>
      <c r="UM805" s="10"/>
      <c r="UN805" s="10"/>
      <c r="UO805" s="10"/>
      <c r="UP805" s="10"/>
    </row>
    <row r="806" spans="1:562" ht="27.75" customHeight="1">
      <c r="A806" s="10"/>
      <c r="B806" s="10"/>
      <c r="C806" s="12"/>
      <c r="D806" s="10"/>
      <c r="E806" s="10"/>
      <c r="F806" s="11"/>
      <c r="G806" s="12"/>
      <c r="H806" s="10"/>
      <c r="I806" s="11"/>
      <c r="J806" s="12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  <c r="KG806" s="10"/>
      <c r="KH806" s="10"/>
      <c r="KI806" s="10"/>
      <c r="KJ806" s="10"/>
      <c r="KK806" s="10"/>
      <c r="KL806" s="10"/>
      <c r="KM806" s="10"/>
      <c r="KN806" s="10"/>
      <c r="KO806" s="10"/>
      <c r="KP806" s="10"/>
      <c r="KQ806" s="10"/>
      <c r="KR806" s="10"/>
      <c r="KS806" s="10"/>
      <c r="KT806" s="10"/>
      <c r="KU806" s="10"/>
      <c r="KV806" s="10"/>
      <c r="KW806" s="10"/>
      <c r="KX806" s="10"/>
      <c r="KY806" s="10"/>
      <c r="KZ806" s="10"/>
      <c r="LA806" s="10"/>
      <c r="LB806" s="10"/>
      <c r="LC806" s="10"/>
      <c r="LD806" s="10"/>
      <c r="LE806" s="10"/>
      <c r="LF806" s="10"/>
      <c r="LG806" s="10"/>
      <c r="LH806" s="10"/>
      <c r="LI806" s="10"/>
      <c r="LJ806" s="10"/>
      <c r="LK806" s="10"/>
      <c r="LL806" s="10"/>
      <c r="LM806" s="10"/>
      <c r="LN806" s="10"/>
      <c r="LO806" s="10"/>
      <c r="LP806" s="10"/>
      <c r="LQ806" s="10"/>
      <c r="LR806" s="10"/>
      <c r="LS806" s="10"/>
      <c r="LT806" s="10"/>
      <c r="LU806" s="10"/>
      <c r="LV806" s="10"/>
      <c r="LW806" s="10"/>
      <c r="LX806" s="10"/>
      <c r="LY806" s="10"/>
      <c r="LZ806" s="10"/>
      <c r="MA806" s="10"/>
      <c r="MB806" s="10"/>
      <c r="MC806" s="10"/>
      <c r="MD806" s="10"/>
      <c r="ME806" s="10"/>
      <c r="MF806" s="10"/>
      <c r="MG806" s="10"/>
      <c r="MH806" s="10"/>
      <c r="MI806" s="10"/>
      <c r="MJ806" s="10"/>
      <c r="MK806" s="10"/>
      <c r="ML806" s="10"/>
      <c r="MM806" s="10"/>
      <c r="MN806" s="10"/>
      <c r="MO806" s="10"/>
      <c r="MP806" s="10"/>
      <c r="MQ806" s="10"/>
      <c r="MR806" s="10"/>
      <c r="MS806" s="10"/>
      <c r="MT806" s="10"/>
      <c r="MU806" s="10"/>
      <c r="MV806" s="10"/>
      <c r="MW806" s="10"/>
      <c r="MX806" s="10"/>
      <c r="MY806" s="10"/>
      <c r="MZ806" s="10"/>
      <c r="NA806" s="10"/>
      <c r="NB806" s="10"/>
      <c r="NC806" s="10"/>
      <c r="ND806" s="10"/>
      <c r="NE806" s="10"/>
      <c r="NF806" s="10"/>
      <c r="NG806" s="10"/>
      <c r="NH806" s="10"/>
      <c r="NI806" s="10"/>
      <c r="NJ806" s="10"/>
      <c r="NK806" s="10"/>
      <c r="NL806" s="10"/>
      <c r="NM806" s="10"/>
      <c r="NN806" s="10"/>
      <c r="NO806" s="10"/>
      <c r="NP806" s="10"/>
      <c r="NQ806" s="10"/>
      <c r="NR806" s="10"/>
      <c r="NS806" s="10"/>
      <c r="NT806" s="10"/>
      <c r="NU806" s="10"/>
      <c r="NV806" s="10"/>
      <c r="NW806" s="10"/>
      <c r="NX806" s="10"/>
      <c r="NY806" s="10"/>
      <c r="NZ806" s="10"/>
      <c r="OA806" s="10"/>
      <c r="OB806" s="10"/>
      <c r="OC806" s="10"/>
      <c r="OD806" s="10"/>
      <c r="OE806" s="10"/>
      <c r="OF806" s="10"/>
      <c r="OG806" s="10"/>
      <c r="OH806" s="10"/>
      <c r="OI806" s="10"/>
      <c r="OJ806" s="10"/>
      <c r="OK806" s="10"/>
      <c r="OL806" s="10"/>
      <c r="OM806" s="10"/>
      <c r="ON806" s="10"/>
      <c r="OO806" s="10"/>
      <c r="OP806" s="10"/>
      <c r="OQ806" s="10"/>
      <c r="OR806" s="10"/>
      <c r="OS806" s="10"/>
      <c r="OT806" s="10"/>
      <c r="OU806" s="10"/>
      <c r="OV806" s="10"/>
      <c r="OW806" s="10"/>
      <c r="OX806" s="10"/>
      <c r="OY806" s="10"/>
      <c r="OZ806" s="10"/>
      <c r="PA806" s="10"/>
      <c r="PB806" s="10"/>
      <c r="PC806" s="10"/>
      <c r="PD806" s="10"/>
      <c r="PE806" s="10"/>
      <c r="PF806" s="10"/>
      <c r="PG806" s="10"/>
      <c r="PH806" s="10"/>
      <c r="PI806" s="10"/>
      <c r="PJ806" s="10"/>
      <c r="PK806" s="10"/>
      <c r="PL806" s="10"/>
      <c r="PM806" s="10"/>
      <c r="PN806" s="10"/>
      <c r="PO806" s="10"/>
      <c r="PP806" s="10"/>
      <c r="PQ806" s="10"/>
      <c r="PR806" s="10"/>
      <c r="PS806" s="10"/>
      <c r="PT806" s="10"/>
      <c r="PU806" s="10"/>
      <c r="PV806" s="10"/>
      <c r="PW806" s="10"/>
      <c r="PX806" s="10"/>
      <c r="PY806" s="10"/>
      <c r="PZ806" s="10"/>
      <c r="QA806" s="10"/>
      <c r="QB806" s="10"/>
      <c r="QC806" s="10"/>
      <c r="QD806" s="10"/>
      <c r="QE806" s="10"/>
      <c r="QF806" s="10"/>
      <c r="QG806" s="10"/>
      <c r="QH806" s="10"/>
      <c r="QI806" s="10"/>
      <c r="QJ806" s="10"/>
      <c r="QK806" s="10"/>
      <c r="QL806" s="10"/>
      <c r="QM806" s="10"/>
      <c r="QN806" s="10"/>
      <c r="QO806" s="10"/>
      <c r="QP806" s="10"/>
      <c r="QQ806" s="10"/>
      <c r="QR806" s="10"/>
      <c r="QS806" s="10"/>
      <c r="QT806" s="10"/>
      <c r="QU806" s="10"/>
      <c r="QV806" s="10"/>
      <c r="QW806" s="10"/>
      <c r="QX806" s="10"/>
      <c r="QY806" s="10"/>
      <c r="QZ806" s="10"/>
      <c r="RA806" s="10"/>
      <c r="RB806" s="10"/>
      <c r="RC806" s="10"/>
      <c r="RD806" s="10"/>
      <c r="RE806" s="10"/>
      <c r="RF806" s="10"/>
      <c r="RG806" s="10"/>
      <c r="RH806" s="10"/>
      <c r="RI806" s="10"/>
      <c r="RJ806" s="10"/>
      <c r="RK806" s="10"/>
      <c r="RL806" s="10"/>
      <c r="RM806" s="10"/>
      <c r="RN806" s="10"/>
      <c r="RO806" s="10"/>
      <c r="RP806" s="10"/>
      <c r="RQ806" s="10"/>
      <c r="RR806" s="10"/>
      <c r="RS806" s="10"/>
      <c r="RT806" s="10"/>
      <c r="RU806" s="10"/>
      <c r="RV806" s="10"/>
      <c r="RW806" s="10"/>
      <c r="RX806" s="10"/>
      <c r="RY806" s="10"/>
      <c r="RZ806" s="10"/>
      <c r="SA806" s="10"/>
      <c r="SB806" s="10"/>
      <c r="SC806" s="10"/>
      <c r="SD806" s="10"/>
      <c r="SE806" s="10"/>
      <c r="SF806" s="10"/>
      <c r="SG806" s="10"/>
      <c r="SH806" s="10"/>
      <c r="SI806" s="10"/>
      <c r="SJ806" s="10"/>
      <c r="SK806" s="10"/>
      <c r="SL806" s="10"/>
      <c r="SM806" s="10"/>
      <c r="SN806" s="10"/>
      <c r="SO806" s="10"/>
      <c r="SP806" s="10"/>
      <c r="SQ806" s="10"/>
      <c r="SR806" s="10"/>
      <c r="SS806" s="10"/>
      <c r="ST806" s="10"/>
      <c r="SU806" s="10"/>
      <c r="SV806" s="10"/>
      <c r="SW806" s="10"/>
      <c r="SX806" s="10"/>
      <c r="SY806" s="10"/>
      <c r="SZ806" s="10"/>
      <c r="TA806" s="10"/>
      <c r="TB806" s="10"/>
      <c r="TC806" s="10"/>
      <c r="TD806" s="10"/>
      <c r="TE806" s="10"/>
      <c r="TF806" s="10"/>
      <c r="TG806" s="10"/>
      <c r="TH806" s="10"/>
      <c r="TI806" s="10"/>
      <c r="TJ806" s="10"/>
      <c r="TK806" s="10"/>
      <c r="TL806" s="10"/>
      <c r="TM806" s="10"/>
      <c r="TN806" s="10"/>
      <c r="TO806" s="10"/>
      <c r="TP806" s="10"/>
      <c r="TQ806" s="10"/>
      <c r="TR806" s="10"/>
      <c r="TS806" s="10"/>
      <c r="TT806" s="10"/>
      <c r="TU806" s="10"/>
      <c r="TV806" s="10"/>
      <c r="TW806" s="10"/>
      <c r="TX806" s="10"/>
      <c r="TY806" s="10"/>
      <c r="TZ806" s="10"/>
      <c r="UA806" s="10"/>
      <c r="UB806" s="10"/>
      <c r="UC806" s="10"/>
      <c r="UD806" s="10"/>
      <c r="UE806" s="10"/>
      <c r="UF806" s="10"/>
      <c r="UG806" s="10"/>
      <c r="UH806" s="10"/>
      <c r="UI806" s="10"/>
      <c r="UJ806" s="10"/>
      <c r="UK806" s="10"/>
      <c r="UL806" s="10"/>
      <c r="UM806" s="10"/>
      <c r="UN806" s="10"/>
      <c r="UO806" s="10"/>
      <c r="UP806" s="10"/>
    </row>
    <row r="807" spans="1:562" ht="27.75" customHeight="1">
      <c r="A807" s="10"/>
      <c r="B807" s="10"/>
      <c r="C807" s="12"/>
      <c r="D807" s="10"/>
      <c r="E807" s="10"/>
      <c r="F807" s="11"/>
      <c r="G807" s="12"/>
      <c r="H807" s="10"/>
      <c r="I807" s="11"/>
      <c r="J807" s="12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  <c r="KG807" s="10"/>
      <c r="KH807" s="10"/>
      <c r="KI807" s="10"/>
      <c r="KJ807" s="10"/>
      <c r="KK807" s="10"/>
      <c r="KL807" s="10"/>
      <c r="KM807" s="10"/>
      <c r="KN807" s="10"/>
      <c r="KO807" s="10"/>
      <c r="KP807" s="10"/>
      <c r="KQ807" s="10"/>
      <c r="KR807" s="10"/>
      <c r="KS807" s="10"/>
      <c r="KT807" s="10"/>
      <c r="KU807" s="10"/>
      <c r="KV807" s="10"/>
      <c r="KW807" s="10"/>
      <c r="KX807" s="10"/>
      <c r="KY807" s="10"/>
      <c r="KZ807" s="10"/>
      <c r="LA807" s="10"/>
      <c r="LB807" s="10"/>
      <c r="LC807" s="10"/>
      <c r="LD807" s="10"/>
      <c r="LE807" s="10"/>
      <c r="LF807" s="10"/>
      <c r="LG807" s="10"/>
      <c r="LH807" s="10"/>
      <c r="LI807" s="10"/>
      <c r="LJ807" s="10"/>
      <c r="LK807" s="10"/>
      <c r="LL807" s="10"/>
      <c r="LM807" s="10"/>
      <c r="LN807" s="10"/>
      <c r="LO807" s="10"/>
      <c r="LP807" s="10"/>
      <c r="LQ807" s="10"/>
      <c r="LR807" s="10"/>
      <c r="LS807" s="10"/>
      <c r="LT807" s="10"/>
      <c r="LU807" s="10"/>
      <c r="LV807" s="10"/>
      <c r="LW807" s="10"/>
      <c r="LX807" s="10"/>
      <c r="LY807" s="10"/>
      <c r="LZ807" s="10"/>
      <c r="MA807" s="10"/>
      <c r="MB807" s="10"/>
      <c r="MC807" s="10"/>
      <c r="MD807" s="10"/>
      <c r="ME807" s="10"/>
      <c r="MF807" s="10"/>
      <c r="MG807" s="10"/>
      <c r="MH807" s="10"/>
      <c r="MI807" s="10"/>
      <c r="MJ807" s="10"/>
      <c r="MK807" s="10"/>
      <c r="ML807" s="10"/>
      <c r="MM807" s="10"/>
      <c r="MN807" s="10"/>
      <c r="MO807" s="10"/>
      <c r="MP807" s="10"/>
      <c r="MQ807" s="10"/>
      <c r="MR807" s="10"/>
      <c r="MS807" s="10"/>
      <c r="MT807" s="10"/>
      <c r="MU807" s="10"/>
      <c r="MV807" s="10"/>
      <c r="MW807" s="10"/>
      <c r="MX807" s="10"/>
      <c r="MY807" s="10"/>
      <c r="MZ807" s="10"/>
      <c r="NA807" s="10"/>
      <c r="NB807" s="10"/>
      <c r="NC807" s="10"/>
      <c r="ND807" s="10"/>
      <c r="NE807" s="10"/>
      <c r="NF807" s="10"/>
      <c r="NG807" s="10"/>
      <c r="NH807" s="10"/>
      <c r="NI807" s="10"/>
      <c r="NJ807" s="10"/>
      <c r="NK807" s="10"/>
      <c r="NL807" s="10"/>
      <c r="NM807" s="10"/>
      <c r="NN807" s="10"/>
      <c r="NO807" s="10"/>
      <c r="NP807" s="10"/>
      <c r="NQ807" s="10"/>
      <c r="NR807" s="10"/>
      <c r="NS807" s="10"/>
      <c r="NT807" s="10"/>
      <c r="NU807" s="10"/>
      <c r="NV807" s="10"/>
      <c r="NW807" s="10"/>
      <c r="NX807" s="10"/>
      <c r="NY807" s="10"/>
      <c r="NZ807" s="10"/>
      <c r="OA807" s="10"/>
      <c r="OB807" s="10"/>
      <c r="OC807" s="10"/>
      <c r="OD807" s="10"/>
      <c r="OE807" s="10"/>
      <c r="OF807" s="10"/>
      <c r="OG807" s="10"/>
      <c r="OH807" s="10"/>
      <c r="OI807" s="10"/>
      <c r="OJ807" s="10"/>
      <c r="OK807" s="10"/>
      <c r="OL807" s="10"/>
      <c r="OM807" s="10"/>
      <c r="ON807" s="10"/>
      <c r="OO807" s="10"/>
      <c r="OP807" s="10"/>
      <c r="OQ807" s="10"/>
      <c r="OR807" s="10"/>
      <c r="OS807" s="10"/>
      <c r="OT807" s="10"/>
      <c r="OU807" s="10"/>
      <c r="OV807" s="10"/>
      <c r="OW807" s="10"/>
      <c r="OX807" s="10"/>
      <c r="OY807" s="10"/>
      <c r="OZ807" s="10"/>
      <c r="PA807" s="10"/>
      <c r="PB807" s="10"/>
      <c r="PC807" s="10"/>
      <c r="PD807" s="10"/>
      <c r="PE807" s="10"/>
      <c r="PF807" s="10"/>
      <c r="PG807" s="10"/>
      <c r="PH807" s="10"/>
      <c r="PI807" s="10"/>
      <c r="PJ807" s="10"/>
      <c r="PK807" s="10"/>
      <c r="PL807" s="10"/>
      <c r="PM807" s="10"/>
      <c r="PN807" s="10"/>
      <c r="PO807" s="10"/>
      <c r="PP807" s="10"/>
      <c r="PQ807" s="10"/>
      <c r="PR807" s="10"/>
      <c r="PS807" s="10"/>
      <c r="PT807" s="10"/>
      <c r="PU807" s="10"/>
      <c r="PV807" s="10"/>
      <c r="PW807" s="10"/>
      <c r="PX807" s="10"/>
      <c r="PY807" s="10"/>
      <c r="PZ807" s="10"/>
      <c r="QA807" s="10"/>
      <c r="QB807" s="10"/>
      <c r="QC807" s="10"/>
      <c r="QD807" s="10"/>
      <c r="QE807" s="10"/>
      <c r="QF807" s="10"/>
      <c r="QG807" s="10"/>
      <c r="QH807" s="10"/>
      <c r="QI807" s="10"/>
      <c r="QJ807" s="10"/>
      <c r="QK807" s="10"/>
      <c r="QL807" s="10"/>
      <c r="QM807" s="10"/>
      <c r="QN807" s="10"/>
      <c r="QO807" s="10"/>
      <c r="QP807" s="10"/>
      <c r="QQ807" s="10"/>
      <c r="QR807" s="10"/>
      <c r="QS807" s="10"/>
      <c r="QT807" s="10"/>
      <c r="QU807" s="10"/>
      <c r="QV807" s="10"/>
      <c r="QW807" s="10"/>
      <c r="QX807" s="10"/>
      <c r="QY807" s="10"/>
      <c r="QZ807" s="10"/>
      <c r="RA807" s="10"/>
      <c r="RB807" s="10"/>
      <c r="RC807" s="10"/>
      <c r="RD807" s="10"/>
      <c r="RE807" s="10"/>
      <c r="RF807" s="10"/>
      <c r="RG807" s="10"/>
      <c r="RH807" s="10"/>
      <c r="RI807" s="10"/>
      <c r="RJ807" s="10"/>
      <c r="RK807" s="10"/>
      <c r="RL807" s="10"/>
      <c r="RM807" s="10"/>
      <c r="RN807" s="10"/>
      <c r="RO807" s="10"/>
      <c r="RP807" s="10"/>
      <c r="RQ807" s="10"/>
      <c r="RR807" s="10"/>
      <c r="RS807" s="10"/>
      <c r="RT807" s="10"/>
      <c r="RU807" s="10"/>
      <c r="RV807" s="10"/>
      <c r="RW807" s="10"/>
      <c r="RX807" s="10"/>
      <c r="RY807" s="10"/>
      <c r="RZ807" s="10"/>
      <c r="SA807" s="10"/>
      <c r="SB807" s="10"/>
      <c r="SC807" s="10"/>
      <c r="SD807" s="10"/>
      <c r="SE807" s="10"/>
      <c r="SF807" s="10"/>
      <c r="SG807" s="10"/>
      <c r="SH807" s="10"/>
      <c r="SI807" s="10"/>
      <c r="SJ807" s="10"/>
      <c r="SK807" s="10"/>
      <c r="SL807" s="10"/>
      <c r="SM807" s="10"/>
      <c r="SN807" s="10"/>
      <c r="SO807" s="10"/>
      <c r="SP807" s="10"/>
      <c r="SQ807" s="10"/>
      <c r="SR807" s="10"/>
      <c r="SS807" s="10"/>
      <c r="ST807" s="10"/>
      <c r="SU807" s="10"/>
      <c r="SV807" s="10"/>
      <c r="SW807" s="10"/>
      <c r="SX807" s="10"/>
      <c r="SY807" s="10"/>
      <c r="SZ807" s="10"/>
      <c r="TA807" s="10"/>
      <c r="TB807" s="10"/>
      <c r="TC807" s="10"/>
      <c r="TD807" s="10"/>
      <c r="TE807" s="10"/>
      <c r="TF807" s="10"/>
      <c r="TG807" s="10"/>
      <c r="TH807" s="10"/>
      <c r="TI807" s="10"/>
      <c r="TJ807" s="10"/>
      <c r="TK807" s="10"/>
      <c r="TL807" s="10"/>
      <c r="TM807" s="10"/>
      <c r="TN807" s="10"/>
      <c r="TO807" s="10"/>
      <c r="TP807" s="10"/>
      <c r="TQ807" s="10"/>
      <c r="TR807" s="10"/>
      <c r="TS807" s="10"/>
      <c r="TT807" s="10"/>
      <c r="TU807" s="10"/>
      <c r="TV807" s="10"/>
      <c r="TW807" s="10"/>
      <c r="TX807" s="10"/>
      <c r="TY807" s="10"/>
      <c r="TZ807" s="10"/>
      <c r="UA807" s="10"/>
      <c r="UB807" s="10"/>
      <c r="UC807" s="10"/>
      <c r="UD807" s="10"/>
      <c r="UE807" s="10"/>
      <c r="UF807" s="10"/>
      <c r="UG807" s="10"/>
      <c r="UH807" s="10"/>
      <c r="UI807" s="10"/>
      <c r="UJ807" s="10"/>
      <c r="UK807" s="10"/>
      <c r="UL807" s="10"/>
      <c r="UM807" s="10"/>
      <c r="UN807" s="10"/>
      <c r="UO807" s="10"/>
      <c r="UP807" s="10"/>
    </row>
    <row r="808" spans="1:562" ht="27.75" customHeight="1">
      <c r="A808" s="10"/>
      <c r="B808" s="10"/>
      <c r="C808" s="12"/>
      <c r="D808" s="10"/>
      <c r="E808" s="10"/>
      <c r="F808" s="11"/>
      <c r="G808" s="12"/>
      <c r="H808" s="10"/>
      <c r="I808" s="11"/>
      <c r="J808" s="12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  <c r="KG808" s="10"/>
      <c r="KH808" s="10"/>
      <c r="KI808" s="10"/>
      <c r="KJ808" s="10"/>
      <c r="KK808" s="10"/>
      <c r="KL808" s="10"/>
      <c r="KM808" s="10"/>
      <c r="KN808" s="10"/>
      <c r="KO808" s="10"/>
      <c r="KP808" s="10"/>
      <c r="KQ808" s="10"/>
      <c r="KR808" s="10"/>
      <c r="KS808" s="10"/>
      <c r="KT808" s="10"/>
      <c r="KU808" s="10"/>
      <c r="KV808" s="10"/>
      <c r="KW808" s="10"/>
      <c r="KX808" s="10"/>
      <c r="KY808" s="10"/>
      <c r="KZ808" s="10"/>
      <c r="LA808" s="10"/>
      <c r="LB808" s="10"/>
      <c r="LC808" s="10"/>
      <c r="LD808" s="10"/>
      <c r="LE808" s="10"/>
      <c r="LF808" s="10"/>
      <c r="LG808" s="10"/>
      <c r="LH808" s="10"/>
      <c r="LI808" s="10"/>
      <c r="LJ808" s="10"/>
      <c r="LK808" s="10"/>
      <c r="LL808" s="10"/>
      <c r="LM808" s="10"/>
      <c r="LN808" s="10"/>
      <c r="LO808" s="10"/>
      <c r="LP808" s="10"/>
      <c r="LQ808" s="10"/>
      <c r="LR808" s="10"/>
      <c r="LS808" s="10"/>
      <c r="LT808" s="10"/>
      <c r="LU808" s="10"/>
      <c r="LV808" s="10"/>
      <c r="LW808" s="10"/>
      <c r="LX808" s="10"/>
      <c r="LY808" s="10"/>
      <c r="LZ808" s="10"/>
      <c r="MA808" s="10"/>
      <c r="MB808" s="10"/>
      <c r="MC808" s="10"/>
      <c r="MD808" s="10"/>
      <c r="ME808" s="10"/>
      <c r="MF808" s="10"/>
      <c r="MG808" s="10"/>
      <c r="MH808" s="10"/>
      <c r="MI808" s="10"/>
      <c r="MJ808" s="10"/>
      <c r="MK808" s="10"/>
      <c r="ML808" s="10"/>
      <c r="MM808" s="10"/>
      <c r="MN808" s="10"/>
      <c r="MO808" s="10"/>
      <c r="MP808" s="10"/>
      <c r="MQ808" s="10"/>
      <c r="MR808" s="10"/>
      <c r="MS808" s="10"/>
      <c r="MT808" s="10"/>
      <c r="MU808" s="10"/>
      <c r="MV808" s="10"/>
      <c r="MW808" s="10"/>
      <c r="MX808" s="10"/>
      <c r="MY808" s="10"/>
      <c r="MZ808" s="10"/>
      <c r="NA808" s="10"/>
      <c r="NB808" s="10"/>
      <c r="NC808" s="10"/>
      <c r="ND808" s="10"/>
      <c r="NE808" s="10"/>
      <c r="NF808" s="10"/>
      <c r="NG808" s="10"/>
      <c r="NH808" s="10"/>
      <c r="NI808" s="10"/>
      <c r="NJ808" s="10"/>
      <c r="NK808" s="10"/>
      <c r="NL808" s="10"/>
      <c r="NM808" s="10"/>
      <c r="NN808" s="10"/>
      <c r="NO808" s="10"/>
      <c r="NP808" s="10"/>
      <c r="NQ808" s="10"/>
      <c r="NR808" s="10"/>
      <c r="NS808" s="10"/>
      <c r="NT808" s="10"/>
      <c r="NU808" s="10"/>
      <c r="NV808" s="10"/>
      <c r="NW808" s="10"/>
      <c r="NX808" s="10"/>
      <c r="NY808" s="10"/>
      <c r="NZ808" s="10"/>
      <c r="OA808" s="10"/>
      <c r="OB808" s="10"/>
      <c r="OC808" s="10"/>
      <c r="OD808" s="10"/>
      <c r="OE808" s="10"/>
      <c r="OF808" s="10"/>
      <c r="OG808" s="10"/>
      <c r="OH808" s="10"/>
      <c r="OI808" s="10"/>
      <c r="OJ808" s="10"/>
      <c r="OK808" s="10"/>
      <c r="OL808" s="10"/>
      <c r="OM808" s="10"/>
      <c r="ON808" s="10"/>
      <c r="OO808" s="10"/>
      <c r="OP808" s="10"/>
      <c r="OQ808" s="10"/>
      <c r="OR808" s="10"/>
      <c r="OS808" s="10"/>
      <c r="OT808" s="10"/>
      <c r="OU808" s="10"/>
      <c r="OV808" s="10"/>
      <c r="OW808" s="10"/>
      <c r="OX808" s="10"/>
      <c r="OY808" s="10"/>
      <c r="OZ808" s="10"/>
      <c r="PA808" s="10"/>
      <c r="PB808" s="10"/>
      <c r="PC808" s="10"/>
      <c r="PD808" s="10"/>
      <c r="PE808" s="10"/>
      <c r="PF808" s="10"/>
      <c r="PG808" s="10"/>
      <c r="PH808" s="10"/>
      <c r="PI808" s="10"/>
      <c r="PJ808" s="10"/>
      <c r="PK808" s="10"/>
      <c r="PL808" s="10"/>
      <c r="PM808" s="10"/>
      <c r="PN808" s="10"/>
      <c r="PO808" s="10"/>
      <c r="PP808" s="10"/>
      <c r="PQ808" s="10"/>
      <c r="PR808" s="10"/>
      <c r="PS808" s="10"/>
      <c r="PT808" s="10"/>
      <c r="PU808" s="10"/>
      <c r="PV808" s="10"/>
      <c r="PW808" s="10"/>
      <c r="PX808" s="10"/>
      <c r="PY808" s="10"/>
      <c r="PZ808" s="10"/>
      <c r="QA808" s="10"/>
      <c r="QB808" s="10"/>
      <c r="QC808" s="10"/>
      <c r="QD808" s="10"/>
      <c r="QE808" s="10"/>
      <c r="QF808" s="10"/>
      <c r="QG808" s="10"/>
      <c r="QH808" s="10"/>
      <c r="QI808" s="10"/>
      <c r="QJ808" s="10"/>
      <c r="QK808" s="10"/>
      <c r="QL808" s="10"/>
      <c r="QM808" s="10"/>
      <c r="QN808" s="10"/>
      <c r="QO808" s="10"/>
      <c r="QP808" s="10"/>
      <c r="QQ808" s="10"/>
      <c r="QR808" s="10"/>
      <c r="QS808" s="10"/>
      <c r="QT808" s="10"/>
      <c r="QU808" s="10"/>
      <c r="QV808" s="10"/>
      <c r="QW808" s="10"/>
      <c r="QX808" s="10"/>
      <c r="QY808" s="10"/>
      <c r="QZ808" s="10"/>
      <c r="RA808" s="10"/>
      <c r="RB808" s="10"/>
      <c r="RC808" s="10"/>
      <c r="RD808" s="10"/>
      <c r="RE808" s="10"/>
      <c r="RF808" s="10"/>
      <c r="RG808" s="10"/>
      <c r="RH808" s="10"/>
      <c r="RI808" s="10"/>
      <c r="RJ808" s="10"/>
      <c r="RK808" s="10"/>
      <c r="RL808" s="10"/>
      <c r="RM808" s="10"/>
      <c r="RN808" s="10"/>
      <c r="RO808" s="10"/>
      <c r="RP808" s="10"/>
      <c r="RQ808" s="10"/>
      <c r="RR808" s="10"/>
      <c r="RS808" s="10"/>
      <c r="RT808" s="10"/>
      <c r="RU808" s="10"/>
      <c r="RV808" s="10"/>
      <c r="RW808" s="10"/>
      <c r="RX808" s="10"/>
      <c r="RY808" s="10"/>
      <c r="RZ808" s="10"/>
      <c r="SA808" s="10"/>
      <c r="SB808" s="10"/>
      <c r="SC808" s="10"/>
      <c r="SD808" s="10"/>
      <c r="SE808" s="10"/>
      <c r="SF808" s="10"/>
      <c r="SG808" s="10"/>
      <c r="SH808" s="10"/>
      <c r="SI808" s="10"/>
      <c r="SJ808" s="10"/>
      <c r="SK808" s="10"/>
      <c r="SL808" s="10"/>
      <c r="SM808" s="10"/>
      <c r="SN808" s="10"/>
      <c r="SO808" s="10"/>
      <c r="SP808" s="10"/>
      <c r="SQ808" s="10"/>
      <c r="SR808" s="10"/>
      <c r="SS808" s="10"/>
      <c r="ST808" s="10"/>
      <c r="SU808" s="10"/>
      <c r="SV808" s="10"/>
      <c r="SW808" s="10"/>
      <c r="SX808" s="10"/>
      <c r="SY808" s="10"/>
      <c r="SZ808" s="10"/>
      <c r="TA808" s="10"/>
      <c r="TB808" s="10"/>
      <c r="TC808" s="10"/>
      <c r="TD808" s="10"/>
      <c r="TE808" s="10"/>
      <c r="TF808" s="10"/>
      <c r="TG808" s="10"/>
      <c r="TH808" s="10"/>
      <c r="TI808" s="10"/>
      <c r="TJ808" s="10"/>
      <c r="TK808" s="10"/>
      <c r="TL808" s="10"/>
      <c r="TM808" s="10"/>
      <c r="TN808" s="10"/>
      <c r="TO808" s="10"/>
      <c r="TP808" s="10"/>
      <c r="TQ808" s="10"/>
      <c r="TR808" s="10"/>
      <c r="TS808" s="10"/>
      <c r="TT808" s="10"/>
      <c r="TU808" s="10"/>
      <c r="TV808" s="10"/>
      <c r="TW808" s="10"/>
      <c r="TX808" s="10"/>
      <c r="TY808" s="10"/>
      <c r="TZ808" s="10"/>
      <c r="UA808" s="10"/>
      <c r="UB808" s="10"/>
      <c r="UC808" s="10"/>
      <c r="UD808" s="10"/>
      <c r="UE808" s="10"/>
      <c r="UF808" s="10"/>
      <c r="UG808" s="10"/>
      <c r="UH808" s="10"/>
      <c r="UI808" s="10"/>
      <c r="UJ808" s="10"/>
      <c r="UK808" s="10"/>
      <c r="UL808" s="10"/>
      <c r="UM808" s="10"/>
      <c r="UN808" s="10"/>
      <c r="UO808" s="10"/>
      <c r="UP808" s="10"/>
    </row>
    <row r="809" spans="1:562" ht="27.75" customHeight="1">
      <c r="A809" s="10"/>
      <c r="B809" s="10"/>
      <c r="C809" s="12"/>
      <c r="D809" s="10"/>
      <c r="E809" s="10"/>
      <c r="F809" s="11"/>
      <c r="G809" s="12"/>
      <c r="H809" s="10"/>
      <c r="I809" s="11"/>
      <c r="J809" s="12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  <c r="KG809" s="10"/>
      <c r="KH809" s="10"/>
      <c r="KI809" s="10"/>
      <c r="KJ809" s="10"/>
      <c r="KK809" s="10"/>
      <c r="KL809" s="10"/>
      <c r="KM809" s="10"/>
      <c r="KN809" s="10"/>
      <c r="KO809" s="10"/>
      <c r="KP809" s="10"/>
      <c r="KQ809" s="10"/>
      <c r="KR809" s="10"/>
      <c r="KS809" s="10"/>
      <c r="KT809" s="10"/>
      <c r="KU809" s="10"/>
      <c r="KV809" s="10"/>
      <c r="KW809" s="10"/>
      <c r="KX809" s="10"/>
      <c r="KY809" s="10"/>
      <c r="KZ809" s="10"/>
      <c r="LA809" s="10"/>
      <c r="LB809" s="10"/>
      <c r="LC809" s="10"/>
      <c r="LD809" s="10"/>
      <c r="LE809" s="10"/>
      <c r="LF809" s="10"/>
      <c r="LG809" s="10"/>
      <c r="LH809" s="10"/>
      <c r="LI809" s="10"/>
      <c r="LJ809" s="10"/>
      <c r="LK809" s="10"/>
      <c r="LL809" s="10"/>
      <c r="LM809" s="10"/>
      <c r="LN809" s="10"/>
      <c r="LO809" s="10"/>
      <c r="LP809" s="10"/>
      <c r="LQ809" s="10"/>
      <c r="LR809" s="10"/>
      <c r="LS809" s="10"/>
      <c r="LT809" s="10"/>
      <c r="LU809" s="10"/>
      <c r="LV809" s="10"/>
      <c r="LW809" s="10"/>
      <c r="LX809" s="10"/>
      <c r="LY809" s="10"/>
      <c r="LZ809" s="10"/>
      <c r="MA809" s="10"/>
      <c r="MB809" s="10"/>
      <c r="MC809" s="10"/>
      <c r="MD809" s="10"/>
      <c r="ME809" s="10"/>
      <c r="MF809" s="10"/>
      <c r="MG809" s="10"/>
      <c r="MH809" s="10"/>
      <c r="MI809" s="10"/>
      <c r="MJ809" s="10"/>
      <c r="MK809" s="10"/>
      <c r="ML809" s="10"/>
      <c r="MM809" s="10"/>
      <c r="MN809" s="10"/>
      <c r="MO809" s="10"/>
      <c r="MP809" s="10"/>
      <c r="MQ809" s="10"/>
      <c r="MR809" s="10"/>
      <c r="MS809" s="10"/>
      <c r="MT809" s="10"/>
      <c r="MU809" s="10"/>
      <c r="MV809" s="10"/>
      <c r="MW809" s="10"/>
      <c r="MX809" s="10"/>
      <c r="MY809" s="10"/>
      <c r="MZ809" s="10"/>
      <c r="NA809" s="10"/>
      <c r="NB809" s="10"/>
      <c r="NC809" s="10"/>
      <c r="ND809" s="10"/>
      <c r="NE809" s="10"/>
      <c r="NF809" s="10"/>
      <c r="NG809" s="10"/>
      <c r="NH809" s="10"/>
      <c r="NI809" s="10"/>
      <c r="NJ809" s="10"/>
      <c r="NK809" s="10"/>
      <c r="NL809" s="10"/>
      <c r="NM809" s="10"/>
      <c r="NN809" s="10"/>
      <c r="NO809" s="10"/>
      <c r="NP809" s="10"/>
      <c r="NQ809" s="10"/>
      <c r="NR809" s="10"/>
      <c r="NS809" s="10"/>
      <c r="NT809" s="10"/>
      <c r="NU809" s="10"/>
      <c r="NV809" s="10"/>
      <c r="NW809" s="10"/>
      <c r="NX809" s="10"/>
      <c r="NY809" s="10"/>
      <c r="NZ809" s="10"/>
      <c r="OA809" s="10"/>
      <c r="OB809" s="10"/>
      <c r="OC809" s="10"/>
      <c r="OD809" s="10"/>
      <c r="OE809" s="10"/>
      <c r="OF809" s="10"/>
      <c r="OG809" s="10"/>
      <c r="OH809" s="10"/>
      <c r="OI809" s="10"/>
      <c r="OJ809" s="10"/>
      <c r="OK809" s="10"/>
      <c r="OL809" s="10"/>
      <c r="OM809" s="10"/>
      <c r="ON809" s="10"/>
      <c r="OO809" s="10"/>
      <c r="OP809" s="10"/>
      <c r="OQ809" s="10"/>
      <c r="OR809" s="10"/>
      <c r="OS809" s="10"/>
      <c r="OT809" s="10"/>
      <c r="OU809" s="10"/>
      <c r="OV809" s="10"/>
      <c r="OW809" s="10"/>
      <c r="OX809" s="10"/>
      <c r="OY809" s="10"/>
      <c r="OZ809" s="10"/>
      <c r="PA809" s="10"/>
      <c r="PB809" s="10"/>
      <c r="PC809" s="10"/>
      <c r="PD809" s="10"/>
      <c r="PE809" s="10"/>
      <c r="PF809" s="10"/>
      <c r="PG809" s="10"/>
      <c r="PH809" s="10"/>
      <c r="PI809" s="10"/>
      <c r="PJ809" s="10"/>
      <c r="PK809" s="10"/>
      <c r="PL809" s="10"/>
      <c r="PM809" s="10"/>
      <c r="PN809" s="10"/>
      <c r="PO809" s="10"/>
      <c r="PP809" s="10"/>
      <c r="PQ809" s="10"/>
      <c r="PR809" s="10"/>
      <c r="PS809" s="10"/>
      <c r="PT809" s="10"/>
      <c r="PU809" s="10"/>
      <c r="PV809" s="10"/>
      <c r="PW809" s="10"/>
      <c r="PX809" s="10"/>
      <c r="PY809" s="10"/>
      <c r="PZ809" s="10"/>
      <c r="QA809" s="10"/>
      <c r="QB809" s="10"/>
      <c r="QC809" s="10"/>
      <c r="QD809" s="10"/>
      <c r="QE809" s="10"/>
      <c r="QF809" s="10"/>
      <c r="QG809" s="10"/>
      <c r="QH809" s="10"/>
      <c r="QI809" s="10"/>
      <c r="QJ809" s="10"/>
      <c r="QK809" s="10"/>
      <c r="QL809" s="10"/>
      <c r="QM809" s="10"/>
      <c r="QN809" s="10"/>
      <c r="QO809" s="10"/>
      <c r="QP809" s="10"/>
      <c r="QQ809" s="10"/>
      <c r="QR809" s="10"/>
      <c r="QS809" s="10"/>
      <c r="QT809" s="10"/>
      <c r="QU809" s="10"/>
      <c r="QV809" s="10"/>
      <c r="QW809" s="10"/>
      <c r="QX809" s="10"/>
      <c r="QY809" s="10"/>
      <c r="QZ809" s="10"/>
      <c r="RA809" s="10"/>
      <c r="RB809" s="10"/>
      <c r="RC809" s="10"/>
      <c r="RD809" s="10"/>
      <c r="RE809" s="10"/>
      <c r="RF809" s="10"/>
      <c r="RG809" s="10"/>
      <c r="RH809" s="10"/>
      <c r="RI809" s="10"/>
      <c r="RJ809" s="10"/>
      <c r="RK809" s="10"/>
      <c r="RL809" s="10"/>
      <c r="RM809" s="10"/>
      <c r="RN809" s="10"/>
      <c r="RO809" s="10"/>
      <c r="RP809" s="10"/>
      <c r="RQ809" s="10"/>
      <c r="RR809" s="10"/>
      <c r="RS809" s="10"/>
      <c r="RT809" s="10"/>
      <c r="RU809" s="10"/>
      <c r="RV809" s="10"/>
      <c r="RW809" s="10"/>
      <c r="RX809" s="10"/>
      <c r="RY809" s="10"/>
      <c r="RZ809" s="10"/>
      <c r="SA809" s="10"/>
      <c r="SB809" s="10"/>
      <c r="SC809" s="10"/>
      <c r="SD809" s="10"/>
      <c r="SE809" s="10"/>
      <c r="SF809" s="10"/>
      <c r="SG809" s="10"/>
      <c r="SH809" s="10"/>
      <c r="SI809" s="10"/>
      <c r="SJ809" s="10"/>
      <c r="SK809" s="10"/>
      <c r="SL809" s="10"/>
      <c r="SM809" s="10"/>
      <c r="SN809" s="10"/>
      <c r="SO809" s="10"/>
      <c r="SP809" s="10"/>
      <c r="SQ809" s="10"/>
      <c r="SR809" s="10"/>
      <c r="SS809" s="10"/>
      <c r="ST809" s="10"/>
      <c r="SU809" s="10"/>
      <c r="SV809" s="10"/>
      <c r="SW809" s="10"/>
      <c r="SX809" s="10"/>
      <c r="SY809" s="10"/>
      <c r="SZ809" s="10"/>
      <c r="TA809" s="10"/>
      <c r="TB809" s="10"/>
      <c r="TC809" s="10"/>
      <c r="TD809" s="10"/>
      <c r="TE809" s="10"/>
      <c r="TF809" s="10"/>
      <c r="TG809" s="10"/>
      <c r="TH809" s="10"/>
      <c r="TI809" s="10"/>
      <c r="TJ809" s="10"/>
      <c r="TK809" s="10"/>
      <c r="TL809" s="10"/>
      <c r="TM809" s="10"/>
      <c r="TN809" s="10"/>
      <c r="TO809" s="10"/>
      <c r="TP809" s="10"/>
      <c r="TQ809" s="10"/>
      <c r="TR809" s="10"/>
      <c r="TS809" s="10"/>
      <c r="TT809" s="10"/>
      <c r="TU809" s="10"/>
      <c r="TV809" s="10"/>
      <c r="TW809" s="10"/>
      <c r="TX809" s="10"/>
      <c r="TY809" s="10"/>
      <c r="TZ809" s="10"/>
      <c r="UA809" s="10"/>
      <c r="UB809" s="10"/>
      <c r="UC809" s="10"/>
      <c r="UD809" s="10"/>
      <c r="UE809" s="10"/>
      <c r="UF809" s="10"/>
      <c r="UG809" s="10"/>
      <c r="UH809" s="10"/>
      <c r="UI809" s="10"/>
      <c r="UJ809" s="10"/>
      <c r="UK809" s="10"/>
      <c r="UL809" s="10"/>
      <c r="UM809" s="10"/>
      <c r="UN809" s="10"/>
      <c r="UO809" s="10"/>
      <c r="UP809" s="10"/>
    </row>
    <row r="810" spans="1:562" ht="27.75" customHeight="1">
      <c r="A810" s="10"/>
      <c r="B810" s="10"/>
      <c r="C810" s="12"/>
      <c r="D810" s="10"/>
      <c r="E810" s="10"/>
      <c r="F810" s="11"/>
      <c r="G810" s="12"/>
      <c r="H810" s="10"/>
      <c r="I810" s="11"/>
      <c r="J810" s="12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  <c r="KG810" s="10"/>
      <c r="KH810" s="10"/>
      <c r="KI810" s="10"/>
      <c r="KJ810" s="10"/>
      <c r="KK810" s="10"/>
      <c r="KL810" s="10"/>
      <c r="KM810" s="10"/>
      <c r="KN810" s="10"/>
      <c r="KO810" s="10"/>
      <c r="KP810" s="10"/>
      <c r="KQ810" s="10"/>
      <c r="KR810" s="10"/>
      <c r="KS810" s="10"/>
      <c r="KT810" s="10"/>
      <c r="KU810" s="10"/>
      <c r="KV810" s="10"/>
      <c r="KW810" s="10"/>
      <c r="KX810" s="10"/>
      <c r="KY810" s="10"/>
      <c r="KZ810" s="10"/>
      <c r="LA810" s="10"/>
      <c r="LB810" s="10"/>
      <c r="LC810" s="10"/>
      <c r="LD810" s="10"/>
      <c r="LE810" s="10"/>
      <c r="LF810" s="10"/>
      <c r="LG810" s="10"/>
      <c r="LH810" s="10"/>
      <c r="LI810" s="10"/>
      <c r="LJ810" s="10"/>
      <c r="LK810" s="10"/>
      <c r="LL810" s="10"/>
      <c r="LM810" s="10"/>
      <c r="LN810" s="10"/>
      <c r="LO810" s="10"/>
      <c r="LP810" s="10"/>
      <c r="LQ810" s="10"/>
      <c r="LR810" s="10"/>
      <c r="LS810" s="10"/>
      <c r="LT810" s="10"/>
      <c r="LU810" s="10"/>
      <c r="LV810" s="10"/>
      <c r="LW810" s="10"/>
      <c r="LX810" s="10"/>
      <c r="LY810" s="10"/>
      <c r="LZ810" s="10"/>
      <c r="MA810" s="10"/>
      <c r="MB810" s="10"/>
      <c r="MC810" s="10"/>
      <c r="MD810" s="10"/>
      <c r="ME810" s="10"/>
      <c r="MF810" s="10"/>
      <c r="MG810" s="10"/>
      <c r="MH810" s="10"/>
      <c r="MI810" s="10"/>
      <c r="MJ810" s="10"/>
      <c r="MK810" s="10"/>
      <c r="ML810" s="10"/>
      <c r="MM810" s="10"/>
      <c r="MN810" s="10"/>
      <c r="MO810" s="10"/>
      <c r="MP810" s="10"/>
      <c r="MQ810" s="10"/>
      <c r="MR810" s="10"/>
      <c r="MS810" s="10"/>
      <c r="MT810" s="10"/>
      <c r="MU810" s="10"/>
      <c r="MV810" s="10"/>
      <c r="MW810" s="10"/>
      <c r="MX810" s="10"/>
      <c r="MY810" s="10"/>
      <c r="MZ810" s="10"/>
      <c r="NA810" s="10"/>
      <c r="NB810" s="10"/>
      <c r="NC810" s="10"/>
      <c r="ND810" s="10"/>
      <c r="NE810" s="10"/>
      <c r="NF810" s="10"/>
      <c r="NG810" s="10"/>
      <c r="NH810" s="10"/>
      <c r="NI810" s="10"/>
      <c r="NJ810" s="10"/>
      <c r="NK810" s="10"/>
      <c r="NL810" s="10"/>
      <c r="NM810" s="10"/>
      <c r="NN810" s="10"/>
      <c r="NO810" s="10"/>
      <c r="NP810" s="10"/>
      <c r="NQ810" s="10"/>
      <c r="NR810" s="10"/>
      <c r="NS810" s="10"/>
      <c r="NT810" s="10"/>
      <c r="NU810" s="10"/>
      <c r="NV810" s="10"/>
      <c r="NW810" s="10"/>
      <c r="NX810" s="10"/>
      <c r="NY810" s="10"/>
      <c r="NZ810" s="10"/>
      <c r="OA810" s="10"/>
      <c r="OB810" s="10"/>
      <c r="OC810" s="10"/>
      <c r="OD810" s="10"/>
      <c r="OE810" s="10"/>
      <c r="OF810" s="10"/>
      <c r="OG810" s="10"/>
      <c r="OH810" s="10"/>
      <c r="OI810" s="10"/>
      <c r="OJ810" s="10"/>
      <c r="OK810" s="10"/>
      <c r="OL810" s="10"/>
      <c r="OM810" s="10"/>
      <c r="ON810" s="10"/>
      <c r="OO810" s="10"/>
      <c r="OP810" s="10"/>
      <c r="OQ810" s="10"/>
      <c r="OR810" s="10"/>
      <c r="OS810" s="10"/>
      <c r="OT810" s="10"/>
      <c r="OU810" s="10"/>
      <c r="OV810" s="10"/>
      <c r="OW810" s="10"/>
      <c r="OX810" s="10"/>
      <c r="OY810" s="10"/>
      <c r="OZ810" s="10"/>
      <c r="PA810" s="10"/>
      <c r="PB810" s="10"/>
      <c r="PC810" s="10"/>
      <c r="PD810" s="10"/>
      <c r="PE810" s="10"/>
      <c r="PF810" s="10"/>
      <c r="PG810" s="10"/>
      <c r="PH810" s="10"/>
      <c r="PI810" s="10"/>
      <c r="PJ810" s="10"/>
      <c r="PK810" s="10"/>
      <c r="PL810" s="10"/>
      <c r="PM810" s="10"/>
      <c r="PN810" s="10"/>
      <c r="PO810" s="10"/>
      <c r="PP810" s="10"/>
      <c r="PQ810" s="10"/>
      <c r="PR810" s="10"/>
      <c r="PS810" s="10"/>
      <c r="PT810" s="10"/>
      <c r="PU810" s="10"/>
      <c r="PV810" s="10"/>
      <c r="PW810" s="10"/>
      <c r="PX810" s="10"/>
      <c r="PY810" s="10"/>
      <c r="PZ810" s="10"/>
      <c r="QA810" s="10"/>
      <c r="QB810" s="10"/>
      <c r="QC810" s="10"/>
      <c r="QD810" s="10"/>
      <c r="QE810" s="10"/>
      <c r="QF810" s="10"/>
      <c r="QG810" s="10"/>
      <c r="QH810" s="10"/>
      <c r="QI810" s="10"/>
      <c r="QJ810" s="10"/>
      <c r="QK810" s="10"/>
      <c r="QL810" s="10"/>
      <c r="QM810" s="10"/>
      <c r="QN810" s="10"/>
      <c r="QO810" s="10"/>
      <c r="QP810" s="10"/>
      <c r="QQ810" s="10"/>
      <c r="QR810" s="10"/>
      <c r="QS810" s="10"/>
      <c r="QT810" s="10"/>
      <c r="QU810" s="10"/>
      <c r="QV810" s="10"/>
      <c r="QW810" s="10"/>
      <c r="QX810" s="10"/>
      <c r="QY810" s="10"/>
      <c r="QZ810" s="10"/>
      <c r="RA810" s="10"/>
      <c r="RB810" s="10"/>
      <c r="RC810" s="10"/>
      <c r="RD810" s="10"/>
      <c r="RE810" s="10"/>
      <c r="RF810" s="10"/>
      <c r="RG810" s="10"/>
      <c r="RH810" s="10"/>
      <c r="RI810" s="10"/>
      <c r="RJ810" s="10"/>
      <c r="RK810" s="10"/>
      <c r="RL810" s="10"/>
      <c r="RM810" s="10"/>
      <c r="RN810" s="10"/>
      <c r="RO810" s="10"/>
      <c r="RP810" s="10"/>
      <c r="RQ810" s="10"/>
      <c r="RR810" s="10"/>
      <c r="RS810" s="10"/>
      <c r="RT810" s="10"/>
      <c r="RU810" s="10"/>
      <c r="RV810" s="10"/>
      <c r="RW810" s="10"/>
      <c r="RX810" s="10"/>
      <c r="RY810" s="10"/>
      <c r="RZ810" s="10"/>
      <c r="SA810" s="10"/>
      <c r="SB810" s="10"/>
      <c r="SC810" s="10"/>
      <c r="SD810" s="10"/>
      <c r="SE810" s="10"/>
      <c r="SF810" s="10"/>
      <c r="SG810" s="10"/>
      <c r="SH810" s="10"/>
      <c r="SI810" s="10"/>
      <c r="SJ810" s="10"/>
      <c r="SK810" s="10"/>
      <c r="SL810" s="10"/>
      <c r="SM810" s="10"/>
      <c r="SN810" s="10"/>
      <c r="SO810" s="10"/>
      <c r="SP810" s="10"/>
      <c r="SQ810" s="10"/>
      <c r="SR810" s="10"/>
      <c r="SS810" s="10"/>
      <c r="ST810" s="10"/>
      <c r="SU810" s="10"/>
      <c r="SV810" s="10"/>
      <c r="SW810" s="10"/>
      <c r="SX810" s="10"/>
      <c r="SY810" s="10"/>
      <c r="SZ810" s="10"/>
      <c r="TA810" s="10"/>
      <c r="TB810" s="10"/>
      <c r="TC810" s="10"/>
      <c r="TD810" s="10"/>
      <c r="TE810" s="10"/>
      <c r="TF810" s="10"/>
      <c r="TG810" s="10"/>
      <c r="TH810" s="10"/>
      <c r="TI810" s="10"/>
      <c r="TJ810" s="10"/>
      <c r="TK810" s="10"/>
      <c r="TL810" s="10"/>
      <c r="TM810" s="10"/>
      <c r="TN810" s="10"/>
      <c r="TO810" s="10"/>
      <c r="TP810" s="10"/>
      <c r="TQ810" s="10"/>
      <c r="TR810" s="10"/>
      <c r="TS810" s="10"/>
      <c r="TT810" s="10"/>
      <c r="TU810" s="10"/>
      <c r="TV810" s="10"/>
      <c r="TW810" s="10"/>
      <c r="TX810" s="10"/>
      <c r="TY810" s="10"/>
      <c r="TZ810" s="10"/>
      <c r="UA810" s="10"/>
      <c r="UB810" s="10"/>
      <c r="UC810" s="10"/>
      <c r="UD810" s="10"/>
      <c r="UE810" s="10"/>
      <c r="UF810" s="10"/>
      <c r="UG810" s="10"/>
      <c r="UH810" s="10"/>
      <c r="UI810" s="10"/>
      <c r="UJ810" s="10"/>
      <c r="UK810" s="10"/>
      <c r="UL810" s="10"/>
      <c r="UM810" s="10"/>
      <c r="UN810" s="10"/>
      <c r="UO810" s="10"/>
      <c r="UP810" s="10"/>
    </row>
    <row r="811" spans="1:562" ht="27.75" customHeight="1">
      <c r="A811" s="10"/>
      <c r="B811" s="10"/>
      <c r="C811" s="12"/>
      <c r="D811" s="10"/>
      <c r="E811" s="10"/>
      <c r="F811" s="11"/>
      <c r="G811" s="12"/>
      <c r="H811" s="10"/>
      <c r="I811" s="11"/>
      <c r="J811" s="12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  <c r="KG811" s="10"/>
      <c r="KH811" s="10"/>
      <c r="KI811" s="10"/>
      <c r="KJ811" s="10"/>
      <c r="KK811" s="10"/>
      <c r="KL811" s="10"/>
      <c r="KM811" s="10"/>
      <c r="KN811" s="10"/>
      <c r="KO811" s="10"/>
      <c r="KP811" s="10"/>
      <c r="KQ811" s="10"/>
      <c r="KR811" s="10"/>
      <c r="KS811" s="10"/>
      <c r="KT811" s="10"/>
      <c r="KU811" s="10"/>
      <c r="KV811" s="10"/>
      <c r="KW811" s="10"/>
      <c r="KX811" s="10"/>
      <c r="KY811" s="10"/>
      <c r="KZ811" s="10"/>
      <c r="LA811" s="10"/>
      <c r="LB811" s="10"/>
      <c r="LC811" s="10"/>
      <c r="LD811" s="10"/>
      <c r="LE811" s="10"/>
      <c r="LF811" s="10"/>
      <c r="LG811" s="10"/>
      <c r="LH811" s="10"/>
      <c r="LI811" s="10"/>
      <c r="LJ811" s="10"/>
      <c r="LK811" s="10"/>
      <c r="LL811" s="10"/>
      <c r="LM811" s="10"/>
      <c r="LN811" s="10"/>
      <c r="LO811" s="10"/>
      <c r="LP811" s="10"/>
      <c r="LQ811" s="10"/>
      <c r="LR811" s="10"/>
      <c r="LS811" s="10"/>
      <c r="LT811" s="10"/>
      <c r="LU811" s="10"/>
      <c r="LV811" s="10"/>
      <c r="LW811" s="10"/>
      <c r="LX811" s="10"/>
      <c r="LY811" s="10"/>
      <c r="LZ811" s="10"/>
      <c r="MA811" s="10"/>
      <c r="MB811" s="10"/>
      <c r="MC811" s="10"/>
      <c r="MD811" s="10"/>
      <c r="ME811" s="10"/>
      <c r="MF811" s="10"/>
      <c r="MG811" s="10"/>
      <c r="MH811" s="10"/>
      <c r="MI811" s="10"/>
      <c r="MJ811" s="10"/>
      <c r="MK811" s="10"/>
      <c r="ML811" s="10"/>
      <c r="MM811" s="10"/>
      <c r="MN811" s="10"/>
      <c r="MO811" s="10"/>
      <c r="MP811" s="10"/>
      <c r="MQ811" s="10"/>
      <c r="MR811" s="10"/>
      <c r="MS811" s="10"/>
      <c r="MT811" s="10"/>
      <c r="MU811" s="10"/>
      <c r="MV811" s="10"/>
      <c r="MW811" s="10"/>
      <c r="MX811" s="10"/>
      <c r="MY811" s="10"/>
      <c r="MZ811" s="10"/>
      <c r="NA811" s="10"/>
      <c r="NB811" s="10"/>
      <c r="NC811" s="10"/>
      <c r="ND811" s="10"/>
      <c r="NE811" s="10"/>
      <c r="NF811" s="10"/>
      <c r="NG811" s="10"/>
      <c r="NH811" s="10"/>
      <c r="NI811" s="10"/>
      <c r="NJ811" s="10"/>
      <c r="NK811" s="10"/>
      <c r="NL811" s="10"/>
      <c r="NM811" s="10"/>
      <c r="NN811" s="10"/>
      <c r="NO811" s="10"/>
      <c r="NP811" s="10"/>
      <c r="NQ811" s="10"/>
      <c r="NR811" s="10"/>
      <c r="NS811" s="10"/>
      <c r="NT811" s="10"/>
      <c r="NU811" s="10"/>
      <c r="NV811" s="10"/>
      <c r="NW811" s="10"/>
      <c r="NX811" s="10"/>
      <c r="NY811" s="10"/>
      <c r="NZ811" s="10"/>
      <c r="OA811" s="10"/>
      <c r="OB811" s="10"/>
      <c r="OC811" s="10"/>
      <c r="OD811" s="10"/>
      <c r="OE811" s="10"/>
      <c r="OF811" s="10"/>
      <c r="OG811" s="10"/>
      <c r="OH811" s="10"/>
      <c r="OI811" s="10"/>
      <c r="OJ811" s="10"/>
      <c r="OK811" s="10"/>
      <c r="OL811" s="10"/>
      <c r="OM811" s="10"/>
      <c r="ON811" s="10"/>
      <c r="OO811" s="10"/>
      <c r="OP811" s="10"/>
      <c r="OQ811" s="10"/>
      <c r="OR811" s="10"/>
      <c r="OS811" s="10"/>
      <c r="OT811" s="10"/>
      <c r="OU811" s="10"/>
      <c r="OV811" s="10"/>
      <c r="OW811" s="10"/>
      <c r="OX811" s="10"/>
      <c r="OY811" s="10"/>
      <c r="OZ811" s="10"/>
      <c r="PA811" s="10"/>
      <c r="PB811" s="10"/>
      <c r="PC811" s="10"/>
      <c r="PD811" s="10"/>
      <c r="PE811" s="10"/>
      <c r="PF811" s="10"/>
      <c r="PG811" s="10"/>
      <c r="PH811" s="10"/>
      <c r="PI811" s="10"/>
      <c r="PJ811" s="10"/>
      <c r="PK811" s="10"/>
      <c r="PL811" s="10"/>
      <c r="PM811" s="10"/>
      <c r="PN811" s="10"/>
      <c r="PO811" s="10"/>
      <c r="PP811" s="10"/>
      <c r="PQ811" s="10"/>
      <c r="PR811" s="10"/>
      <c r="PS811" s="10"/>
      <c r="PT811" s="10"/>
      <c r="PU811" s="10"/>
      <c r="PV811" s="10"/>
      <c r="PW811" s="10"/>
      <c r="PX811" s="10"/>
      <c r="PY811" s="10"/>
      <c r="PZ811" s="10"/>
      <c r="QA811" s="10"/>
      <c r="QB811" s="10"/>
      <c r="QC811" s="10"/>
      <c r="QD811" s="10"/>
      <c r="QE811" s="10"/>
      <c r="QF811" s="10"/>
      <c r="QG811" s="10"/>
      <c r="QH811" s="10"/>
      <c r="QI811" s="10"/>
      <c r="QJ811" s="10"/>
      <c r="QK811" s="10"/>
      <c r="QL811" s="10"/>
      <c r="QM811" s="10"/>
      <c r="QN811" s="10"/>
      <c r="QO811" s="10"/>
      <c r="QP811" s="10"/>
      <c r="QQ811" s="10"/>
      <c r="QR811" s="10"/>
      <c r="QS811" s="10"/>
      <c r="QT811" s="10"/>
      <c r="QU811" s="10"/>
      <c r="QV811" s="10"/>
      <c r="QW811" s="10"/>
      <c r="QX811" s="10"/>
      <c r="QY811" s="10"/>
      <c r="QZ811" s="10"/>
      <c r="RA811" s="10"/>
      <c r="RB811" s="10"/>
      <c r="RC811" s="10"/>
      <c r="RD811" s="10"/>
      <c r="RE811" s="10"/>
      <c r="RF811" s="10"/>
      <c r="RG811" s="10"/>
      <c r="RH811" s="10"/>
      <c r="RI811" s="10"/>
      <c r="RJ811" s="10"/>
      <c r="RK811" s="10"/>
      <c r="RL811" s="10"/>
      <c r="RM811" s="10"/>
      <c r="RN811" s="10"/>
      <c r="RO811" s="10"/>
      <c r="RP811" s="10"/>
      <c r="RQ811" s="10"/>
      <c r="RR811" s="10"/>
      <c r="RS811" s="10"/>
      <c r="RT811" s="10"/>
      <c r="RU811" s="10"/>
      <c r="RV811" s="10"/>
      <c r="RW811" s="10"/>
      <c r="RX811" s="10"/>
      <c r="RY811" s="10"/>
      <c r="RZ811" s="10"/>
      <c r="SA811" s="10"/>
      <c r="SB811" s="10"/>
      <c r="SC811" s="10"/>
      <c r="SD811" s="10"/>
      <c r="SE811" s="10"/>
      <c r="SF811" s="10"/>
      <c r="SG811" s="10"/>
      <c r="SH811" s="10"/>
      <c r="SI811" s="10"/>
      <c r="SJ811" s="10"/>
      <c r="SK811" s="10"/>
      <c r="SL811" s="10"/>
      <c r="SM811" s="10"/>
      <c r="SN811" s="10"/>
      <c r="SO811" s="10"/>
      <c r="SP811" s="10"/>
      <c r="SQ811" s="10"/>
      <c r="SR811" s="10"/>
      <c r="SS811" s="10"/>
      <c r="ST811" s="10"/>
      <c r="SU811" s="10"/>
      <c r="SV811" s="10"/>
      <c r="SW811" s="10"/>
      <c r="SX811" s="10"/>
      <c r="SY811" s="10"/>
      <c r="SZ811" s="10"/>
      <c r="TA811" s="10"/>
      <c r="TB811" s="10"/>
      <c r="TC811" s="10"/>
      <c r="TD811" s="10"/>
      <c r="TE811" s="10"/>
      <c r="TF811" s="10"/>
      <c r="TG811" s="10"/>
      <c r="TH811" s="10"/>
      <c r="TI811" s="10"/>
      <c r="TJ811" s="10"/>
      <c r="TK811" s="10"/>
      <c r="TL811" s="10"/>
      <c r="TM811" s="10"/>
      <c r="TN811" s="10"/>
      <c r="TO811" s="10"/>
      <c r="TP811" s="10"/>
      <c r="TQ811" s="10"/>
      <c r="TR811" s="10"/>
      <c r="TS811" s="10"/>
      <c r="TT811" s="10"/>
      <c r="TU811" s="10"/>
      <c r="TV811" s="10"/>
      <c r="TW811" s="10"/>
      <c r="TX811" s="10"/>
      <c r="TY811" s="10"/>
      <c r="TZ811" s="10"/>
      <c r="UA811" s="10"/>
      <c r="UB811" s="10"/>
      <c r="UC811" s="10"/>
      <c r="UD811" s="10"/>
      <c r="UE811" s="10"/>
      <c r="UF811" s="10"/>
      <c r="UG811" s="10"/>
      <c r="UH811" s="10"/>
      <c r="UI811" s="10"/>
      <c r="UJ811" s="10"/>
      <c r="UK811" s="10"/>
      <c r="UL811" s="10"/>
      <c r="UM811" s="10"/>
      <c r="UN811" s="10"/>
      <c r="UO811" s="10"/>
      <c r="UP811" s="10"/>
    </row>
    <row r="812" spans="1:562" ht="27.75" customHeight="1">
      <c r="A812" s="10"/>
      <c r="B812" s="10"/>
      <c r="C812" s="12"/>
      <c r="D812" s="10"/>
      <c r="E812" s="10"/>
      <c r="F812" s="11"/>
      <c r="G812" s="12"/>
      <c r="H812" s="10"/>
      <c r="I812" s="11"/>
      <c r="J812" s="12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  <c r="KG812" s="10"/>
      <c r="KH812" s="10"/>
      <c r="KI812" s="10"/>
      <c r="KJ812" s="10"/>
      <c r="KK812" s="10"/>
      <c r="KL812" s="10"/>
      <c r="KM812" s="10"/>
      <c r="KN812" s="10"/>
      <c r="KO812" s="10"/>
      <c r="KP812" s="10"/>
      <c r="KQ812" s="10"/>
      <c r="KR812" s="10"/>
      <c r="KS812" s="10"/>
      <c r="KT812" s="10"/>
      <c r="KU812" s="10"/>
      <c r="KV812" s="10"/>
      <c r="KW812" s="10"/>
      <c r="KX812" s="10"/>
      <c r="KY812" s="10"/>
      <c r="KZ812" s="10"/>
      <c r="LA812" s="10"/>
      <c r="LB812" s="10"/>
      <c r="LC812" s="10"/>
      <c r="LD812" s="10"/>
      <c r="LE812" s="10"/>
      <c r="LF812" s="10"/>
      <c r="LG812" s="10"/>
      <c r="LH812" s="10"/>
      <c r="LI812" s="10"/>
      <c r="LJ812" s="10"/>
      <c r="LK812" s="10"/>
      <c r="LL812" s="10"/>
      <c r="LM812" s="10"/>
      <c r="LN812" s="10"/>
      <c r="LO812" s="10"/>
      <c r="LP812" s="10"/>
      <c r="LQ812" s="10"/>
      <c r="LR812" s="10"/>
      <c r="LS812" s="10"/>
      <c r="LT812" s="10"/>
      <c r="LU812" s="10"/>
      <c r="LV812" s="10"/>
      <c r="LW812" s="10"/>
      <c r="LX812" s="10"/>
      <c r="LY812" s="10"/>
      <c r="LZ812" s="10"/>
      <c r="MA812" s="10"/>
      <c r="MB812" s="10"/>
      <c r="MC812" s="10"/>
      <c r="MD812" s="10"/>
      <c r="ME812" s="10"/>
      <c r="MF812" s="10"/>
      <c r="MG812" s="10"/>
      <c r="MH812" s="10"/>
      <c r="MI812" s="10"/>
      <c r="MJ812" s="10"/>
      <c r="MK812" s="10"/>
      <c r="ML812" s="10"/>
      <c r="MM812" s="10"/>
      <c r="MN812" s="10"/>
      <c r="MO812" s="10"/>
      <c r="MP812" s="10"/>
      <c r="MQ812" s="10"/>
      <c r="MR812" s="10"/>
      <c r="MS812" s="10"/>
      <c r="MT812" s="10"/>
      <c r="MU812" s="10"/>
      <c r="MV812" s="10"/>
      <c r="MW812" s="10"/>
      <c r="MX812" s="10"/>
      <c r="MY812" s="10"/>
      <c r="MZ812" s="10"/>
      <c r="NA812" s="10"/>
      <c r="NB812" s="10"/>
      <c r="NC812" s="10"/>
      <c r="ND812" s="10"/>
      <c r="NE812" s="10"/>
      <c r="NF812" s="10"/>
      <c r="NG812" s="10"/>
      <c r="NH812" s="10"/>
      <c r="NI812" s="10"/>
      <c r="NJ812" s="10"/>
      <c r="NK812" s="10"/>
      <c r="NL812" s="10"/>
      <c r="NM812" s="10"/>
      <c r="NN812" s="10"/>
      <c r="NO812" s="10"/>
      <c r="NP812" s="10"/>
      <c r="NQ812" s="10"/>
      <c r="NR812" s="10"/>
      <c r="NS812" s="10"/>
      <c r="NT812" s="10"/>
      <c r="NU812" s="10"/>
      <c r="NV812" s="10"/>
      <c r="NW812" s="10"/>
      <c r="NX812" s="10"/>
      <c r="NY812" s="10"/>
      <c r="NZ812" s="10"/>
      <c r="OA812" s="10"/>
      <c r="OB812" s="10"/>
      <c r="OC812" s="10"/>
      <c r="OD812" s="10"/>
      <c r="OE812" s="10"/>
      <c r="OF812" s="10"/>
      <c r="OG812" s="10"/>
      <c r="OH812" s="10"/>
      <c r="OI812" s="10"/>
      <c r="OJ812" s="10"/>
      <c r="OK812" s="10"/>
      <c r="OL812" s="10"/>
      <c r="OM812" s="10"/>
      <c r="ON812" s="10"/>
      <c r="OO812" s="10"/>
      <c r="OP812" s="10"/>
      <c r="OQ812" s="10"/>
      <c r="OR812" s="10"/>
      <c r="OS812" s="10"/>
      <c r="OT812" s="10"/>
      <c r="OU812" s="10"/>
      <c r="OV812" s="10"/>
      <c r="OW812" s="10"/>
      <c r="OX812" s="10"/>
      <c r="OY812" s="10"/>
      <c r="OZ812" s="10"/>
      <c r="PA812" s="10"/>
      <c r="PB812" s="10"/>
      <c r="PC812" s="10"/>
      <c r="PD812" s="10"/>
      <c r="PE812" s="10"/>
      <c r="PF812" s="10"/>
      <c r="PG812" s="10"/>
      <c r="PH812" s="10"/>
      <c r="PI812" s="10"/>
      <c r="PJ812" s="10"/>
      <c r="PK812" s="10"/>
      <c r="PL812" s="10"/>
      <c r="PM812" s="10"/>
      <c r="PN812" s="10"/>
      <c r="PO812" s="10"/>
      <c r="PP812" s="10"/>
      <c r="PQ812" s="10"/>
      <c r="PR812" s="10"/>
      <c r="PS812" s="10"/>
      <c r="PT812" s="10"/>
      <c r="PU812" s="10"/>
      <c r="PV812" s="10"/>
      <c r="PW812" s="10"/>
      <c r="PX812" s="10"/>
      <c r="PY812" s="10"/>
      <c r="PZ812" s="10"/>
      <c r="QA812" s="10"/>
      <c r="QB812" s="10"/>
      <c r="QC812" s="10"/>
      <c r="QD812" s="10"/>
      <c r="QE812" s="10"/>
      <c r="QF812" s="10"/>
      <c r="QG812" s="10"/>
      <c r="QH812" s="10"/>
      <c r="QI812" s="10"/>
      <c r="QJ812" s="10"/>
      <c r="QK812" s="10"/>
      <c r="QL812" s="10"/>
      <c r="QM812" s="10"/>
      <c r="QN812" s="10"/>
      <c r="QO812" s="10"/>
      <c r="QP812" s="10"/>
      <c r="QQ812" s="10"/>
      <c r="QR812" s="10"/>
      <c r="QS812" s="10"/>
      <c r="QT812" s="10"/>
      <c r="QU812" s="10"/>
      <c r="QV812" s="10"/>
      <c r="QW812" s="10"/>
      <c r="QX812" s="10"/>
      <c r="QY812" s="10"/>
      <c r="QZ812" s="10"/>
      <c r="RA812" s="10"/>
      <c r="RB812" s="10"/>
      <c r="RC812" s="10"/>
      <c r="RD812" s="10"/>
      <c r="RE812" s="10"/>
      <c r="RF812" s="10"/>
      <c r="RG812" s="10"/>
      <c r="RH812" s="10"/>
      <c r="RI812" s="10"/>
      <c r="RJ812" s="10"/>
      <c r="RK812" s="10"/>
      <c r="RL812" s="10"/>
      <c r="RM812" s="10"/>
      <c r="RN812" s="10"/>
      <c r="RO812" s="10"/>
      <c r="RP812" s="10"/>
      <c r="RQ812" s="10"/>
      <c r="RR812" s="10"/>
      <c r="RS812" s="10"/>
      <c r="RT812" s="10"/>
      <c r="RU812" s="10"/>
      <c r="RV812" s="10"/>
      <c r="RW812" s="10"/>
      <c r="RX812" s="10"/>
      <c r="RY812" s="10"/>
      <c r="RZ812" s="10"/>
      <c r="SA812" s="10"/>
      <c r="SB812" s="10"/>
      <c r="SC812" s="10"/>
      <c r="SD812" s="10"/>
      <c r="SE812" s="10"/>
      <c r="SF812" s="10"/>
      <c r="SG812" s="10"/>
      <c r="SH812" s="10"/>
      <c r="SI812" s="10"/>
      <c r="SJ812" s="10"/>
      <c r="SK812" s="10"/>
      <c r="SL812" s="10"/>
      <c r="SM812" s="10"/>
      <c r="SN812" s="10"/>
      <c r="SO812" s="10"/>
      <c r="SP812" s="10"/>
      <c r="SQ812" s="10"/>
      <c r="SR812" s="10"/>
      <c r="SS812" s="10"/>
      <c r="ST812" s="10"/>
      <c r="SU812" s="10"/>
      <c r="SV812" s="10"/>
      <c r="SW812" s="10"/>
      <c r="SX812" s="10"/>
      <c r="SY812" s="10"/>
      <c r="SZ812" s="10"/>
      <c r="TA812" s="10"/>
      <c r="TB812" s="10"/>
      <c r="TC812" s="10"/>
      <c r="TD812" s="10"/>
      <c r="TE812" s="10"/>
      <c r="TF812" s="10"/>
      <c r="TG812" s="10"/>
      <c r="TH812" s="10"/>
      <c r="TI812" s="10"/>
      <c r="TJ812" s="10"/>
      <c r="TK812" s="10"/>
      <c r="TL812" s="10"/>
      <c r="TM812" s="10"/>
      <c r="TN812" s="10"/>
      <c r="TO812" s="10"/>
      <c r="TP812" s="10"/>
      <c r="TQ812" s="10"/>
      <c r="TR812" s="10"/>
      <c r="TS812" s="10"/>
      <c r="TT812" s="10"/>
      <c r="TU812" s="10"/>
      <c r="TV812" s="10"/>
      <c r="TW812" s="10"/>
      <c r="TX812" s="10"/>
      <c r="TY812" s="10"/>
      <c r="TZ812" s="10"/>
      <c r="UA812" s="10"/>
      <c r="UB812" s="10"/>
      <c r="UC812" s="10"/>
      <c r="UD812" s="10"/>
      <c r="UE812" s="10"/>
      <c r="UF812" s="10"/>
      <c r="UG812" s="10"/>
      <c r="UH812" s="10"/>
      <c r="UI812" s="10"/>
      <c r="UJ812" s="10"/>
      <c r="UK812" s="10"/>
      <c r="UL812" s="10"/>
      <c r="UM812" s="10"/>
      <c r="UN812" s="10"/>
      <c r="UO812" s="10"/>
      <c r="UP812" s="10"/>
    </row>
    <row r="813" spans="1:562" ht="27.75" customHeight="1">
      <c r="A813" s="10"/>
      <c r="B813" s="10"/>
      <c r="C813" s="12"/>
      <c r="D813" s="10"/>
      <c r="E813" s="10"/>
      <c r="F813" s="11"/>
      <c r="G813" s="12"/>
      <c r="H813" s="10"/>
      <c r="I813" s="11"/>
      <c r="J813" s="12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  <c r="KG813" s="10"/>
      <c r="KH813" s="10"/>
      <c r="KI813" s="10"/>
      <c r="KJ813" s="10"/>
      <c r="KK813" s="10"/>
      <c r="KL813" s="10"/>
      <c r="KM813" s="10"/>
      <c r="KN813" s="10"/>
      <c r="KO813" s="10"/>
      <c r="KP813" s="10"/>
      <c r="KQ813" s="10"/>
      <c r="KR813" s="10"/>
      <c r="KS813" s="10"/>
      <c r="KT813" s="10"/>
      <c r="KU813" s="10"/>
      <c r="KV813" s="10"/>
      <c r="KW813" s="10"/>
      <c r="KX813" s="10"/>
      <c r="KY813" s="10"/>
      <c r="KZ813" s="10"/>
      <c r="LA813" s="10"/>
      <c r="LB813" s="10"/>
      <c r="LC813" s="10"/>
      <c r="LD813" s="10"/>
      <c r="LE813" s="10"/>
      <c r="LF813" s="10"/>
      <c r="LG813" s="10"/>
      <c r="LH813" s="10"/>
      <c r="LI813" s="10"/>
      <c r="LJ813" s="10"/>
      <c r="LK813" s="10"/>
      <c r="LL813" s="10"/>
      <c r="LM813" s="10"/>
      <c r="LN813" s="10"/>
      <c r="LO813" s="10"/>
      <c r="LP813" s="10"/>
      <c r="LQ813" s="10"/>
      <c r="LR813" s="10"/>
      <c r="LS813" s="10"/>
      <c r="LT813" s="10"/>
      <c r="LU813" s="10"/>
      <c r="LV813" s="10"/>
      <c r="LW813" s="10"/>
      <c r="LX813" s="10"/>
      <c r="LY813" s="10"/>
      <c r="LZ813" s="10"/>
      <c r="MA813" s="10"/>
      <c r="MB813" s="10"/>
      <c r="MC813" s="10"/>
      <c r="MD813" s="10"/>
      <c r="ME813" s="10"/>
      <c r="MF813" s="10"/>
      <c r="MG813" s="10"/>
      <c r="MH813" s="10"/>
      <c r="MI813" s="10"/>
      <c r="MJ813" s="10"/>
      <c r="MK813" s="10"/>
      <c r="ML813" s="10"/>
      <c r="MM813" s="10"/>
      <c r="MN813" s="10"/>
      <c r="MO813" s="10"/>
      <c r="MP813" s="10"/>
      <c r="MQ813" s="10"/>
      <c r="MR813" s="10"/>
      <c r="MS813" s="10"/>
      <c r="MT813" s="10"/>
      <c r="MU813" s="10"/>
      <c r="MV813" s="10"/>
      <c r="MW813" s="10"/>
      <c r="MX813" s="10"/>
      <c r="MY813" s="10"/>
      <c r="MZ813" s="10"/>
      <c r="NA813" s="10"/>
      <c r="NB813" s="10"/>
      <c r="NC813" s="10"/>
      <c r="ND813" s="10"/>
      <c r="NE813" s="10"/>
      <c r="NF813" s="10"/>
      <c r="NG813" s="10"/>
      <c r="NH813" s="10"/>
      <c r="NI813" s="10"/>
      <c r="NJ813" s="10"/>
      <c r="NK813" s="10"/>
      <c r="NL813" s="10"/>
      <c r="NM813" s="10"/>
      <c r="NN813" s="10"/>
      <c r="NO813" s="10"/>
      <c r="NP813" s="10"/>
      <c r="NQ813" s="10"/>
      <c r="NR813" s="10"/>
      <c r="NS813" s="10"/>
      <c r="NT813" s="10"/>
      <c r="NU813" s="10"/>
      <c r="NV813" s="10"/>
      <c r="NW813" s="10"/>
      <c r="NX813" s="10"/>
      <c r="NY813" s="10"/>
      <c r="NZ813" s="10"/>
      <c r="OA813" s="10"/>
      <c r="OB813" s="10"/>
      <c r="OC813" s="10"/>
      <c r="OD813" s="10"/>
      <c r="OE813" s="10"/>
      <c r="OF813" s="10"/>
      <c r="OG813" s="10"/>
      <c r="OH813" s="10"/>
      <c r="OI813" s="10"/>
      <c r="OJ813" s="10"/>
      <c r="OK813" s="10"/>
      <c r="OL813" s="10"/>
      <c r="OM813" s="10"/>
      <c r="ON813" s="10"/>
      <c r="OO813" s="10"/>
      <c r="OP813" s="10"/>
      <c r="OQ813" s="10"/>
      <c r="OR813" s="10"/>
      <c r="OS813" s="10"/>
      <c r="OT813" s="10"/>
      <c r="OU813" s="10"/>
      <c r="OV813" s="10"/>
      <c r="OW813" s="10"/>
      <c r="OX813" s="10"/>
      <c r="OY813" s="10"/>
      <c r="OZ813" s="10"/>
      <c r="PA813" s="10"/>
      <c r="PB813" s="10"/>
      <c r="PC813" s="10"/>
      <c r="PD813" s="10"/>
      <c r="PE813" s="10"/>
      <c r="PF813" s="10"/>
      <c r="PG813" s="10"/>
      <c r="PH813" s="10"/>
      <c r="PI813" s="10"/>
      <c r="PJ813" s="10"/>
      <c r="PK813" s="10"/>
      <c r="PL813" s="10"/>
      <c r="PM813" s="10"/>
      <c r="PN813" s="10"/>
      <c r="PO813" s="10"/>
      <c r="PP813" s="10"/>
      <c r="PQ813" s="10"/>
      <c r="PR813" s="10"/>
      <c r="PS813" s="10"/>
      <c r="PT813" s="10"/>
      <c r="PU813" s="10"/>
      <c r="PV813" s="10"/>
      <c r="PW813" s="10"/>
      <c r="PX813" s="10"/>
      <c r="PY813" s="10"/>
      <c r="PZ813" s="10"/>
      <c r="QA813" s="10"/>
      <c r="QB813" s="10"/>
      <c r="QC813" s="10"/>
      <c r="QD813" s="10"/>
      <c r="QE813" s="10"/>
      <c r="QF813" s="10"/>
      <c r="QG813" s="10"/>
      <c r="QH813" s="10"/>
      <c r="QI813" s="10"/>
      <c r="QJ813" s="10"/>
      <c r="QK813" s="10"/>
      <c r="QL813" s="10"/>
      <c r="QM813" s="10"/>
      <c r="QN813" s="10"/>
      <c r="QO813" s="10"/>
      <c r="QP813" s="10"/>
      <c r="QQ813" s="10"/>
      <c r="QR813" s="10"/>
      <c r="QS813" s="10"/>
      <c r="QT813" s="10"/>
      <c r="QU813" s="10"/>
      <c r="QV813" s="10"/>
      <c r="QW813" s="10"/>
      <c r="QX813" s="10"/>
      <c r="QY813" s="10"/>
      <c r="QZ813" s="10"/>
      <c r="RA813" s="10"/>
      <c r="RB813" s="10"/>
      <c r="RC813" s="10"/>
      <c r="RD813" s="10"/>
      <c r="RE813" s="10"/>
      <c r="RF813" s="10"/>
      <c r="RG813" s="10"/>
      <c r="RH813" s="10"/>
      <c r="RI813" s="10"/>
      <c r="RJ813" s="10"/>
      <c r="RK813" s="10"/>
      <c r="RL813" s="10"/>
      <c r="RM813" s="10"/>
      <c r="RN813" s="10"/>
      <c r="RO813" s="10"/>
      <c r="RP813" s="10"/>
      <c r="RQ813" s="10"/>
      <c r="RR813" s="10"/>
      <c r="RS813" s="10"/>
      <c r="RT813" s="10"/>
      <c r="RU813" s="10"/>
      <c r="RV813" s="10"/>
      <c r="RW813" s="10"/>
      <c r="RX813" s="10"/>
      <c r="RY813" s="10"/>
      <c r="RZ813" s="10"/>
      <c r="SA813" s="10"/>
      <c r="SB813" s="10"/>
      <c r="SC813" s="10"/>
      <c r="SD813" s="10"/>
      <c r="SE813" s="10"/>
      <c r="SF813" s="10"/>
      <c r="SG813" s="10"/>
      <c r="SH813" s="10"/>
      <c r="SI813" s="10"/>
      <c r="SJ813" s="10"/>
      <c r="SK813" s="10"/>
      <c r="SL813" s="10"/>
      <c r="SM813" s="10"/>
      <c r="SN813" s="10"/>
      <c r="SO813" s="10"/>
      <c r="SP813" s="10"/>
      <c r="SQ813" s="10"/>
      <c r="SR813" s="10"/>
      <c r="SS813" s="10"/>
      <c r="ST813" s="10"/>
      <c r="SU813" s="10"/>
      <c r="SV813" s="10"/>
      <c r="SW813" s="10"/>
      <c r="SX813" s="10"/>
      <c r="SY813" s="10"/>
      <c r="SZ813" s="10"/>
      <c r="TA813" s="10"/>
      <c r="TB813" s="10"/>
      <c r="TC813" s="10"/>
      <c r="TD813" s="10"/>
      <c r="TE813" s="10"/>
      <c r="TF813" s="10"/>
      <c r="TG813" s="10"/>
      <c r="TH813" s="10"/>
      <c r="TI813" s="10"/>
      <c r="TJ813" s="10"/>
      <c r="TK813" s="10"/>
      <c r="TL813" s="10"/>
      <c r="TM813" s="10"/>
      <c r="TN813" s="10"/>
      <c r="TO813" s="10"/>
      <c r="TP813" s="10"/>
      <c r="TQ813" s="10"/>
      <c r="TR813" s="10"/>
      <c r="TS813" s="10"/>
      <c r="TT813" s="10"/>
      <c r="TU813" s="10"/>
      <c r="TV813" s="10"/>
      <c r="TW813" s="10"/>
      <c r="TX813" s="10"/>
      <c r="TY813" s="10"/>
      <c r="TZ813" s="10"/>
      <c r="UA813" s="10"/>
      <c r="UB813" s="10"/>
      <c r="UC813" s="10"/>
      <c r="UD813" s="10"/>
      <c r="UE813" s="10"/>
      <c r="UF813" s="10"/>
      <c r="UG813" s="10"/>
      <c r="UH813" s="10"/>
      <c r="UI813" s="10"/>
      <c r="UJ813" s="10"/>
      <c r="UK813" s="10"/>
      <c r="UL813" s="10"/>
      <c r="UM813" s="10"/>
      <c r="UN813" s="10"/>
      <c r="UO813" s="10"/>
      <c r="UP813" s="10"/>
    </row>
    <row r="814" spans="1:562" ht="27.75" customHeight="1">
      <c r="A814" s="10"/>
      <c r="B814" s="10"/>
      <c r="C814" s="12"/>
      <c r="D814" s="10"/>
      <c r="E814" s="10"/>
      <c r="F814" s="11"/>
      <c r="G814" s="12"/>
      <c r="H814" s="10"/>
      <c r="I814" s="11"/>
      <c r="J814" s="12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  <c r="KG814" s="10"/>
      <c r="KH814" s="10"/>
      <c r="KI814" s="10"/>
      <c r="KJ814" s="10"/>
      <c r="KK814" s="10"/>
      <c r="KL814" s="10"/>
      <c r="KM814" s="10"/>
      <c r="KN814" s="10"/>
      <c r="KO814" s="10"/>
      <c r="KP814" s="10"/>
      <c r="KQ814" s="10"/>
      <c r="KR814" s="10"/>
      <c r="KS814" s="10"/>
      <c r="KT814" s="10"/>
      <c r="KU814" s="10"/>
      <c r="KV814" s="10"/>
      <c r="KW814" s="10"/>
      <c r="KX814" s="10"/>
      <c r="KY814" s="10"/>
      <c r="KZ814" s="10"/>
      <c r="LA814" s="10"/>
      <c r="LB814" s="10"/>
      <c r="LC814" s="10"/>
      <c r="LD814" s="10"/>
      <c r="LE814" s="10"/>
      <c r="LF814" s="10"/>
      <c r="LG814" s="10"/>
      <c r="LH814" s="10"/>
      <c r="LI814" s="10"/>
      <c r="LJ814" s="10"/>
      <c r="LK814" s="10"/>
      <c r="LL814" s="10"/>
      <c r="LM814" s="10"/>
      <c r="LN814" s="10"/>
      <c r="LO814" s="10"/>
      <c r="LP814" s="10"/>
      <c r="LQ814" s="10"/>
      <c r="LR814" s="10"/>
      <c r="LS814" s="10"/>
      <c r="LT814" s="10"/>
      <c r="LU814" s="10"/>
      <c r="LV814" s="10"/>
      <c r="LW814" s="10"/>
      <c r="LX814" s="10"/>
      <c r="LY814" s="10"/>
      <c r="LZ814" s="10"/>
      <c r="MA814" s="10"/>
      <c r="MB814" s="10"/>
      <c r="MC814" s="10"/>
      <c r="MD814" s="10"/>
      <c r="ME814" s="10"/>
      <c r="MF814" s="10"/>
      <c r="MG814" s="10"/>
      <c r="MH814" s="10"/>
      <c r="MI814" s="10"/>
      <c r="MJ814" s="10"/>
      <c r="MK814" s="10"/>
      <c r="ML814" s="10"/>
      <c r="MM814" s="10"/>
      <c r="MN814" s="10"/>
      <c r="MO814" s="10"/>
      <c r="MP814" s="10"/>
      <c r="MQ814" s="10"/>
      <c r="MR814" s="10"/>
      <c r="MS814" s="10"/>
      <c r="MT814" s="10"/>
      <c r="MU814" s="10"/>
      <c r="MV814" s="10"/>
      <c r="MW814" s="10"/>
      <c r="MX814" s="10"/>
      <c r="MY814" s="10"/>
      <c r="MZ814" s="10"/>
      <c r="NA814" s="10"/>
      <c r="NB814" s="10"/>
      <c r="NC814" s="10"/>
      <c r="ND814" s="10"/>
      <c r="NE814" s="10"/>
      <c r="NF814" s="10"/>
      <c r="NG814" s="10"/>
      <c r="NH814" s="10"/>
      <c r="NI814" s="10"/>
      <c r="NJ814" s="10"/>
      <c r="NK814" s="10"/>
      <c r="NL814" s="10"/>
      <c r="NM814" s="10"/>
      <c r="NN814" s="10"/>
      <c r="NO814" s="10"/>
      <c r="NP814" s="10"/>
      <c r="NQ814" s="10"/>
      <c r="NR814" s="10"/>
      <c r="NS814" s="10"/>
      <c r="NT814" s="10"/>
      <c r="NU814" s="10"/>
      <c r="NV814" s="10"/>
      <c r="NW814" s="10"/>
      <c r="NX814" s="10"/>
      <c r="NY814" s="10"/>
      <c r="NZ814" s="10"/>
      <c r="OA814" s="10"/>
      <c r="OB814" s="10"/>
      <c r="OC814" s="10"/>
      <c r="OD814" s="10"/>
      <c r="OE814" s="10"/>
      <c r="OF814" s="10"/>
      <c r="OG814" s="10"/>
      <c r="OH814" s="10"/>
      <c r="OI814" s="10"/>
      <c r="OJ814" s="10"/>
      <c r="OK814" s="10"/>
      <c r="OL814" s="10"/>
      <c r="OM814" s="10"/>
      <c r="ON814" s="10"/>
      <c r="OO814" s="10"/>
      <c r="OP814" s="10"/>
      <c r="OQ814" s="10"/>
      <c r="OR814" s="10"/>
      <c r="OS814" s="10"/>
      <c r="OT814" s="10"/>
      <c r="OU814" s="10"/>
      <c r="OV814" s="10"/>
      <c r="OW814" s="10"/>
      <c r="OX814" s="10"/>
      <c r="OY814" s="10"/>
      <c r="OZ814" s="10"/>
      <c r="PA814" s="10"/>
      <c r="PB814" s="10"/>
      <c r="PC814" s="10"/>
      <c r="PD814" s="10"/>
      <c r="PE814" s="10"/>
      <c r="PF814" s="10"/>
      <c r="PG814" s="10"/>
      <c r="PH814" s="10"/>
      <c r="PI814" s="10"/>
      <c r="PJ814" s="10"/>
      <c r="PK814" s="10"/>
      <c r="PL814" s="10"/>
      <c r="PM814" s="10"/>
      <c r="PN814" s="10"/>
      <c r="PO814" s="10"/>
      <c r="PP814" s="10"/>
      <c r="PQ814" s="10"/>
      <c r="PR814" s="10"/>
      <c r="PS814" s="10"/>
      <c r="PT814" s="10"/>
      <c r="PU814" s="10"/>
      <c r="PV814" s="10"/>
      <c r="PW814" s="10"/>
      <c r="PX814" s="10"/>
      <c r="PY814" s="10"/>
      <c r="PZ814" s="10"/>
      <c r="QA814" s="10"/>
      <c r="QB814" s="10"/>
      <c r="QC814" s="10"/>
      <c r="QD814" s="10"/>
      <c r="QE814" s="10"/>
      <c r="QF814" s="10"/>
      <c r="QG814" s="10"/>
      <c r="QH814" s="10"/>
      <c r="QI814" s="10"/>
      <c r="QJ814" s="10"/>
      <c r="QK814" s="10"/>
      <c r="QL814" s="10"/>
      <c r="QM814" s="10"/>
      <c r="QN814" s="10"/>
      <c r="QO814" s="10"/>
      <c r="QP814" s="10"/>
      <c r="QQ814" s="10"/>
      <c r="QR814" s="10"/>
      <c r="QS814" s="10"/>
      <c r="QT814" s="10"/>
      <c r="QU814" s="10"/>
      <c r="QV814" s="10"/>
      <c r="QW814" s="10"/>
      <c r="QX814" s="10"/>
      <c r="QY814" s="10"/>
      <c r="QZ814" s="10"/>
      <c r="RA814" s="10"/>
      <c r="RB814" s="10"/>
      <c r="RC814" s="10"/>
      <c r="RD814" s="10"/>
      <c r="RE814" s="10"/>
      <c r="RF814" s="10"/>
      <c r="RG814" s="10"/>
      <c r="RH814" s="10"/>
      <c r="RI814" s="10"/>
      <c r="RJ814" s="10"/>
      <c r="RK814" s="10"/>
      <c r="RL814" s="10"/>
      <c r="RM814" s="10"/>
      <c r="RN814" s="10"/>
      <c r="RO814" s="10"/>
      <c r="RP814" s="10"/>
      <c r="RQ814" s="10"/>
      <c r="RR814" s="10"/>
      <c r="RS814" s="10"/>
      <c r="RT814" s="10"/>
      <c r="RU814" s="10"/>
      <c r="RV814" s="10"/>
      <c r="RW814" s="10"/>
      <c r="RX814" s="10"/>
      <c r="RY814" s="10"/>
      <c r="RZ814" s="10"/>
      <c r="SA814" s="10"/>
      <c r="SB814" s="10"/>
      <c r="SC814" s="10"/>
      <c r="SD814" s="10"/>
      <c r="SE814" s="10"/>
      <c r="SF814" s="10"/>
      <c r="SG814" s="10"/>
      <c r="SH814" s="10"/>
      <c r="SI814" s="10"/>
      <c r="SJ814" s="10"/>
      <c r="SK814" s="10"/>
      <c r="SL814" s="10"/>
      <c r="SM814" s="10"/>
      <c r="SN814" s="10"/>
      <c r="SO814" s="10"/>
      <c r="SP814" s="10"/>
      <c r="SQ814" s="10"/>
      <c r="SR814" s="10"/>
      <c r="SS814" s="10"/>
      <c r="ST814" s="10"/>
      <c r="SU814" s="10"/>
      <c r="SV814" s="10"/>
      <c r="SW814" s="10"/>
      <c r="SX814" s="10"/>
      <c r="SY814" s="10"/>
      <c r="SZ814" s="10"/>
      <c r="TA814" s="10"/>
      <c r="TB814" s="10"/>
      <c r="TC814" s="10"/>
      <c r="TD814" s="10"/>
      <c r="TE814" s="10"/>
      <c r="TF814" s="10"/>
      <c r="TG814" s="10"/>
      <c r="TH814" s="10"/>
      <c r="TI814" s="10"/>
      <c r="TJ814" s="10"/>
      <c r="TK814" s="10"/>
      <c r="TL814" s="10"/>
      <c r="TM814" s="10"/>
      <c r="TN814" s="10"/>
      <c r="TO814" s="10"/>
      <c r="TP814" s="10"/>
      <c r="TQ814" s="10"/>
      <c r="TR814" s="10"/>
      <c r="TS814" s="10"/>
      <c r="TT814" s="10"/>
      <c r="TU814" s="10"/>
      <c r="TV814" s="10"/>
      <c r="TW814" s="10"/>
      <c r="TX814" s="10"/>
      <c r="TY814" s="10"/>
      <c r="TZ814" s="10"/>
      <c r="UA814" s="10"/>
      <c r="UB814" s="10"/>
      <c r="UC814" s="10"/>
      <c r="UD814" s="10"/>
      <c r="UE814" s="10"/>
      <c r="UF814" s="10"/>
      <c r="UG814" s="10"/>
      <c r="UH814" s="10"/>
      <c r="UI814" s="10"/>
      <c r="UJ814" s="10"/>
      <c r="UK814" s="10"/>
      <c r="UL814" s="10"/>
      <c r="UM814" s="10"/>
      <c r="UN814" s="10"/>
      <c r="UO814" s="10"/>
      <c r="UP814" s="10"/>
    </row>
    <row r="815" spans="1:562" ht="27.75" customHeight="1">
      <c r="A815" s="10"/>
      <c r="B815" s="10"/>
      <c r="C815" s="12"/>
      <c r="D815" s="10"/>
      <c r="E815" s="10"/>
      <c r="F815" s="11"/>
      <c r="G815" s="12"/>
      <c r="H815" s="10"/>
      <c r="I815" s="11"/>
      <c r="J815" s="12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  <c r="KG815" s="10"/>
      <c r="KH815" s="10"/>
      <c r="KI815" s="10"/>
      <c r="KJ815" s="10"/>
      <c r="KK815" s="10"/>
      <c r="KL815" s="10"/>
      <c r="KM815" s="10"/>
      <c r="KN815" s="10"/>
      <c r="KO815" s="10"/>
      <c r="KP815" s="10"/>
      <c r="KQ815" s="10"/>
      <c r="KR815" s="10"/>
      <c r="KS815" s="10"/>
      <c r="KT815" s="10"/>
      <c r="KU815" s="10"/>
      <c r="KV815" s="10"/>
      <c r="KW815" s="10"/>
      <c r="KX815" s="10"/>
      <c r="KY815" s="10"/>
      <c r="KZ815" s="10"/>
      <c r="LA815" s="10"/>
      <c r="LB815" s="10"/>
      <c r="LC815" s="10"/>
      <c r="LD815" s="10"/>
      <c r="LE815" s="10"/>
      <c r="LF815" s="10"/>
      <c r="LG815" s="10"/>
      <c r="LH815" s="10"/>
      <c r="LI815" s="10"/>
      <c r="LJ815" s="10"/>
      <c r="LK815" s="10"/>
      <c r="LL815" s="10"/>
      <c r="LM815" s="10"/>
      <c r="LN815" s="10"/>
      <c r="LO815" s="10"/>
      <c r="LP815" s="10"/>
      <c r="LQ815" s="10"/>
      <c r="LR815" s="10"/>
      <c r="LS815" s="10"/>
      <c r="LT815" s="10"/>
      <c r="LU815" s="10"/>
      <c r="LV815" s="10"/>
      <c r="LW815" s="10"/>
      <c r="LX815" s="10"/>
      <c r="LY815" s="10"/>
      <c r="LZ815" s="10"/>
      <c r="MA815" s="10"/>
      <c r="MB815" s="10"/>
      <c r="MC815" s="10"/>
      <c r="MD815" s="10"/>
      <c r="ME815" s="10"/>
      <c r="MF815" s="10"/>
      <c r="MG815" s="10"/>
      <c r="MH815" s="10"/>
      <c r="MI815" s="10"/>
      <c r="MJ815" s="10"/>
      <c r="MK815" s="10"/>
      <c r="ML815" s="10"/>
      <c r="MM815" s="10"/>
      <c r="MN815" s="10"/>
      <c r="MO815" s="10"/>
      <c r="MP815" s="10"/>
      <c r="MQ815" s="10"/>
      <c r="MR815" s="10"/>
      <c r="MS815" s="10"/>
      <c r="MT815" s="10"/>
      <c r="MU815" s="10"/>
      <c r="MV815" s="10"/>
      <c r="MW815" s="10"/>
      <c r="MX815" s="10"/>
      <c r="MY815" s="10"/>
      <c r="MZ815" s="10"/>
      <c r="NA815" s="10"/>
      <c r="NB815" s="10"/>
      <c r="NC815" s="10"/>
      <c r="ND815" s="10"/>
      <c r="NE815" s="10"/>
      <c r="NF815" s="10"/>
      <c r="NG815" s="10"/>
      <c r="NH815" s="10"/>
      <c r="NI815" s="10"/>
      <c r="NJ815" s="10"/>
      <c r="NK815" s="10"/>
      <c r="NL815" s="10"/>
      <c r="NM815" s="10"/>
      <c r="NN815" s="10"/>
      <c r="NO815" s="10"/>
      <c r="NP815" s="10"/>
      <c r="NQ815" s="10"/>
      <c r="NR815" s="10"/>
      <c r="NS815" s="10"/>
      <c r="NT815" s="10"/>
      <c r="NU815" s="10"/>
      <c r="NV815" s="10"/>
      <c r="NW815" s="10"/>
      <c r="NX815" s="10"/>
      <c r="NY815" s="10"/>
      <c r="NZ815" s="10"/>
      <c r="OA815" s="10"/>
      <c r="OB815" s="10"/>
      <c r="OC815" s="10"/>
      <c r="OD815" s="10"/>
      <c r="OE815" s="10"/>
      <c r="OF815" s="10"/>
      <c r="OG815" s="10"/>
      <c r="OH815" s="10"/>
      <c r="OI815" s="10"/>
      <c r="OJ815" s="10"/>
      <c r="OK815" s="10"/>
      <c r="OL815" s="10"/>
      <c r="OM815" s="10"/>
      <c r="ON815" s="10"/>
      <c r="OO815" s="10"/>
      <c r="OP815" s="10"/>
      <c r="OQ815" s="10"/>
      <c r="OR815" s="10"/>
      <c r="OS815" s="10"/>
      <c r="OT815" s="10"/>
      <c r="OU815" s="10"/>
      <c r="OV815" s="10"/>
      <c r="OW815" s="10"/>
      <c r="OX815" s="10"/>
      <c r="OY815" s="10"/>
      <c r="OZ815" s="10"/>
      <c r="PA815" s="10"/>
      <c r="PB815" s="10"/>
      <c r="PC815" s="10"/>
      <c r="PD815" s="10"/>
      <c r="PE815" s="10"/>
      <c r="PF815" s="10"/>
      <c r="PG815" s="10"/>
      <c r="PH815" s="10"/>
      <c r="PI815" s="10"/>
      <c r="PJ815" s="10"/>
      <c r="PK815" s="10"/>
      <c r="PL815" s="10"/>
      <c r="PM815" s="10"/>
      <c r="PN815" s="10"/>
      <c r="PO815" s="10"/>
      <c r="PP815" s="10"/>
      <c r="PQ815" s="10"/>
      <c r="PR815" s="10"/>
      <c r="PS815" s="10"/>
      <c r="PT815" s="10"/>
      <c r="PU815" s="10"/>
      <c r="PV815" s="10"/>
      <c r="PW815" s="10"/>
      <c r="PX815" s="10"/>
      <c r="PY815" s="10"/>
      <c r="PZ815" s="10"/>
      <c r="QA815" s="10"/>
      <c r="QB815" s="10"/>
      <c r="QC815" s="10"/>
      <c r="QD815" s="10"/>
      <c r="QE815" s="10"/>
      <c r="QF815" s="10"/>
      <c r="QG815" s="10"/>
      <c r="QH815" s="10"/>
      <c r="QI815" s="10"/>
      <c r="QJ815" s="10"/>
      <c r="QK815" s="10"/>
      <c r="QL815" s="10"/>
      <c r="QM815" s="10"/>
      <c r="QN815" s="10"/>
      <c r="QO815" s="10"/>
      <c r="QP815" s="10"/>
      <c r="QQ815" s="10"/>
      <c r="QR815" s="10"/>
      <c r="QS815" s="10"/>
      <c r="QT815" s="10"/>
      <c r="QU815" s="10"/>
      <c r="QV815" s="10"/>
      <c r="QW815" s="10"/>
      <c r="QX815" s="10"/>
      <c r="QY815" s="10"/>
      <c r="QZ815" s="10"/>
      <c r="RA815" s="10"/>
      <c r="RB815" s="10"/>
      <c r="RC815" s="10"/>
      <c r="RD815" s="10"/>
      <c r="RE815" s="10"/>
      <c r="RF815" s="10"/>
      <c r="RG815" s="10"/>
      <c r="RH815" s="10"/>
      <c r="RI815" s="10"/>
      <c r="RJ815" s="10"/>
      <c r="RK815" s="10"/>
      <c r="RL815" s="10"/>
      <c r="RM815" s="10"/>
      <c r="RN815" s="10"/>
      <c r="RO815" s="10"/>
      <c r="RP815" s="10"/>
      <c r="RQ815" s="10"/>
      <c r="RR815" s="10"/>
      <c r="RS815" s="10"/>
      <c r="RT815" s="10"/>
      <c r="RU815" s="10"/>
      <c r="RV815" s="10"/>
      <c r="RW815" s="10"/>
      <c r="RX815" s="10"/>
      <c r="RY815" s="10"/>
      <c r="RZ815" s="10"/>
      <c r="SA815" s="10"/>
      <c r="SB815" s="10"/>
      <c r="SC815" s="10"/>
      <c r="SD815" s="10"/>
      <c r="SE815" s="10"/>
      <c r="SF815" s="10"/>
      <c r="SG815" s="10"/>
      <c r="SH815" s="10"/>
      <c r="SI815" s="10"/>
      <c r="SJ815" s="10"/>
      <c r="SK815" s="10"/>
      <c r="SL815" s="10"/>
      <c r="SM815" s="10"/>
      <c r="SN815" s="10"/>
      <c r="SO815" s="10"/>
      <c r="SP815" s="10"/>
      <c r="SQ815" s="10"/>
      <c r="SR815" s="10"/>
      <c r="SS815" s="10"/>
      <c r="ST815" s="10"/>
      <c r="SU815" s="10"/>
      <c r="SV815" s="10"/>
      <c r="SW815" s="10"/>
      <c r="SX815" s="10"/>
      <c r="SY815" s="10"/>
      <c r="SZ815" s="10"/>
      <c r="TA815" s="10"/>
      <c r="TB815" s="10"/>
      <c r="TC815" s="10"/>
      <c r="TD815" s="10"/>
      <c r="TE815" s="10"/>
      <c r="TF815" s="10"/>
      <c r="TG815" s="10"/>
      <c r="TH815" s="10"/>
      <c r="TI815" s="10"/>
      <c r="TJ815" s="10"/>
      <c r="TK815" s="10"/>
      <c r="TL815" s="10"/>
      <c r="TM815" s="10"/>
      <c r="TN815" s="10"/>
      <c r="TO815" s="10"/>
      <c r="TP815" s="10"/>
      <c r="TQ815" s="10"/>
      <c r="TR815" s="10"/>
      <c r="TS815" s="10"/>
      <c r="TT815" s="10"/>
      <c r="TU815" s="10"/>
      <c r="TV815" s="10"/>
      <c r="TW815" s="10"/>
      <c r="TX815" s="10"/>
      <c r="TY815" s="10"/>
      <c r="TZ815" s="10"/>
      <c r="UA815" s="10"/>
      <c r="UB815" s="10"/>
      <c r="UC815" s="10"/>
      <c r="UD815" s="10"/>
      <c r="UE815" s="10"/>
      <c r="UF815" s="10"/>
      <c r="UG815" s="10"/>
      <c r="UH815" s="10"/>
      <c r="UI815" s="10"/>
      <c r="UJ815" s="10"/>
      <c r="UK815" s="10"/>
      <c r="UL815" s="10"/>
      <c r="UM815" s="10"/>
      <c r="UN815" s="10"/>
      <c r="UO815" s="10"/>
      <c r="UP815" s="10"/>
    </row>
    <row r="816" spans="1:562" ht="27.75" customHeight="1">
      <c r="A816" s="10"/>
      <c r="B816" s="10"/>
      <c r="C816" s="12"/>
      <c r="D816" s="10"/>
      <c r="E816" s="10"/>
      <c r="F816" s="11"/>
      <c r="G816" s="12"/>
      <c r="H816" s="10"/>
      <c r="I816" s="11"/>
      <c r="J816" s="12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  <c r="KG816" s="10"/>
      <c r="KH816" s="10"/>
      <c r="KI816" s="10"/>
      <c r="KJ816" s="10"/>
      <c r="KK816" s="10"/>
      <c r="KL816" s="10"/>
      <c r="KM816" s="10"/>
      <c r="KN816" s="10"/>
      <c r="KO816" s="10"/>
      <c r="KP816" s="10"/>
      <c r="KQ816" s="10"/>
      <c r="KR816" s="10"/>
      <c r="KS816" s="10"/>
      <c r="KT816" s="10"/>
      <c r="KU816" s="10"/>
      <c r="KV816" s="10"/>
      <c r="KW816" s="10"/>
      <c r="KX816" s="10"/>
      <c r="KY816" s="10"/>
      <c r="KZ816" s="10"/>
      <c r="LA816" s="10"/>
      <c r="LB816" s="10"/>
      <c r="LC816" s="10"/>
      <c r="LD816" s="10"/>
      <c r="LE816" s="10"/>
      <c r="LF816" s="10"/>
      <c r="LG816" s="10"/>
      <c r="LH816" s="10"/>
      <c r="LI816" s="10"/>
      <c r="LJ816" s="10"/>
      <c r="LK816" s="10"/>
      <c r="LL816" s="10"/>
      <c r="LM816" s="10"/>
      <c r="LN816" s="10"/>
      <c r="LO816" s="10"/>
      <c r="LP816" s="10"/>
      <c r="LQ816" s="10"/>
      <c r="LR816" s="10"/>
      <c r="LS816" s="10"/>
      <c r="LT816" s="10"/>
      <c r="LU816" s="10"/>
      <c r="LV816" s="10"/>
      <c r="LW816" s="10"/>
      <c r="LX816" s="10"/>
      <c r="LY816" s="10"/>
      <c r="LZ816" s="10"/>
      <c r="MA816" s="10"/>
      <c r="MB816" s="10"/>
      <c r="MC816" s="10"/>
      <c r="MD816" s="10"/>
      <c r="ME816" s="10"/>
      <c r="MF816" s="10"/>
      <c r="MG816" s="10"/>
      <c r="MH816" s="10"/>
      <c r="MI816" s="10"/>
      <c r="MJ816" s="10"/>
      <c r="MK816" s="10"/>
      <c r="ML816" s="10"/>
      <c r="MM816" s="10"/>
      <c r="MN816" s="10"/>
      <c r="MO816" s="10"/>
      <c r="MP816" s="10"/>
      <c r="MQ816" s="10"/>
      <c r="MR816" s="10"/>
      <c r="MS816" s="10"/>
      <c r="MT816" s="10"/>
      <c r="MU816" s="10"/>
      <c r="MV816" s="10"/>
      <c r="MW816" s="10"/>
      <c r="MX816" s="10"/>
      <c r="MY816" s="10"/>
      <c r="MZ816" s="10"/>
      <c r="NA816" s="10"/>
      <c r="NB816" s="10"/>
      <c r="NC816" s="10"/>
      <c r="ND816" s="10"/>
      <c r="NE816" s="10"/>
      <c r="NF816" s="10"/>
      <c r="NG816" s="10"/>
      <c r="NH816" s="10"/>
      <c r="NI816" s="10"/>
      <c r="NJ816" s="10"/>
      <c r="NK816" s="10"/>
      <c r="NL816" s="10"/>
      <c r="NM816" s="10"/>
      <c r="NN816" s="10"/>
      <c r="NO816" s="10"/>
      <c r="NP816" s="10"/>
      <c r="NQ816" s="10"/>
      <c r="NR816" s="10"/>
      <c r="NS816" s="10"/>
      <c r="NT816" s="10"/>
      <c r="NU816" s="10"/>
      <c r="NV816" s="10"/>
      <c r="NW816" s="10"/>
      <c r="NX816" s="10"/>
      <c r="NY816" s="10"/>
      <c r="NZ816" s="10"/>
      <c r="OA816" s="10"/>
      <c r="OB816" s="10"/>
      <c r="OC816" s="10"/>
      <c r="OD816" s="10"/>
      <c r="OE816" s="10"/>
      <c r="OF816" s="10"/>
      <c r="OG816" s="10"/>
      <c r="OH816" s="10"/>
      <c r="OI816" s="10"/>
      <c r="OJ816" s="10"/>
      <c r="OK816" s="10"/>
      <c r="OL816" s="10"/>
      <c r="OM816" s="10"/>
      <c r="ON816" s="10"/>
      <c r="OO816" s="10"/>
      <c r="OP816" s="10"/>
      <c r="OQ816" s="10"/>
      <c r="OR816" s="10"/>
      <c r="OS816" s="10"/>
      <c r="OT816" s="10"/>
      <c r="OU816" s="10"/>
      <c r="OV816" s="10"/>
      <c r="OW816" s="10"/>
      <c r="OX816" s="10"/>
      <c r="OY816" s="10"/>
      <c r="OZ816" s="10"/>
      <c r="PA816" s="10"/>
      <c r="PB816" s="10"/>
      <c r="PC816" s="10"/>
      <c r="PD816" s="10"/>
      <c r="PE816" s="10"/>
      <c r="PF816" s="10"/>
      <c r="PG816" s="10"/>
      <c r="PH816" s="10"/>
      <c r="PI816" s="10"/>
      <c r="PJ816" s="10"/>
      <c r="PK816" s="10"/>
      <c r="PL816" s="10"/>
      <c r="PM816" s="10"/>
      <c r="PN816" s="10"/>
      <c r="PO816" s="10"/>
      <c r="PP816" s="10"/>
      <c r="PQ816" s="10"/>
      <c r="PR816" s="10"/>
      <c r="PS816" s="10"/>
      <c r="PT816" s="10"/>
      <c r="PU816" s="10"/>
      <c r="PV816" s="10"/>
      <c r="PW816" s="10"/>
      <c r="PX816" s="10"/>
      <c r="PY816" s="10"/>
      <c r="PZ816" s="10"/>
      <c r="QA816" s="10"/>
      <c r="QB816" s="10"/>
      <c r="QC816" s="10"/>
      <c r="QD816" s="10"/>
      <c r="QE816" s="10"/>
      <c r="QF816" s="10"/>
      <c r="QG816" s="10"/>
      <c r="QH816" s="10"/>
      <c r="QI816" s="10"/>
      <c r="QJ816" s="10"/>
      <c r="QK816" s="10"/>
      <c r="QL816" s="10"/>
      <c r="QM816" s="10"/>
      <c r="QN816" s="10"/>
      <c r="QO816" s="10"/>
      <c r="QP816" s="10"/>
      <c r="QQ816" s="10"/>
      <c r="QR816" s="10"/>
      <c r="QS816" s="10"/>
      <c r="QT816" s="10"/>
      <c r="QU816" s="10"/>
      <c r="QV816" s="10"/>
      <c r="QW816" s="10"/>
      <c r="QX816" s="10"/>
      <c r="QY816" s="10"/>
      <c r="QZ816" s="10"/>
      <c r="RA816" s="10"/>
      <c r="RB816" s="10"/>
      <c r="RC816" s="10"/>
      <c r="RD816" s="10"/>
      <c r="RE816" s="10"/>
      <c r="RF816" s="10"/>
      <c r="RG816" s="10"/>
      <c r="RH816" s="10"/>
      <c r="RI816" s="10"/>
      <c r="RJ816" s="10"/>
      <c r="RK816" s="10"/>
      <c r="RL816" s="10"/>
      <c r="RM816" s="10"/>
      <c r="RN816" s="10"/>
      <c r="RO816" s="10"/>
      <c r="RP816" s="10"/>
      <c r="RQ816" s="10"/>
      <c r="RR816" s="10"/>
      <c r="RS816" s="10"/>
      <c r="RT816" s="10"/>
      <c r="RU816" s="10"/>
      <c r="RV816" s="10"/>
      <c r="RW816" s="10"/>
      <c r="RX816" s="10"/>
      <c r="RY816" s="10"/>
      <c r="RZ816" s="10"/>
      <c r="SA816" s="10"/>
      <c r="SB816" s="10"/>
      <c r="SC816" s="10"/>
      <c r="SD816" s="10"/>
      <c r="SE816" s="10"/>
      <c r="SF816" s="10"/>
      <c r="SG816" s="10"/>
      <c r="SH816" s="10"/>
      <c r="SI816" s="10"/>
      <c r="SJ816" s="10"/>
      <c r="SK816" s="10"/>
      <c r="SL816" s="10"/>
      <c r="SM816" s="10"/>
      <c r="SN816" s="10"/>
      <c r="SO816" s="10"/>
      <c r="SP816" s="10"/>
      <c r="SQ816" s="10"/>
      <c r="SR816" s="10"/>
      <c r="SS816" s="10"/>
      <c r="ST816" s="10"/>
      <c r="SU816" s="10"/>
      <c r="SV816" s="10"/>
      <c r="SW816" s="10"/>
      <c r="SX816" s="10"/>
      <c r="SY816" s="10"/>
      <c r="SZ816" s="10"/>
      <c r="TA816" s="10"/>
      <c r="TB816" s="10"/>
      <c r="TC816" s="10"/>
      <c r="TD816" s="10"/>
      <c r="TE816" s="10"/>
      <c r="TF816" s="10"/>
      <c r="TG816" s="10"/>
      <c r="TH816" s="10"/>
      <c r="TI816" s="10"/>
      <c r="TJ816" s="10"/>
      <c r="TK816" s="10"/>
      <c r="TL816" s="10"/>
      <c r="TM816" s="10"/>
      <c r="TN816" s="10"/>
      <c r="TO816" s="10"/>
      <c r="TP816" s="10"/>
      <c r="TQ816" s="10"/>
      <c r="TR816" s="10"/>
      <c r="TS816" s="10"/>
      <c r="TT816" s="10"/>
      <c r="TU816" s="10"/>
      <c r="TV816" s="10"/>
      <c r="TW816" s="10"/>
      <c r="TX816" s="10"/>
      <c r="TY816" s="10"/>
      <c r="TZ816" s="10"/>
      <c r="UA816" s="10"/>
      <c r="UB816" s="10"/>
      <c r="UC816" s="10"/>
      <c r="UD816" s="10"/>
      <c r="UE816" s="10"/>
      <c r="UF816" s="10"/>
      <c r="UG816" s="10"/>
      <c r="UH816" s="10"/>
      <c r="UI816" s="10"/>
      <c r="UJ816" s="10"/>
      <c r="UK816" s="10"/>
      <c r="UL816" s="10"/>
      <c r="UM816" s="10"/>
      <c r="UN816" s="10"/>
      <c r="UO816" s="10"/>
      <c r="UP816" s="10"/>
    </row>
    <row r="817" spans="1:562" ht="27.75" customHeight="1">
      <c r="A817" s="10"/>
      <c r="B817" s="10"/>
      <c r="C817" s="12"/>
      <c r="D817" s="10"/>
      <c r="E817" s="10"/>
      <c r="F817" s="11"/>
      <c r="G817" s="12"/>
      <c r="H817" s="10"/>
      <c r="I817" s="11"/>
      <c r="J817" s="12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  <c r="KG817" s="10"/>
      <c r="KH817" s="10"/>
      <c r="KI817" s="10"/>
      <c r="KJ817" s="10"/>
      <c r="KK817" s="10"/>
      <c r="KL817" s="10"/>
      <c r="KM817" s="10"/>
      <c r="KN817" s="10"/>
      <c r="KO817" s="10"/>
      <c r="KP817" s="10"/>
      <c r="KQ817" s="10"/>
      <c r="KR817" s="10"/>
      <c r="KS817" s="10"/>
      <c r="KT817" s="10"/>
      <c r="KU817" s="10"/>
      <c r="KV817" s="10"/>
      <c r="KW817" s="10"/>
      <c r="KX817" s="10"/>
      <c r="KY817" s="10"/>
      <c r="KZ817" s="10"/>
      <c r="LA817" s="10"/>
      <c r="LB817" s="10"/>
      <c r="LC817" s="10"/>
      <c r="LD817" s="10"/>
      <c r="LE817" s="10"/>
      <c r="LF817" s="10"/>
      <c r="LG817" s="10"/>
      <c r="LH817" s="10"/>
      <c r="LI817" s="10"/>
      <c r="LJ817" s="10"/>
      <c r="LK817" s="10"/>
      <c r="LL817" s="10"/>
      <c r="LM817" s="10"/>
      <c r="LN817" s="10"/>
      <c r="LO817" s="10"/>
      <c r="LP817" s="10"/>
      <c r="LQ817" s="10"/>
      <c r="LR817" s="10"/>
      <c r="LS817" s="10"/>
      <c r="LT817" s="10"/>
      <c r="LU817" s="10"/>
      <c r="LV817" s="10"/>
      <c r="LW817" s="10"/>
      <c r="LX817" s="10"/>
      <c r="LY817" s="10"/>
      <c r="LZ817" s="10"/>
      <c r="MA817" s="10"/>
      <c r="MB817" s="10"/>
      <c r="MC817" s="10"/>
      <c r="MD817" s="10"/>
      <c r="ME817" s="10"/>
      <c r="MF817" s="10"/>
      <c r="MG817" s="10"/>
      <c r="MH817" s="10"/>
      <c r="MI817" s="10"/>
      <c r="MJ817" s="10"/>
      <c r="MK817" s="10"/>
      <c r="ML817" s="10"/>
      <c r="MM817" s="10"/>
      <c r="MN817" s="10"/>
      <c r="MO817" s="10"/>
      <c r="MP817" s="10"/>
      <c r="MQ817" s="10"/>
      <c r="MR817" s="10"/>
      <c r="MS817" s="10"/>
      <c r="MT817" s="10"/>
      <c r="MU817" s="10"/>
      <c r="MV817" s="10"/>
      <c r="MW817" s="10"/>
      <c r="MX817" s="10"/>
      <c r="MY817" s="10"/>
      <c r="MZ817" s="10"/>
      <c r="NA817" s="10"/>
      <c r="NB817" s="10"/>
      <c r="NC817" s="10"/>
      <c r="ND817" s="10"/>
      <c r="NE817" s="10"/>
      <c r="NF817" s="10"/>
      <c r="NG817" s="10"/>
      <c r="NH817" s="10"/>
      <c r="NI817" s="10"/>
      <c r="NJ817" s="10"/>
      <c r="NK817" s="10"/>
      <c r="NL817" s="10"/>
      <c r="NM817" s="10"/>
      <c r="NN817" s="10"/>
      <c r="NO817" s="10"/>
      <c r="NP817" s="10"/>
      <c r="NQ817" s="10"/>
      <c r="NR817" s="10"/>
      <c r="NS817" s="10"/>
      <c r="NT817" s="10"/>
      <c r="NU817" s="10"/>
      <c r="NV817" s="10"/>
      <c r="NW817" s="10"/>
      <c r="NX817" s="10"/>
      <c r="NY817" s="10"/>
      <c r="NZ817" s="10"/>
      <c r="OA817" s="10"/>
      <c r="OB817" s="10"/>
      <c r="OC817" s="10"/>
      <c r="OD817" s="10"/>
      <c r="OE817" s="10"/>
      <c r="OF817" s="10"/>
      <c r="OG817" s="10"/>
      <c r="OH817" s="10"/>
      <c r="OI817" s="10"/>
      <c r="OJ817" s="10"/>
      <c r="OK817" s="10"/>
      <c r="OL817" s="10"/>
      <c r="OM817" s="10"/>
      <c r="ON817" s="10"/>
      <c r="OO817" s="10"/>
      <c r="OP817" s="10"/>
      <c r="OQ817" s="10"/>
      <c r="OR817" s="10"/>
      <c r="OS817" s="10"/>
      <c r="OT817" s="10"/>
      <c r="OU817" s="10"/>
      <c r="OV817" s="10"/>
      <c r="OW817" s="10"/>
      <c r="OX817" s="10"/>
      <c r="OY817" s="10"/>
      <c r="OZ817" s="10"/>
      <c r="PA817" s="10"/>
      <c r="PB817" s="10"/>
      <c r="PC817" s="10"/>
      <c r="PD817" s="10"/>
      <c r="PE817" s="10"/>
      <c r="PF817" s="10"/>
      <c r="PG817" s="10"/>
      <c r="PH817" s="10"/>
      <c r="PI817" s="10"/>
      <c r="PJ817" s="10"/>
      <c r="PK817" s="10"/>
      <c r="PL817" s="10"/>
      <c r="PM817" s="10"/>
      <c r="PN817" s="10"/>
      <c r="PO817" s="10"/>
      <c r="PP817" s="10"/>
      <c r="PQ817" s="10"/>
      <c r="PR817" s="10"/>
      <c r="PS817" s="10"/>
      <c r="PT817" s="10"/>
      <c r="PU817" s="10"/>
      <c r="PV817" s="10"/>
      <c r="PW817" s="10"/>
      <c r="PX817" s="10"/>
      <c r="PY817" s="10"/>
      <c r="PZ817" s="10"/>
      <c r="QA817" s="10"/>
      <c r="QB817" s="10"/>
      <c r="QC817" s="10"/>
      <c r="QD817" s="10"/>
      <c r="QE817" s="10"/>
      <c r="QF817" s="10"/>
      <c r="QG817" s="10"/>
      <c r="QH817" s="10"/>
      <c r="QI817" s="10"/>
      <c r="QJ817" s="10"/>
      <c r="QK817" s="10"/>
      <c r="QL817" s="10"/>
      <c r="QM817" s="10"/>
      <c r="QN817" s="10"/>
      <c r="QO817" s="10"/>
      <c r="QP817" s="10"/>
      <c r="QQ817" s="10"/>
      <c r="QR817" s="10"/>
      <c r="QS817" s="10"/>
      <c r="QT817" s="10"/>
      <c r="QU817" s="10"/>
      <c r="QV817" s="10"/>
      <c r="QW817" s="10"/>
      <c r="QX817" s="10"/>
      <c r="QY817" s="10"/>
      <c r="QZ817" s="10"/>
      <c r="RA817" s="10"/>
      <c r="RB817" s="10"/>
      <c r="RC817" s="10"/>
      <c r="RD817" s="10"/>
      <c r="RE817" s="10"/>
      <c r="RF817" s="10"/>
      <c r="RG817" s="10"/>
      <c r="RH817" s="10"/>
      <c r="RI817" s="10"/>
      <c r="RJ817" s="10"/>
      <c r="RK817" s="10"/>
      <c r="RL817" s="10"/>
      <c r="RM817" s="10"/>
      <c r="RN817" s="10"/>
      <c r="RO817" s="10"/>
      <c r="RP817" s="10"/>
      <c r="RQ817" s="10"/>
      <c r="RR817" s="10"/>
      <c r="RS817" s="10"/>
      <c r="RT817" s="10"/>
      <c r="RU817" s="10"/>
      <c r="RV817" s="10"/>
      <c r="RW817" s="10"/>
      <c r="RX817" s="10"/>
      <c r="RY817" s="10"/>
      <c r="RZ817" s="10"/>
      <c r="SA817" s="10"/>
      <c r="SB817" s="10"/>
      <c r="SC817" s="10"/>
      <c r="SD817" s="10"/>
      <c r="SE817" s="10"/>
      <c r="SF817" s="10"/>
      <c r="SG817" s="10"/>
      <c r="SH817" s="10"/>
      <c r="SI817" s="10"/>
      <c r="SJ817" s="10"/>
      <c r="SK817" s="10"/>
      <c r="SL817" s="10"/>
      <c r="SM817" s="10"/>
      <c r="SN817" s="10"/>
      <c r="SO817" s="10"/>
      <c r="SP817" s="10"/>
      <c r="SQ817" s="10"/>
      <c r="SR817" s="10"/>
      <c r="SS817" s="10"/>
      <c r="ST817" s="10"/>
      <c r="SU817" s="10"/>
      <c r="SV817" s="10"/>
      <c r="SW817" s="10"/>
      <c r="SX817" s="10"/>
      <c r="SY817" s="10"/>
      <c r="SZ817" s="10"/>
      <c r="TA817" s="10"/>
      <c r="TB817" s="10"/>
      <c r="TC817" s="10"/>
      <c r="TD817" s="10"/>
      <c r="TE817" s="10"/>
      <c r="TF817" s="10"/>
      <c r="TG817" s="10"/>
      <c r="TH817" s="10"/>
      <c r="TI817" s="10"/>
      <c r="TJ817" s="10"/>
      <c r="TK817" s="10"/>
      <c r="TL817" s="10"/>
      <c r="TM817" s="10"/>
      <c r="TN817" s="10"/>
      <c r="TO817" s="10"/>
      <c r="TP817" s="10"/>
      <c r="TQ817" s="10"/>
      <c r="TR817" s="10"/>
      <c r="TS817" s="10"/>
      <c r="TT817" s="10"/>
      <c r="TU817" s="10"/>
      <c r="TV817" s="10"/>
      <c r="TW817" s="10"/>
      <c r="TX817" s="10"/>
      <c r="TY817" s="10"/>
      <c r="TZ817" s="10"/>
      <c r="UA817" s="10"/>
      <c r="UB817" s="10"/>
      <c r="UC817" s="10"/>
      <c r="UD817" s="10"/>
      <c r="UE817" s="10"/>
      <c r="UF817" s="10"/>
      <c r="UG817" s="10"/>
      <c r="UH817" s="10"/>
      <c r="UI817" s="10"/>
      <c r="UJ817" s="10"/>
      <c r="UK817" s="10"/>
      <c r="UL817" s="10"/>
      <c r="UM817" s="10"/>
      <c r="UN817" s="10"/>
      <c r="UO817" s="10"/>
      <c r="UP817" s="10"/>
    </row>
    <row r="818" spans="1:562" ht="27.75" customHeight="1">
      <c r="A818" s="10"/>
      <c r="B818" s="10"/>
      <c r="C818" s="12"/>
      <c r="D818" s="10"/>
      <c r="E818" s="10"/>
      <c r="F818" s="11"/>
      <c r="G818" s="12"/>
      <c r="H818" s="10"/>
      <c r="I818" s="11"/>
      <c r="J818" s="12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  <c r="KG818" s="10"/>
      <c r="KH818" s="10"/>
      <c r="KI818" s="10"/>
      <c r="KJ818" s="10"/>
      <c r="KK818" s="10"/>
      <c r="KL818" s="10"/>
      <c r="KM818" s="10"/>
      <c r="KN818" s="10"/>
      <c r="KO818" s="10"/>
      <c r="KP818" s="10"/>
      <c r="KQ818" s="10"/>
      <c r="KR818" s="10"/>
      <c r="KS818" s="10"/>
      <c r="KT818" s="10"/>
      <c r="KU818" s="10"/>
      <c r="KV818" s="10"/>
      <c r="KW818" s="10"/>
      <c r="KX818" s="10"/>
      <c r="KY818" s="10"/>
      <c r="KZ818" s="10"/>
      <c r="LA818" s="10"/>
      <c r="LB818" s="10"/>
      <c r="LC818" s="10"/>
      <c r="LD818" s="10"/>
      <c r="LE818" s="10"/>
      <c r="LF818" s="10"/>
      <c r="LG818" s="10"/>
      <c r="LH818" s="10"/>
      <c r="LI818" s="10"/>
      <c r="LJ818" s="10"/>
      <c r="LK818" s="10"/>
      <c r="LL818" s="10"/>
      <c r="LM818" s="10"/>
      <c r="LN818" s="10"/>
      <c r="LO818" s="10"/>
      <c r="LP818" s="10"/>
      <c r="LQ818" s="10"/>
      <c r="LR818" s="10"/>
      <c r="LS818" s="10"/>
      <c r="LT818" s="10"/>
      <c r="LU818" s="10"/>
      <c r="LV818" s="10"/>
      <c r="LW818" s="10"/>
      <c r="LX818" s="10"/>
      <c r="LY818" s="10"/>
      <c r="LZ818" s="10"/>
      <c r="MA818" s="10"/>
      <c r="MB818" s="10"/>
      <c r="MC818" s="10"/>
      <c r="MD818" s="10"/>
      <c r="ME818" s="10"/>
      <c r="MF818" s="10"/>
      <c r="MG818" s="10"/>
      <c r="MH818" s="10"/>
      <c r="MI818" s="10"/>
      <c r="MJ818" s="10"/>
      <c r="MK818" s="10"/>
      <c r="ML818" s="10"/>
      <c r="MM818" s="10"/>
      <c r="MN818" s="10"/>
      <c r="MO818" s="10"/>
      <c r="MP818" s="10"/>
      <c r="MQ818" s="10"/>
      <c r="MR818" s="10"/>
      <c r="MS818" s="10"/>
      <c r="MT818" s="10"/>
      <c r="MU818" s="10"/>
      <c r="MV818" s="10"/>
      <c r="MW818" s="10"/>
      <c r="MX818" s="10"/>
      <c r="MY818" s="10"/>
      <c r="MZ818" s="10"/>
      <c r="NA818" s="10"/>
      <c r="NB818" s="10"/>
      <c r="NC818" s="10"/>
      <c r="ND818" s="10"/>
      <c r="NE818" s="10"/>
      <c r="NF818" s="10"/>
      <c r="NG818" s="10"/>
      <c r="NH818" s="10"/>
      <c r="NI818" s="10"/>
      <c r="NJ818" s="10"/>
      <c r="NK818" s="10"/>
      <c r="NL818" s="10"/>
      <c r="NM818" s="10"/>
      <c r="NN818" s="10"/>
      <c r="NO818" s="10"/>
      <c r="NP818" s="10"/>
      <c r="NQ818" s="10"/>
      <c r="NR818" s="10"/>
      <c r="NS818" s="10"/>
      <c r="NT818" s="10"/>
      <c r="NU818" s="10"/>
      <c r="NV818" s="10"/>
      <c r="NW818" s="10"/>
      <c r="NX818" s="10"/>
      <c r="NY818" s="10"/>
      <c r="NZ818" s="10"/>
      <c r="OA818" s="10"/>
      <c r="OB818" s="10"/>
      <c r="OC818" s="10"/>
      <c r="OD818" s="10"/>
      <c r="OE818" s="10"/>
      <c r="OF818" s="10"/>
      <c r="OG818" s="10"/>
      <c r="OH818" s="10"/>
      <c r="OI818" s="10"/>
      <c r="OJ818" s="10"/>
      <c r="OK818" s="10"/>
      <c r="OL818" s="10"/>
      <c r="OM818" s="10"/>
      <c r="ON818" s="10"/>
      <c r="OO818" s="10"/>
      <c r="OP818" s="10"/>
      <c r="OQ818" s="10"/>
      <c r="OR818" s="10"/>
      <c r="OS818" s="10"/>
      <c r="OT818" s="10"/>
      <c r="OU818" s="10"/>
      <c r="OV818" s="10"/>
      <c r="OW818" s="10"/>
      <c r="OX818" s="10"/>
      <c r="OY818" s="10"/>
      <c r="OZ818" s="10"/>
      <c r="PA818" s="10"/>
      <c r="PB818" s="10"/>
      <c r="PC818" s="10"/>
      <c r="PD818" s="10"/>
      <c r="PE818" s="10"/>
      <c r="PF818" s="10"/>
      <c r="PG818" s="10"/>
      <c r="PH818" s="10"/>
      <c r="PI818" s="10"/>
      <c r="PJ818" s="10"/>
      <c r="PK818" s="10"/>
      <c r="PL818" s="10"/>
      <c r="PM818" s="10"/>
      <c r="PN818" s="10"/>
      <c r="PO818" s="10"/>
      <c r="PP818" s="10"/>
      <c r="PQ818" s="10"/>
      <c r="PR818" s="10"/>
      <c r="PS818" s="10"/>
      <c r="PT818" s="10"/>
      <c r="PU818" s="10"/>
      <c r="PV818" s="10"/>
      <c r="PW818" s="10"/>
      <c r="PX818" s="10"/>
      <c r="PY818" s="10"/>
      <c r="PZ818" s="10"/>
      <c r="QA818" s="10"/>
      <c r="QB818" s="10"/>
      <c r="QC818" s="10"/>
      <c r="QD818" s="10"/>
      <c r="QE818" s="10"/>
      <c r="QF818" s="10"/>
      <c r="QG818" s="10"/>
      <c r="QH818" s="10"/>
      <c r="QI818" s="10"/>
      <c r="QJ818" s="10"/>
      <c r="QK818" s="10"/>
      <c r="QL818" s="10"/>
      <c r="QM818" s="10"/>
      <c r="QN818" s="10"/>
      <c r="QO818" s="10"/>
      <c r="QP818" s="10"/>
      <c r="QQ818" s="10"/>
      <c r="QR818" s="10"/>
      <c r="QS818" s="10"/>
      <c r="QT818" s="10"/>
      <c r="QU818" s="10"/>
      <c r="QV818" s="10"/>
      <c r="QW818" s="10"/>
      <c r="QX818" s="10"/>
      <c r="QY818" s="10"/>
      <c r="QZ818" s="10"/>
      <c r="RA818" s="10"/>
      <c r="RB818" s="10"/>
      <c r="RC818" s="10"/>
      <c r="RD818" s="10"/>
      <c r="RE818" s="10"/>
      <c r="RF818" s="10"/>
      <c r="RG818" s="10"/>
      <c r="RH818" s="10"/>
      <c r="RI818" s="10"/>
      <c r="RJ818" s="10"/>
      <c r="RK818" s="10"/>
      <c r="RL818" s="10"/>
      <c r="RM818" s="10"/>
      <c r="RN818" s="10"/>
      <c r="RO818" s="10"/>
      <c r="RP818" s="10"/>
      <c r="RQ818" s="10"/>
      <c r="RR818" s="10"/>
      <c r="RS818" s="10"/>
      <c r="RT818" s="10"/>
      <c r="RU818" s="10"/>
      <c r="RV818" s="10"/>
      <c r="RW818" s="10"/>
      <c r="RX818" s="10"/>
      <c r="RY818" s="10"/>
      <c r="RZ818" s="10"/>
      <c r="SA818" s="10"/>
      <c r="SB818" s="10"/>
      <c r="SC818" s="10"/>
      <c r="SD818" s="10"/>
      <c r="SE818" s="10"/>
      <c r="SF818" s="10"/>
      <c r="SG818" s="10"/>
      <c r="SH818" s="10"/>
      <c r="SI818" s="10"/>
      <c r="SJ818" s="10"/>
      <c r="SK818" s="10"/>
      <c r="SL818" s="10"/>
      <c r="SM818" s="10"/>
      <c r="SN818" s="10"/>
      <c r="SO818" s="10"/>
      <c r="SP818" s="10"/>
      <c r="SQ818" s="10"/>
      <c r="SR818" s="10"/>
      <c r="SS818" s="10"/>
      <c r="ST818" s="10"/>
      <c r="SU818" s="10"/>
      <c r="SV818" s="10"/>
      <c r="SW818" s="10"/>
      <c r="SX818" s="10"/>
      <c r="SY818" s="10"/>
      <c r="SZ818" s="10"/>
      <c r="TA818" s="10"/>
      <c r="TB818" s="10"/>
      <c r="TC818" s="10"/>
      <c r="TD818" s="10"/>
      <c r="TE818" s="10"/>
      <c r="TF818" s="10"/>
      <c r="TG818" s="10"/>
      <c r="TH818" s="10"/>
      <c r="TI818" s="10"/>
      <c r="TJ818" s="10"/>
      <c r="TK818" s="10"/>
      <c r="TL818" s="10"/>
      <c r="TM818" s="10"/>
      <c r="TN818" s="10"/>
      <c r="TO818" s="10"/>
      <c r="TP818" s="10"/>
      <c r="TQ818" s="10"/>
      <c r="TR818" s="10"/>
      <c r="TS818" s="10"/>
      <c r="TT818" s="10"/>
      <c r="TU818" s="10"/>
      <c r="TV818" s="10"/>
      <c r="TW818" s="10"/>
      <c r="TX818" s="10"/>
      <c r="TY818" s="10"/>
      <c r="TZ818" s="10"/>
      <c r="UA818" s="10"/>
      <c r="UB818" s="10"/>
      <c r="UC818" s="10"/>
      <c r="UD818" s="10"/>
      <c r="UE818" s="10"/>
      <c r="UF818" s="10"/>
      <c r="UG818" s="10"/>
      <c r="UH818" s="10"/>
      <c r="UI818" s="10"/>
      <c r="UJ818" s="10"/>
      <c r="UK818" s="10"/>
      <c r="UL818" s="10"/>
      <c r="UM818" s="10"/>
      <c r="UN818" s="10"/>
      <c r="UO818" s="10"/>
      <c r="UP818" s="10"/>
    </row>
    <row r="819" spans="1:562" ht="27.75" customHeight="1">
      <c r="A819" s="10"/>
      <c r="B819" s="10"/>
      <c r="C819" s="12"/>
      <c r="D819" s="10"/>
      <c r="E819" s="10"/>
      <c r="F819" s="11"/>
      <c r="G819" s="12"/>
      <c r="H819" s="10"/>
      <c r="I819" s="11"/>
      <c r="J819" s="12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  <c r="KG819" s="10"/>
      <c r="KH819" s="10"/>
      <c r="KI819" s="10"/>
      <c r="KJ819" s="10"/>
      <c r="KK819" s="10"/>
      <c r="KL819" s="10"/>
      <c r="KM819" s="10"/>
      <c r="KN819" s="10"/>
      <c r="KO819" s="10"/>
      <c r="KP819" s="10"/>
      <c r="KQ819" s="10"/>
      <c r="KR819" s="10"/>
      <c r="KS819" s="10"/>
      <c r="KT819" s="10"/>
      <c r="KU819" s="10"/>
      <c r="KV819" s="10"/>
      <c r="KW819" s="10"/>
      <c r="KX819" s="10"/>
      <c r="KY819" s="10"/>
      <c r="KZ819" s="10"/>
      <c r="LA819" s="10"/>
      <c r="LB819" s="10"/>
      <c r="LC819" s="10"/>
      <c r="LD819" s="10"/>
      <c r="LE819" s="10"/>
      <c r="LF819" s="10"/>
      <c r="LG819" s="10"/>
      <c r="LH819" s="10"/>
      <c r="LI819" s="10"/>
      <c r="LJ819" s="10"/>
      <c r="LK819" s="10"/>
      <c r="LL819" s="10"/>
      <c r="LM819" s="10"/>
      <c r="LN819" s="10"/>
      <c r="LO819" s="10"/>
      <c r="LP819" s="10"/>
      <c r="LQ819" s="10"/>
      <c r="LR819" s="10"/>
      <c r="LS819" s="10"/>
      <c r="LT819" s="10"/>
      <c r="LU819" s="10"/>
      <c r="LV819" s="10"/>
      <c r="LW819" s="10"/>
      <c r="LX819" s="10"/>
      <c r="LY819" s="10"/>
      <c r="LZ819" s="10"/>
      <c r="MA819" s="10"/>
      <c r="MB819" s="10"/>
      <c r="MC819" s="10"/>
      <c r="MD819" s="10"/>
      <c r="ME819" s="10"/>
      <c r="MF819" s="10"/>
      <c r="MG819" s="10"/>
      <c r="MH819" s="10"/>
      <c r="MI819" s="10"/>
      <c r="MJ819" s="10"/>
      <c r="MK819" s="10"/>
      <c r="ML819" s="10"/>
      <c r="MM819" s="10"/>
      <c r="MN819" s="10"/>
      <c r="MO819" s="10"/>
      <c r="MP819" s="10"/>
      <c r="MQ819" s="10"/>
      <c r="MR819" s="10"/>
      <c r="MS819" s="10"/>
      <c r="MT819" s="10"/>
      <c r="MU819" s="10"/>
      <c r="MV819" s="10"/>
      <c r="MW819" s="10"/>
      <c r="MX819" s="10"/>
      <c r="MY819" s="10"/>
      <c r="MZ819" s="10"/>
      <c r="NA819" s="10"/>
      <c r="NB819" s="10"/>
      <c r="NC819" s="10"/>
      <c r="ND819" s="10"/>
      <c r="NE819" s="10"/>
      <c r="NF819" s="10"/>
      <c r="NG819" s="10"/>
      <c r="NH819" s="10"/>
      <c r="NI819" s="10"/>
      <c r="NJ819" s="10"/>
      <c r="NK819" s="10"/>
      <c r="NL819" s="10"/>
      <c r="NM819" s="10"/>
      <c r="NN819" s="10"/>
      <c r="NO819" s="10"/>
      <c r="NP819" s="10"/>
      <c r="NQ819" s="10"/>
      <c r="NR819" s="10"/>
      <c r="NS819" s="10"/>
      <c r="NT819" s="10"/>
      <c r="NU819" s="10"/>
      <c r="NV819" s="10"/>
      <c r="NW819" s="10"/>
      <c r="NX819" s="10"/>
      <c r="NY819" s="10"/>
      <c r="NZ819" s="10"/>
      <c r="OA819" s="10"/>
      <c r="OB819" s="10"/>
      <c r="OC819" s="10"/>
      <c r="OD819" s="10"/>
      <c r="OE819" s="10"/>
      <c r="OF819" s="10"/>
      <c r="OG819" s="10"/>
      <c r="OH819" s="10"/>
      <c r="OI819" s="10"/>
      <c r="OJ819" s="10"/>
      <c r="OK819" s="10"/>
      <c r="OL819" s="10"/>
      <c r="OM819" s="10"/>
      <c r="ON819" s="10"/>
      <c r="OO819" s="10"/>
      <c r="OP819" s="10"/>
      <c r="OQ819" s="10"/>
      <c r="OR819" s="10"/>
      <c r="OS819" s="10"/>
      <c r="OT819" s="10"/>
      <c r="OU819" s="10"/>
      <c r="OV819" s="10"/>
      <c r="OW819" s="10"/>
      <c r="OX819" s="10"/>
      <c r="OY819" s="10"/>
      <c r="OZ819" s="10"/>
      <c r="PA819" s="10"/>
      <c r="PB819" s="10"/>
      <c r="PC819" s="10"/>
      <c r="PD819" s="10"/>
      <c r="PE819" s="10"/>
      <c r="PF819" s="10"/>
      <c r="PG819" s="10"/>
      <c r="PH819" s="10"/>
      <c r="PI819" s="10"/>
      <c r="PJ819" s="10"/>
      <c r="PK819" s="10"/>
      <c r="PL819" s="10"/>
      <c r="PM819" s="10"/>
      <c r="PN819" s="10"/>
      <c r="PO819" s="10"/>
      <c r="PP819" s="10"/>
      <c r="PQ819" s="10"/>
      <c r="PR819" s="10"/>
      <c r="PS819" s="10"/>
      <c r="PT819" s="10"/>
      <c r="PU819" s="10"/>
      <c r="PV819" s="10"/>
      <c r="PW819" s="10"/>
      <c r="PX819" s="10"/>
      <c r="PY819" s="10"/>
      <c r="PZ819" s="10"/>
      <c r="QA819" s="10"/>
      <c r="QB819" s="10"/>
      <c r="QC819" s="10"/>
      <c r="QD819" s="10"/>
      <c r="QE819" s="10"/>
      <c r="QF819" s="10"/>
      <c r="QG819" s="10"/>
      <c r="QH819" s="10"/>
      <c r="QI819" s="10"/>
      <c r="QJ819" s="10"/>
      <c r="QK819" s="10"/>
      <c r="QL819" s="10"/>
      <c r="QM819" s="10"/>
      <c r="QN819" s="10"/>
      <c r="QO819" s="10"/>
      <c r="QP819" s="10"/>
      <c r="QQ819" s="10"/>
      <c r="QR819" s="10"/>
      <c r="QS819" s="10"/>
      <c r="QT819" s="10"/>
      <c r="QU819" s="10"/>
      <c r="QV819" s="10"/>
      <c r="QW819" s="10"/>
      <c r="QX819" s="10"/>
      <c r="QY819" s="10"/>
      <c r="QZ819" s="10"/>
      <c r="RA819" s="10"/>
      <c r="RB819" s="10"/>
      <c r="RC819" s="10"/>
      <c r="RD819" s="10"/>
      <c r="RE819" s="10"/>
      <c r="RF819" s="10"/>
      <c r="RG819" s="10"/>
      <c r="RH819" s="10"/>
      <c r="RI819" s="10"/>
      <c r="RJ819" s="10"/>
      <c r="RK819" s="10"/>
      <c r="RL819" s="10"/>
      <c r="RM819" s="10"/>
      <c r="RN819" s="10"/>
      <c r="RO819" s="10"/>
      <c r="RP819" s="10"/>
      <c r="RQ819" s="10"/>
      <c r="RR819" s="10"/>
      <c r="RS819" s="10"/>
      <c r="RT819" s="10"/>
      <c r="RU819" s="10"/>
      <c r="RV819" s="10"/>
      <c r="RW819" s="10"/>
      <c r="RX819" s="10"/>
      <c r="RY819" s="10"/>
      <c r="RZ819" s="10"/>
      <c r="SA819" s="10"/>
      <c r="SB819" s="10"/>
      <c r="SC819" s="10"/>
      <c r="SD819" s="10"/>
      <c r="SE819" s="10"/>
      <c r="SF819" s="10"/>
      <c r="SG819" s="10"/>
      <c r="SH819" s="10"/>
      <c r="SI819" s="10"/>
      <c r="SJ819" s="10"/>
      <c r="SK819" s="10"/>
      <c r="SL819" s="10"/>
      <c r="SM819" s="10"/>
      <c r="SN819" s="10"/>
      <c r="SO819" s="10"/>
      <c r="SP819" s="10"/>
      <c r="SQ819" s="10"/>
      <c r="SR819" s="10"/>
      <c r="SS819" s="10"/>
      <c r="ST819" s="10"/>
      <c r="SU819" s="10"/>
      <c r="SV819" s="10"/>
      <c r="SW819" s="10"/>
      <c r="SX819" s="10"/>
      <c r="SY819" s="10"/>
      <c r="SZ819" s="10"/>
      <c r="TA819" s="10"/>
      <c r="TB819" s="10"/>
      <c r="TC819" s="10"/>
      <c r="TD819" s="10"/>
      <c r="TE819" s="10"/>
      <c r="TF819" s="10"/>
      <c r="TG819" s="10"/>
      <c r="TH819" s="10"/>
      <c r="TI819" s="10"/>
      <c r="TJ819" s="10"/>
      <c r="TK819" s="10"/>
      <c r="TL819" s="10"/>
      <c r="TM819" s="10"/>
      <c r="TN819" s="10"/>
      <c r="TO819" s="10"/>
      <c r="TP819" s="10"/>
      <c r="TQ819" s="10"/>
      <c r="TR819" s="10"/>
      <c r="TS819" s="10"/>
      <c r="TT819" s="10"/>
      <c r="TU819" s="10"/>
      <c r="TV819" s="10"/>
      <c r="TW819" s="10"/>
      <c r="TX819" s="10"/>
      <c r="TY819" s="10"/>
      <c r="TZ819" s="10"/>
      <c r="UA819" s="10"/>
      <c r="UB819" s="10"/>
      <c r="UC819" s="10"/>
      <c r="UD819" s="10"/>
      <c r="UE819" s="10"/>
      <c r="UF819" s="10"/>
      <c r="UG819" s="10"/>
      <c r="UH819" s="10"/>
      <c r="UI819" s="10"/>
      <c r="UJ819" s="10"/>
      <c r="UK819" s="10"/>
      <c r="UL819" s="10"/>
      <c r="UM819" s="10"/>
      <c r="UN819" s="10"/>
      <c r="UO819" s="10"/>
      <c r="UP819" s="10"/>
    </row>
    <row r="820" spans="1:562" ht="27.75" customHeight="1">
      <c r="A820" s="10"/>
      <c r="B820" s="10"/>
      <c r="C820" s="12"/>
      <c r="D820" s="10"/>
      <c r="E820" s="10"/>
      <c r="F820" s="11"/>
      <c r="G820" s="12"/>
      <c r="H820" s="10"/>
      <c r="I820" s="11"/>
      <c r="J820" s="12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  <c r="KG820" s="10"/>
      <c r="KH820" s="10"/>
      <c r="KI820" s="10"/>
      <c r="KJ820" s="10"/>
      <c r="KK820" s="10"/>
      <c r="KL820" s="10"/>
      <c r="KM820" s="10"/>
      <c r="KN820" s="10"/>
      <c r="KO820" s="10"/>
      <c r="KP820" s="10"/>
      <c r="KQ820" s="10"/>
      <c r="KR820" s="10"/>
      <c r="KS820" s="10"/>
      <c r="KT820" s="10"/>
      <c r="KU820" s="10"/>
      <c r="KV820" s="10"/>
      <c r="KW820" s="10"/>
      <c r="KX820" s="10"/>
      <c r="KY820" s="10"/>
      <c r="KZ820" s="10"/>
      <c r="LA820" s="10"/>
      <c r="LB820" s="10"/>
      <c r="LC820" s="10"/>
      <c r="LD820" s="10"/>
      <c r="LE820" s="10"/>
      <c r="LF820" s="10"/>
      <c r="LG820" s="10"/>
      <c r="LH820" s="10"/>
      <c r="LI820" s="10"/>
      <c r="LJ820" s="10"/>
      <c r="LK820" s="10"/>
      <c r="LL820" s="10"/>
      <c r="LM820" s="10"/>
      <c r="LN820" s="10"/>
      <c r="LO820" s="10"/>
      <c r="LP820" s="10"/>
      <c r="LQ820" s="10"/>
      <c r="LR820" s="10"/>
      <c r="LS820" s="10"/>
      <c r="LT820" s="10"/>
      <c r="LU820" s="10"/>
      <c r="LV820" s="10"/>
      <c r="LW820" s="10"/>
      <c r="LX820" s="10"/>
      <c r="LY820" s="10"/>
      <c r="LZ820" s="10"/>
      <c r="MA820" s="10"/>
      <c r="MB820" s="10"/>
      <c r="MC820" s="10"/>
      <c r="MD820" s="10"/>
      <c r="ME820" s="10"/>
      <c r="MF820" s="10"/>
      <c r="MG820" s="10"/>
      <c r="MH820" s="10"/>
      <c r="MI820" s="10"/>
      <c r="MJ820" s="10"/>
      <c r="MK820" s="10"/>
      <c r="ML820" s="10"/>
      <c r="MM820" s="10"/>
      <c r="MN820" s="10"/>
      <c r="MO820" s="10"/>
      <c r="MP820" s="10"/>
      <c r="MQ820" s="10"/>
      <c r="MR820" s="10"/>
      <c r="MS820" s="10"/>
      <c r="MT820" s="10"/>
      <c r="MU820" s="10"/>
      <c r="MV820" s="10"/>
      <c r="MW820" s="10"/>
      <c r="MX820" s="10"/>
      <c r="MY820" s="10"/>
      <c r="MZ820" s="10"/>
      <c r="NA820" s="10"/>
      <c r="NB820" s="10"/>
      <c r="NC820" s="10"/>
      <c r="ND820" s="10"/>
      <c r="NE820" s="10"/>
      <c r="NF820" s="10"/>
      <c r="NG820" s="10"/>
      <c r="NH820" s="10"/>
      <c r="NI820" s="10"/>
      <c r="NJ820" s="10"/>
      <c r="NK820" s="10"/>
      <c r="NL820" s="10"/>
      <c r="NM820" s="10"/>
      <c r="NN820" s="10"/>
      <c r="NO820" s="10"/>
      <c r="NP820" s="10"/>
      <c r="NQ820" s="10"/>
      <c r="NR820" s="10"/>
      <c r="NS820" s="10"/>
      <c r="NT820" s="10"/>
      <c r="NU820" s="10"/>
      <c r="NV820" s="10"/>
      <c r="NW820" s="10"/>
      <c r="NX820" s="10"/>
      <c r="NY820" s="10"/>
      <c r="NZ820" s="10"/>
      <c r="OA820" s="10"/>
      <c r="OB820" s="10"/>
      <c r="OC820" s="10"/>
      <c r="OD820" s="10"/>
      <c r="OE820" s="10"/>
      <c r="OF820" s="10"/>
      <c r="OG820" s="10"/>
      <c r="OH820" s="10"/>
      <c r="OI820" s="10"/>
      <c r="OJ820" s="10"/>
      <c r="OK820" s="10"/>
      <c r="OL820" s="10"/>
      <c r="OM820" s="10"/>
      <c r="ON820" s="10"/>
      <c r="OO820" s="10"/>
      <c r="OP820" s="10"/>
      <c r="OQ820" s="10"/>
      <c r="OR820" s="10"/>
      <c r="OS820" s="10"/>
      <c r="OT820" s="10"/>
      <c r="OU820" s="10"/>
      <c r="OV820" s="10"/>
      <c r="OW820" s="10"/>
      <c r="OX820" s="10"/>
      <c r="OY820" s="10"/>
      <c r="OZ820" s="10"/>
      <c r="PA820" s="10"/>
      <c r="PB820" s="10"/>
      <c r="PC820" s="10"/>
      <c r="PD820" s="10"/>
      <c r="PE820" s="10"/>
      <c r="PF820" s="10"/>
      <c r="PG820" s="10"/>
      <c r="PH820" s="10"/>
      <c r="PI820" s="10"/>
      <c r="PJ820" s="10"/>
      <c r="PK820" s="10"/>
      <c r="PL820" s="10"/>
      <c r="PM820" s="10"/>
      <c r="PN820" s="10"/>
      <c r="PO820" s="10"/>
      <c r="PP820" s="10"/>
      <c r="PQ820" s="10"/>
      <c r="PR820" s="10"/>
      <c r="PS820" s="10"/>
      <c r="PT820" s="10"/>
      <c r="PU820" s="10"/>
      <c r="PV820" s="10"/>
      <c r="PW820" s="10"/>
      <c r="PX820" s="10"/>
      <c r="PY820" s="10"/>
      <c r="PZ820" s="10"/>
      <c r="QA820" s="10"/>
      <c r="QB820" s="10"/>
      <c r="QC820" s="10"/>
      <c r="QD820" s="10"/>
      <c r="QE820" s="10"/>
      <c r="QF820" s="10"/>
      <c r="QG820" s="10"/>
      <c r="QH820" s="10"/>
      <c r="QI820" s="10"/>
      <c r="QJ820" s="10"/>
      <c r="QK820" s="10"/>
      <c r="QL820" s="10"/>
      <c r="QM820" s="10"/>
      <c r="QN820" s="10"/>
      <c r="QO820" s="10"/>
      <c r="QP820" s="10"/>
      <c r="QQ820" s="10"/>
      <c r="QR820" s="10"/>
      <c r="QS820" s="10"/>
      <c r="QT820" s="10"/>
      <c r="QU820" s="10"/>
      <c r="QV820" s="10"/>
      <c r="QW820" s="10"/>
      <c r="QX820" s="10"/>
      <c r="QY820" s="10"/>
      <c r="QZ820" s="10"/>
      <c r="RA820" s="10"/>
      <c r="RB820" s="10"/>
      <c r="RC820" s="10"/>
      <c r="RD820" s="10"/>
      <c r="RE820" s="10"/>
      <c r="RF820" s="10"/>
      <c r="RG820" s="10"/>
      <c r="RH820" s="10"/>
      <c r="RI820" s="10"/>
      <c r="RJ820" s="10"/>
      <c r="RK820" s="10"/>
      <c r="RL820" s="10"/>
      <c r="RM820" s="10"/>
      <c r="RN820" s="10"/>
      <c r="RO820" s="10"/>
      <c r="RP820" s="10"/>
      <c r="RQ820" s="10"/>
      <c r="RR820" s="10"/>
      <c r="RS820" s="10"/>
      <c r="RT820" s="10"/>
      <c r="RU820" s="10"/>
      <c r="RV820" s="10"/>
      <c r="RW820" s="10"/>
      <c r="RX820" s="10"/>
      <c r="RY820" s="10"/>
      <c r="RZ820" s="10"/>
      <c r="SA820" s="10"/>
      <c r="SB820" s="10"/>
      <c r="SC820" s="10"/>
      <c r="SD820" s="10"/>
      <c r="SE820" s="10"/>
      <c r="SF820" s="10"/>
      <c r="SG820" s="10"/>
      <c r="SH820" s="10"/>
      <c r="SI820" s="10"/>
      <c r="SJ820" s="10"/>
      <c r="SK820" s="10"/>
      <c r="SL820" s="10"/>
      <c r="SM820" s="10"/>
      <c r="SN820" s="10"/>
      <c r="SO820" s="10"/>
      <c r="SP820" s="10"/>
      <c r="SQ820" s="10"/>
      <c r="SR820" s="10"/>
      <c r="SS820" s="10"/>
      <c r="ST820" s="10"/>
      <c r="SU820" s="10"/>
      <c r="SV820" s="10"/>
      <c r="SW820" s="10"/>
      <c r="SX820" s="10"/>
      <c r="SY820" s="10"/>
      <c r="SZ820" s="10"/>
      <c r="TA820" s="10"/>
      <c r="TB820" s="10"/>
      <c r="TC820" s="10"/>
      <c r="TD820" s="10"/>
      <c r="TE820" s="10"/>
      <c r="TF820" s="10"/>
      <c r="TG820" s="10"/>
      <c r="TH820" s="10"/>
      <c r="TI820" s="10"/>
      <c r="TJ820" s="10"/>
      <c r="TK820" s="10"/>
      <c r="TL820" s="10"/>
      <c r="TM820" s="10"/>
      <c r="TN820" s="10"/>
      <c r="TO820" s="10"/>
      <c r="TP820" s="10"/>
      <c r="TQ820" s="10"/>
      <c r="TR820" s="10"/>
      <c r="TS820" s="10"/>
      <c r="TT820" s="10"/>
      <c r="TU820" s="10"/>
      <c r="TV820" s="10"/>
      <c r="TW820" s="10"/>
      <c r="TX820" s="10"/>
      <c r="TY820" s="10"/>
      <c r="TZ820" s="10"/>
      <c r="UA820" s="10"/>
      <c r="UB820" s="10"/>
      <c r="UC820" s="10"/>
      <c r="UD820" s="10"/>
      <c r="UE820" s="10"/>
      <c r="UF820" s="10"/>
      <c r="UG820" s="10"/>
      <c r="UH820" s="10"/>
      <c r="UI820" s="10"/>
      <c r="UJ820" s="10"/>
      <c r="UK820" s="10"/>
      <c r="UL820" s="10"/>
      <c r="UM820" s="10"/>
      <c r="UN820" s="10"/>
      <c r="UO820" s="10"/>
      <c r="UP820" s="10"/>
    </row>
    <row r="821" spans="1:562" ht="27.75" customHeight="1">
      <c r="A821" s="10"/>
      <c r="B821" s="10"/>
      <c r="C821" s="12"/>
      <c r="D821" s="10"/>
      <c r="E821" s="10"/>
      <c r="F821" s="11"/>
      <c r="G821" s="12"/>
      <c r="H821" s="10"/>
      <c r="I821" s="11"/>
      <c r="J821" s="12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  <c r="KG821" s="10"/>
      <c r="KH821" s="10"/>
      <c r="KI821" s="10"/>
      <c r="KJ821" s="10"/>
      <c r="KK821" s="10"/>
      <c r="KL821" s="10"/>
      <c r="KM821" s="10"/>
      <c r="KN821" s="10"/>
      <c r="KO821" s="10"/>
      <c r="KP821" s="10"/>
      <c r="KQ821" s="10"/>
      <c r="KR821" s="10"/>
      <c r="KS821" s="10"/>
      <c r="KT821" s="10"/>
      <c r="KU821" s="10"/>
      <c r="KV821" s="10"/>
      <c r="KW821" s="10"/>
      <c r="KX821" s="10"/>
      <c r="KY821" s="10"/>
      <c r="KZ821" s="10"/>
      <c r="LA821" s="10"/>
      <c r="LB821" s="10"/>
      <c r="LC821" s="10"/>
      <c r="LD821" s="10"/>
      <c r="LE821" s="10"/>
      <c r="LF821" s="10"/>
      <c r="LG821" s="10"/>
      <c r="LH821" s="10"/>
      <c r="LI821" s="10"/>
      <c r="LJ821" s="10"/>
      <c r="LK821" s="10"/>
      <c r="LL821" s="10"/>
      <c r="LM821" s="10"/>
      <c r="LN821" s="10"/>
      <c r="LO821" s="10"/>
      <c r="LP821" s="10"/>
      <c r="LQ821" s="10"/>
      <c r="LR821" s="10"/>
      <c r="LS821" s="10"/>
      <c r="LT821" s="10"/>
      <c r="LU821" s="10"/>
      <c r="LV821" s="10"/>
      <c r="LW821" s="10"/>
      <c r="LX821" s="10"/>
      <c r="LY821" s="10"/>
      <c r="LZ821" s="10"/>
      <c r="MA821" s="10"/>
      <c r="MB821" s="10"/>
      <c r="MC821" s="10"/>
      <c r="MD821" s="10"/>
      <c r="ME821" s="10"/>
      <c r="MF821" s="10"/>
      <c r="MG821" s="10"/>
      <c r="MH821" s="10"/>
      <c r="MI821" s="10"/>
      <c r="MJ821" s="10"/>
      <c r="MK821" s="10"/>
      <c r="ML821" s="10"/>
      <c r="MM821" s="10"/>
      <c r="MN821" s="10"/>
      <c r="MO821" s="10"/>
      <c r="MP821" s="10"/>
      <c r="MQ821" s="10"/>
      <c r="MR821" s="10"/>
      <c r="MS821" s="10"/>
      <c r="MT821" s="10"/>
      <c r="MU821" s="10"/>
      <c r="MV821" s="10"/>
      <c r="MW821" s="10"/>
      <c r="MX821" s="10"/>
      <c r="MY821" s="10"/>
      <c r="MZ821" s="10"/>
      <c r="NA821" s="10"/>
      <c r="NB821" s="10"/>
      <c r="NC821" s="10"/>
      <c r="ND821" s="10"/>
      <c r="NE821" s="10"/>
      <c r="NF821" s="10"/>
      <c r="NG821" s="10"/>
      <c r="NH821" s="10"/>
      <c r="NI821" s="10"/>
      <c r="NJ821" s="10"/>
      <c r="NK821" s="10"/>
      <c r="NL821" s="10"/>
      <c r="NM821" s="10"/>
      <c r="NN821" s="10"/>
      <c r="NO821" s="10"/>
      <c r="NP821" s="10"/>
      <c r="NQ821" s="10"/>
      <c r="NR821" s="10"/>
      <c r="NS821" s="10"/>
      <c r="NT821" s="10"/>
      <c r="NU821" s="10"/>
      <c r="NV821" s="10"/>
      <c r="NW821" s="10"/>
      <c r="NX821" s="10"/>
      <c r="NY821" s="10"/>
      <c r="NZ821" s="10"/>
      <c r="OA821" s="10"/>
      <c r="OB821" s="10"/>
      <c r="OC821" s="10"/>
      <c r="OD821" s="10"/>
      <c r="OE821" s="10"/>
      <c r="OF821" s="10"/>
      <c r="OG821" s="10"/>
      <c r="OH821" s="10"/>
      <c r="OI821" s="10"/>
      <c r="OJ821" s="10"/>
      <c r="OK821" s="10"/>
      <c r="OL821" s="10"/>
      <c r="OM821" s="10"/>
      <c r="ON821" s="10"/>
      <c r="OO821" s="10"/>
      <c r="OP821" s="10"/>
      <c r="OQ821" s="10"/>
      <c r="OR821" s="10"/>
      <c r="OS821" s="10"/>
      <c r="OT821" s="10"/>
      <c r="OU821" s="10"/>
      <c r="OV821" s="10"/>
      <c r="OW821" s="10"/>
      <c r="OX821" s="10"/>
      <c r="OY821" s="10"/>
      <c r="OZ821" s="10"/>
      <c r="PA821" s="10"/>
      <c r="PB821" s="10"/>
      <c r="PC821" s="10"/>
      <c r="PD821" s="10"/>
      <c r="PE821" s="10"/>
      <c r="PF821" s="10"/>
      <c r="PG821" s="10"/>
      <c r="PH821" s="10"/>
      <c r="PI821" s="10"/>
      <c r="PJ821" s="10"/>
      <c r="PK821" s="10"/>
      <c r="PL821" s="10"/>
      <c r="PM821" s="10"/>
      <c r="PN821" s="10"/>
      <c r="PO821" s="10"/>
      <c r="PP821" s="10"/>
      <c r="PQ821" s="10"/>
      <c r="PR821" s="10"/>
      <c r="PS821" s="10"/>
      <c r="PT821" s="10"/>
      <c r="PU821" s="10"/>
      <c r="PV821" s="10"/>
      <c r="PW821" s="10"/>
      <c r="PX821" s="10"/>
      <c r="PY821" s="10"/>
      <c r="PZ821" s="10"/>
      <c r="QA821" s="10"/>
      <c r="QB821" s="10"/>
      <c r="QC821" s="10"/>
      <c r="QD821" s="10"/>
      <c r="QE821" s="10"/>
      <c r="QF821" s="10"/>
      <c r="QG821" s="10"/>
      <c r="QH821" s="10"/>
      <c r="QI821" s="10"/>
      <c r="QJ821" s="10"/>
      <c r="QK821" s="10"/>
      <c r="QL821" s="10"/>
      <c r="QM821" s="10"/>
      <c r="QN821" s="10"/>
      <c r="QO821" s="10"/>
      <c r="QP821" s="10"/>
      <c r="QQ821" s="10"/>
      <c r="QR821" s="10"/>
      <c r="QS821" s="10"/>
      <c r="QT821" s="10"/>
      <c r="QU821" s="10"/>
      <c r="QV821" s="10"/>
      <c r="QW821" s="10"/>
      <c r="QX821" s="10"/>
      <c r="QY821" s="10"/>
      <c r="QZ821" s="10"/>
      <c r="RA821" s="10"/>
      <c r="RB821" s="10"/>
      <c r="RC821" s="10"/>
      <c r="RD821" s="10"/>
      <c r="RE821" s="10"/>
      <c r="RF821" s="10"/>
      <c r="RG821" s="10"/>
      <c r="RH821" s="10"/>
      <c r="RI821" s="10"/>
      <c r="RJ821" s="10"/>
      <c r="RK821" s="10"/>
      <c r="RL821" s="10"/>
      <c r="RM821" s="10"/>
      <c r="RN821" s="10"/>
      <c r="RO821" s="10"/>
      <c r="RP821" s="10"/>
      <c r="RQ821" s="10"/>
      <c r="RR821" s="10"/>
      <c r="RS821" s="10"/>
      <c r="RT821" s="10"/>
      <c r="RU821" s="10"/>
      <c r="RV821" s="10"/>
      <c r="RW821" s="10"/>
      <c r="RX821" s="10"/>
      <c r="RY821" s="10"/>
      <c r="RZ821" s="10"/>
      <c r="SA821" s="10"/>
      <c r="SB821" s="10"/>
      <c r="SC821" s="10"/>
      <c r="SD821" s="10"/>
      <c r="SE821" s="10"/>
      <c r="SF821" s="10"/>
      <c r="SG821" s="10"/>
      <c r="SH821" s="10"/>
      <c r="SI821" s="10"/>
      <c r="SJ821" s="10"/>
      <c r="SK821" s="10"/>
      <c r="SL821" s="10"/>
      <c r="SM821" s="10"/>
      <c r="SN821" s="10"/>
      <c r="SO821" s="10"/>
      <c r="SP821" s="10"/>
      <c r="SQ821" s="10"/>
      <c r="SR821" s="10"/>
      <c r="SS821" s="10"/>
      <c r="ST821" s="10"/>
      <c r="SU821" s="10"/>
      <c r="SV821" s="10"/>
      <c r="SW821" s="10"/>
      <c r="SX821" s="10"/>
      <c r="SY821" s="10"/>
      <c r="SZ821" s="10"/>
      <c r="TA821" s="10"/>
      <c r="TB821" s="10"/>
      <c r="TC821" s="10"/>
      <c r="TD821" s="10"/>
      <c r="TE821" s="10"/>
      <c r="TF821" s="10"/>
      <c r="TG821" s="10"/>
      <c r="TH821" s="10"/>
      <c r="TI821" s="10"/>
      <c r="TJ821" s="10"/>
      <c r="TK821" s="10"/>
      <c r="TL821" s="10"/>
      <c r="TM821" s="10"/>
      <c r="TN821" s="10"/>
      <c r="TO821" s="10"/>
      <c r="TP821" s="10"/>
      <c r="TQ821" s="10"/>
      <c r="TR821" s="10"/>
      <c r="TS821" s="10"/>
      <c r="TT821" s="10"/>
      <c r="TU821" s="10"/>
      <c r="TV821" s="10"/>
      <c r="TW821" s="10"/>
      <c r="TX821" s="10"/>
      <c r="TY821" s="10"/>
      <c r="TZ821" s="10"/>
      <c r="UA821" s="10"/>
      <c r="UB821" s="10"/>
      <c r="UC821" s="10"/>
      <c r="UD821" s="10"/>
      <c r="UE821" s="10"/>
      <c r="UF821" s="10"/>
      <c r="UG821" s="10"/>
      <c r="UH821" s="10"/>
      <c r="UI821" s="10"/>
      <c r="UJ821" s="10"/>
      <c r="UK821" s="10"/>
      <c r="UL821" s="10"/>
      <c r="UM821" s="10"/>
      <c r="UN821" s="10"/>
      <c r="UO821" s="10"/>
      <c r="UP821" s="10"/>
    </row>
    <row r="822" spans="1:562" ht="27.75" customHeight="1">
      <c r="A822" s="10"/>
      <c r="B822" s="10"/>
      <c r="C822" s="12"/>
      <c r="D822" s="10"/>
      <c r="E822" s="10"/>
      <c r="F822" s="11"/>
      <c r="G822" s="12"/>
      <c r="H822" s="10"/>
      <c r="I822" s="11"/>
      <c r="J822" s="12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  <c r="KG822" s="10"/>
      <c r="KH822" s="10"/>
      <c r="KI822" s="10"/>
      <c r="KJ822" s="10"/>
      <c r="KK822" s="10"/>
      <c r="KL822" s="10"/>
      <c r="KM822" s="10"/>
      <c r="KN822" s="10"/>
      <c r="KO822" s="10"/>
      <c r="KP822" s="10"/>
      <c r="KQ822" s="10"/>
      <c r="KR822" s="10"/>
      <c r="KS822" s="10"/>
      <c r="KT822" s="10"/>
      <c r="KU822" s="10"/>
      <c r="KV822" s="10"/>
      <c r="KW822" s="10"/>
      <c r="KX822" s="10"/>
      <c r="KY822" s="10"/>
      <c r="KZ822" s="10"/>
      <c r="LA822" s="10"/>
      <c r="LB822" s="10"/>
      <c r="LC822" s="10"/>
      <c r="LD822" s="10"/>
      <c r="LE822" s="10"/>
      <c r="LF822" s="10"/>
      <c r="LG822" s="10"/>
      <c r="LH822" s="10"/>
      <c r="LI822" s="10"/>
      <c r="LJ822" s="10"/>
      <c r="LK822" s="10"/>
      <c r="LL822" s="10"/>
      <c r="LM822" s="10"/>
      <c r="LN822" s="10"/>
      <c r="LO822" s="10"/>
      <c r="LP822" s="10"/>
      <c r="LQ822" s="10"/>
      <c r="LR822" s="10"/>
      <c r="LS822" s="10"/>
      <c r="LT822" s="10"/>
      <c r="LU822" s="10"/>
      <c r="LV822" s="10"/>
      <c r="LW822" s="10"/>
      <c r="LX822" s="10"/>
      <c r="LY822" s="10"/>
      <c r="LZ822" s="10"/>
      <c r="MA822" s="10"/>
      <c r="MB822" s="10"/>
      <c r="MC822" s="10"/>
      <c r="MD822" s="10"/>
      <c r="ME822" s="10"/>
      <c r="MF822" s="10"/>
      <c r="MG822" s="10"/>
      <c r="MH822" s="10"/>
      <c r="MI822" s="10"/>
      <c r="MJ822" s="10"/>
      <c r="MK822" s="10"/>
      <c r="ML822" s="10"/>
      <c r="MM822" s="10"/>
      <c r="MN822" s="10"/>
      <c r="MO822" s="10"/>
      <c r="MP822" s="10"/>
      <c r="MQ822" s="10"/>
      <c r="MR822" s="10"/>
      <c r="MS822" s="10"/>
      <c r="MT822" s="10"/>
      <c r="MU822" s="10"/>
      <c r="MV822" s="10"/>
      <c r="MW822" s="10"/>
      <c r="MX822" s="10"/>
      <c r="MY822" s="10"/>
      <c r="MZ822" s="10"/>
      <c r="NA822" s="10"/>
      <c r="NB822" s="10"/>
      <c r="NC822" s="10"/>
      <c r="ND822" s="10"/>
      <c r="NE822" s="10"/>
      <c r="NF822" s="10"/>
      <c r="NG822" s="10"/>
      <c r="NH822" s="10"/>
      <c r="NI822" s="10"/>
      <c r="NJ822" s="10"/>
      <c r="NK822" s="10"/>
      <c r="NL822" s="10"/>
      <c r="NM822" s="10"/>
      <c r="NN822" s="10"/>
      <c r="NO822" s="10"/>
      <c r="NP822" s="10"/>
      <c r="NQ822" s="10"/>
      <c r="NR822" s="10"/>
      <c r="NS822" s="10"/>
      <c r="NT822" s="10"/>
      <c r="NU822" s="10"/>
      <c r="NV822" s="10"/>
      <c r="NW822" s="10"/>
      <c r="NX822" s="10"/>
      <c r="NY822" s="10"/>
      <c r="NZ822" s="10"/>
      <c r="OA822" s="10"/>
      <c r="OB822" s="10"/>
      <c r="OC822" s="10"/>
      <c r="OD822" s="10"/>
      <c r="OE822" s="10"/>
      <c r="OF822" s="10"/>
      <c r="OG822" s="10"/>
      <c r="OH822" s="10"/>
      <c r="OI822" s="10"/>
      <c r="OJ822" s="10"/>
      <c r="OK822" s="10"/>
      <c r="OL822" s="10"/>
      <c r="OM822" s="10"/>
      <c r="ON822" s="10"/>
      <c r="OO822" s="10"/>
      <c r="OP822" s="10"/>
      <c r="OQ822" s="10"/>
      <c r="OR822" s="10"/>
      <c r="OS822" s="10"/>
      <c r="OT822" s="10"/>
      <c r="OU822" s="10"/>
      <c r="OV822" s="10"/>
      <c r="OW822" s="10"/>
      <c r="OX822" s="10"/>
      <c r="OY822" s="10"/>
      <c r="OZ822" s="10"/>
      <c r="PA822" s="10"/>
      <c r="PB822" s="10"/>
      <c r="PC822" s="10"/>
      <c r="PD822" s="10"/>
      <c r="PE822" s="10"/>
      <c r="PF822" s="10"/>
      <c r="PG822" s="10"/>
      <c r="PH822" s="10"/>
      <c r="PI822" s="10"/>
      <c r="PJ822" s="10"/>
      <c r="PK822" s="10"/>
      <c r="PL822" s="10"/>
      <c r="PM822" s="10"/>
      <c r="PN822" s="10"/>
      <c r="PO822" s="10"/>
      <c r="PP822" s="10"/>
      <c r="PQ822" s="10"/>
      <c r="PR822" s="10"/>
      <c r="PS822" s="10"/>
      <c r="PT822" s="10"/>
      <c r="PU822" s="10"/>
      <c r="PV822" s="10"/>
      <c r="PW822" s="10"/>
      <c r="PX822" s="10"/>
      <c r="PY822" s="10"/>
      <c r="PZ822" s="10"/>
      <c r="QA822" s="10"/>
      <c r="QB822" s="10"/>
      <c r="QC822" s="10"/>
      <c r="QD822" s="10"/>
      <c r="QE822" s="10"/>
      <c r="QF822" s="10"/>
      <c r="QG822" s="10"/>
      <c r="QH822" s="10"/>
      <c r="QI822" s="10"/>
      <c r="QJ822" s="10"/>
      <c r="QK822" s="10"/>
      <c r="QL822" s="10"/>
      <c r="QM822" s="10"/>
      <c r="QN822" s="10"/>
      <c r="QO822" s="10"/>
      <c r="QP822" s="10"/>
      <c r="QQ822" s="10"/>
      <c r="QR822" s="10"/>
      <c r="QS822" s="10"/>
      <c r="QT822" s="10"/>
      <c r="QU822" s="10"/>
      <c r="QV822" s="10"/>
      <c r="QW822" s="10"/>
      <c r="QX822" s="10"/>
      <c r="QY822" s="10"/>
      <c r="QZ822" s="10"/>
      <c r="RA822" s="10"/>
      <c r="RB822" s="10"/>
      <c r="RC822" s="10"/>
      <c r="RD822" s="10"/>
      <c r="RE822" s="10"/>
      <c r="RF822" s="10"/>
      <c r="RG822" s="10"/>
      <c r="RH822" s="10"/>
      <c r="RI822" s="10"/>
      <c r="RJ822" s="10"/>
      <c r="RK822" s="10"/>
      <c r="RL822" s="10"/>
      <c r="RM822" s="10"/>
      <c r="RN822" s="10"/>
      <c r="RO822" s="10"/>
      <c r="RP822" s="10"/>
      <c r="RQ822" s="10"/>
      <c r="RR822" s="10"/>
      <c r="RS822" s="10"/>
      <c r="RT822" s="10"/>
      <c r="RU822" s="10"/>
      <c r="RV822" s="10"/>
      <c r="RW822" s="10"/>
      <c r="RX822" s="10"/>
      <c r="RY822" s="10"/>
      <c r="RZ822" s="10"/>
      <c r="SA822" s="10"/>
      <c r="SB822" s="10"/>
      <c r="SC822" s="10"/>
      <c r="SD822" s="10"/>
      <c r="SE822" s="10"/>
      <c r="SF822" s="10"/>
      <c r="SG822" s="10"/>
      <c r="SH822" s="10"/>
      <c r="SI822" s="10"/>
      <c r="SJ822" s="10"/>
      <c r="SK822" s="10"/>
      <c r="SL822" s="10"/>
      <c r="SM822" s="10"/>
      <c r="SN822" s="10"/>
      <c r="SO822" s="10"/>
      <c r="SP822" s="10"/>
      <c r="SQ822" s="10"/>
      <c r="SR822" s="10"/>
      <c r="SS822" s="10"/>
      <c r="ST822" s="10"/>
      <c r="SU822" s="10"/>
      <c r="SV822" s="10"/>
      <c r="SW822" s="10"/>
      <c r="SX822" s="10"/>
      <c r="SY822" s="10"/>
      <c r="SZ822" s="10"/>
      <c r="TA822" s="10"/>
      <c r="TB822" s="10"/>
      <c r="TC822" s="10"/>
      <c r="TD822" s="10"/>
      <c r="TE822" s="10"/>
      <c r="TF822" s="10"/>
      <c r="TG822" s="10"/>
      <c r="TH822" s="10"/>
      <c r="TI822" s="10"/>
      <c r="TJ822" s="10"/>
      <c r="TK822" s="10"/>
      <c r="TL822" s="10"/>
      <c r="TM822" s="10"/>
      <c r="TN822" s="10"/>
      <c r="TO822" s="10"/>
      <c r="TP822" s="10"/>
      <c r="TQ822" s="10"/>
      <c r="TR822" s="10"/>
      <c r="TS822" s="10"/>
      <c r="TT822" s="10"/>
      <c r="TU822" s="10"/>
      <c r="TV822" s="10"/>
      <c r="TW822" s="10"/>
      <c r="TX822" s="10"/>
      <c r="TY822" s="10"/>
      <c r="TZ822" s="10"/>
      <c r="UA822" s="10"/>
      <c r="UB822" s="10"/>
      <c r="UC822" s="10"/>
      <c r="UD822" s="10"/>
      <c r="UE822" s="10"/>
      <c r="UF822" s="10"/>
      <c r="UG822" s="10"/>
      <c r="UH822" s="10"/>
      <c r="UI822" s="10"/>
      <c r="UJ822" s="10"/>
      <c r="UK822" s="10"/>
      <c r="UL822" s="10"/>
      <c r="UM822" s="10"/>
      <c r="UN822" s="10"/>
      <c r="UO822" s="10"/>
      <c r="UP822" s="10"/>
    </row>
    <row r="823" spans="1:562" ht="27.75" customHeight="1">
      <c r="A823" s="10"/>
      <c r="B823" s="10"/>
      <c r="C823" s="12"/>
      <c r="D823" s="10"/>
      <c r="E823" s="10"/>
      <c r="F823" s="11"/>
      <c r="G823" s="12"/>
      <c r="H823" s="10"/>
      <c r="I823" s="11"/>
      <c r="J823" s="12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  <c r="KG823" s="10"/>
      <c r="KH823" s="10"/>
      <c r="KI823" s="10"/>
      <c r="KJ823" s="10"/>
      <c r="KK823" s="10"/>
      <c r="KL823" s="10"/>
      <c r="KM823" s="10"/>
      <c r="KN823" s="10"/>
      <c r="KO823" s="10"/>
      <c r="KP823" s="10"/>
      <c r="KQ823" s="10"/>
      <c r="KR823" s="10"/>
      <c r="KS823" s="10"/>
      <c r="KT823" s="10"/>
      <c r="KU823" s="10"/>
      <c r="KV823" s="10"/>
      <c r="KW823" s="10"/>
      <c r="KX823" s="10"/>
      <c r="KY823" s="10"/>
      <c r="KZ823" s="10"/>
      <c r="LA823" s="10"/>
      <c r="LB823" s="10"/>
      <c r="LC823" s="10"/>
      <c r="LD823" s="10"/>
      <c r="LE823" s="10"/>
      <c r="LF823" s="10"/>
      <c r="LG823" s="10"/>
      <c r="LH823" s="10"/>
      <c r="LI823" s="10"/>
      <c r="LJ823" s="10"/>
      <c r="LK823" s="10"/>
      <c r="LL823" s="10"/>
      <c r="LM823" s="10"/>
      <c r="LN823" s="10"/>
      <c r="LO823" s="10"/>
      <c r="LP823" s="10"/>
      <c r="LQ823" s="10"/>
      <c r="LR823" s="10"/>
      <c r="LS823" s="10"/>
      <c r="LT823" s="10"/>
      <c r="LU823" s="10"/>
      <c r="LV823" s="10"/>
      <c r="LW823" s="10"/>
      <c r="LX823" s="10"/>
      <c r="LY823" s="10"/>
      <c r="LZ823" s="10"/>
      <c r="MA823" s="10"/>
      <c r="MB823" s="10"/>
      <c r="MC823" s="10"/>
      <c r="MD823" s="10"/>
      <c r="ME823" s="10"/>
      <c r="MF823" s="10"/>
      <c r="MG823" s="10"/>
      <c r="MH823" s="10"/>
      <c r="MI823" s="10"/>
      <c r="MJ823" s="10"/>
      <c r="MK823" s="10"/>
      <c r="ML823" s="10"/>
      <c r="MM823" s="10"/>
      <c r="MN823" s="10"/>
      <c r="MO823" s="10"/>
      <c r="MP823" s="10"/>
      <c r="MQ823" s="10"/>
      <c r="MR823" s="10"/>
      <c r="MS823" s="10"/>
      <c r="MT823" s="10"/>
      <c r="MU823" s="10"/>
      <c r="MV823" s="10"/>
      <c r="MW823" s="10"/>
      <c r="MX823" s="10"/>
      <c r="MY823" s="10"/>
      <c r="MZ823" s="10"/>
      <c r="NA823" s="10"/>
      <c r="NB823" s="10"/>
      <c r="NC823" s="10"/>
      <c r="ND823" s="10"/>
      <c r="NE823" s="10"/>
      <c r="NF823" s="10"/>
      <c r="NG823" s="10"/>
      <c r="NH823" s="10"/>
      <c r="NI823" s="10"/>
      <c r="NJ823" s="10"/>
      <c r="NK823" s="10"/>
      <c r="NL823" s="10"/>
      <c r="NM823" s="10"/>
      <c r="NN823" s="10"/>
      <c r="NO823" s="10"/>
      <c r="NP823" s="10"/>
      <c r="NQ823" s="10"/>
      <c r="NR823" s="10"/>
      <c r="NS823" s="10"/>
      <c r="NT823" s="10"/>
      <c r="NU823" s="10"/>
      <c r="NV823" s="10"/>
      <c r="NW823" s="10"/>
      <c r="NX823" s="10"/>
      <c r="NY823" s="10"/>
      <c r="NZ823" s="10"/>
      <c r="OA823" s="10"/>
      <c r="OB823" s="10"/>
      <c r="OC823" s="10"/>
      <c r="OD823" s="10"/>
      <c r="OE823" s="10"/>
      <c r="OF823" s="10"/>
      <c r="OG823" s="10"/>
      <c r="OH823" s="10"/>
      <c r="OI823" s="10"/>
      <c r="OJ823" s="10"/>
      <c r="OK823" s="10"/>
      <c r="OL823" s="10"/>
      <c r="OM823" s="10"/>
      <c r="ON823" s="10"/>
      <c r="OO823" s="10"/>
      <c r="OP823" s="10"/>
      <c r="OQ823" s="10"/>
      <c r="OR823" s="10"/>
      <c r="OS823" s="10"/>
      <c r="OT823" s="10"/>
      <c r="OU823" s="10"/>
      <c r="OV823" s="10"/>
      <c r="OW823" s="10"/>
      <c r="OX823" s="10"/>
      <c r="OY823" s="10"/>
      <c r="OZ823" s="10"/>
      <c r="PA823" s="10"/>
      <c r="PB823" s="10"/>
      <c r="PC823" s="10"/>
      <c r="PD823" s="10"/>
      <c r="PE823" s="10"/>
      <c r="PF823" s="10"/>
      <c r="PG823" s="10"/>
      <c r="PH823" s="10"/>
      <c r="PI823" s="10"/>
      <c r="PJ823" s="10"/>
      <c r="PK823" s="10"/>
      <c r="PL823" s="10"/>
      <c r="PM823" s="10"/>
      <c r="PN823" s="10"/>
      <c r="PO823" s="10"/>
      <c r="PP823" s="10"/>
      <c r="PQ823" s="10"/>
      <c r="PR823" s="10"/>
      <c r="PS823" s="10"/>
      <c r="PT823" s="10"/>
      <c r="PU823" s="10"/>
      <c r="PV823" s="10"/>
      <c r="PW823" s="10"/>
      <c r="PX823" s="10"/>
      <c r="PY823" s="10"/>
      <c r="PZ823" s="10"/>
      <c r="QA823" s="10"/>
      <c r="QB823" s="10"/>
      <c r="QC823" s="10"/>
      <c r="QD823" s="10"/>
      <c r="QE823" s="10"/>
      <c r="QF823" s="10"/>
      <c r="QG823" s="10"/>
      <c r="QH823" s="10"/>
      <c r="QI823" s="10"/>
      <c r="QJ823" s="10"/>
      <c r="QK823" s="10"/>
      <c r="QL823" s="10"/>
      <c r="QM823" s="10"/>
      <c r="QN823" s="10"/>
      <c r="QO823" s="10"/>
      <c r="QP823" s="10"/>
      <c r="QQ823" s="10"/>
      <c r="QR823" s="10"/>
      <c r="QS823" s="10"/>
      <c r="QT823" s="10"/>
      <c r="QU823" s="10"/>
      <c r="QV823" s="10"/>
      <c r="QW823" s="10"/>
      <c r="QX823" s="10"/>
      <c r="QY823" s="10"/>
      <c r="QZ823" s="10"/>
      <c r="RA823" s="10"/>
      <c r="RB823" s="10"/>
      <c r="RC823" s="10"/>
      <c r="RD823" s="10"/>
      <c r="RE823" s="10"/>
      <c r="RF823" s="10"/>
      <c r="RG823" s="10"/>
      <c r="RH823" s="10"/>
      <c r="RI823" s="10"/>
      <c r="RJ823" s="10"/>
      <c r="RK823" s="10"/>
      <c r="RL823" s="10"/>
      <c r="RM823" s="10"/>
      <c r="RN823" s="10"/>
      <c r="RO823" s="10"/>
      <c r="RP823" s="10"/>
      <c r="RQ823" s="10"/>
      <c r="RR823" s="10"/>
      <c r="RS823" s="10"/>
      <c r="RT823" s="10"/>
      <c r="RU823" s="10"/>
      <c r="RV823" s="10"/>
      <c r="RW823" s="10"/>
      <c r="RX823" s="10"/>
      <c r="RY823" s="10"/>
      <c r="RZ823" s="10"/>
      <c r="SA823" s="10"/>
      <c r="SB823" s="10"/>
      <c r="SC823" s="10"/>
      <c r="SD823" s="10"/>
      <c r="SE823" s="10"/>
      <c r="SF823" s="10"/>
      <c r="SG823" s="10"/>
      <c r="SH823" s="10"/>
      <c r="SI823" s="10"/>
      <c r="SJ823" s="10"/>
      <c r="SK823" s="10"/>
      <c r="SL823" s="10"/>
      <c r="SM823" s="10"/>
      <c r="SN823" s="10"/>
      <c r="SO823" s="10"/>
      <c r="SP823" s="10"/>
      <c r="SQ823" s="10"/>
      <c r="SR823" s="10"/>
      <c r="SS823" s="10"/>
      <c r="ST823" s="10"/>
      <c r="SU823" s="10"/>
      <c r="SV823" s="10"/>
      <c r="SW823" s="10"/>
      <c r="SX823" s="10"/>
      <c r="SY823" s="10"/>
      <c r="SZ823" s="10"/>
      <c r="TA823" s="10"/>
      <c r="TB823" s="10"/>
      <c r="TC823" s="10"/>
      <c r="TD823" s="10"/>
      <c r="TE823" s="10"/>
      <c r="TF823" s="10"/>
      <c r="TG823" s="10"/>
      <c r="TH823" s="10"/>
      <c r="TI823" s="10"/>
      <c r="TJ823" s="10"/>
      <c r="TK823" s="10"/>
      <c r="TL823" s="10"/>
      <c r="TM823" s="10"/>
      <c r="TN823" s="10"/>
      <c r="TO823" s="10"/>
      <c r="TP823" s="10"/>
      <c r="TQ823" s="10"/>
      <c r="TR823" s="10"/>
      <c r="TS823" s="10"/>
      <c r="TT823" s="10"/>
      <c r="TU823" s="10"/>
      <c r="TV823" s="10"/>
      <c r="TW823" s="10"/>
      <c r="TX823" s="10"/>
      <c r="TY823" s="10"/>
      <c r="TZ823" s="10"/>
      <c r="UA823" s="10"/>
      <c r="UB823" s="10"/>
      <c r="UC823" s="10"/>
      <c r="UD823" s="10"/>
      <c r="UE823" s="10"/>
      <c r="UF823" s="10"/>
      <c r="UG823" s="10"/>
      <c r="UH823" s="10"/>
      <c r="UI823" s="10"/>
      <c r="UJ823" s="10"/>
      <c r="UK823" s="10"/>
      <c r="UL823" s="10"/>
      <c r="UM823" s="10"/>
      <c r="UN823" s="10"/>
      <c r="UO823" s="10"/>
      <c r="UP823" s="10"/>
    </row>
    <row r="824" spans="1:562" ht="27.75" customHeight="1">
      <c r="A824" s="10"/>
      <c r="B824" s="10"/>
      <c r="C824" s="12"/>
      <c r="D824" s="10"/>
      <c r="E824" s="10"/>
      <c r="F824" s="11"/>
      <c r="G824" s="12"/>
      <c r="H824" s="10"/>
      <c r="I824" s="11"/>
      <c r="J824" s="12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  <c r="KG824" s="10"/>
      <c r="KH824" s="10"/>
      <c r="KI824" s="10"/>
      <c r="KJ824" s="10"/>
      <c r="KK824" s="10"/>
      <c r="KL824" s="10"/>
      <c r="KM824" s="10"/>
      <c r="KN824" s="10"/>
      <c r="KO824" s="10"/>
      <c r="KP824" s="10"/>
      <c r="KQ824" s="10"/>
      <c r="KR824" s="10"/>
      <c r="KS824" s="10"/>
      <c r="KT824" s="10"/>
      <c r="KU824" s="10"/>
      <c r="KV824" s="10"/>
      <c r="KW824" s="10"/>
      <c r="KX824" s="10"/>
      <c r="KY824" s="10"/>
      <c r="KZ824" s="10"/>
      <c r="LA824" s="10"/>
      <c r="LB824" s="10"/>
      <c r="LC824" s="10"/>
      <c r="LD824" s="10"/>
      <c r="LE824" s="10"/>
      <c r="LF824" s="10"/>
      <c r="LG824" s="10"/>
      <c r="LH824" s="10"/>
      <c r="LI824" s="10"/>
      <c r="LJ824" s="10"/>
      <c r="LK824" s="10"/>
      <c r="LL824" s="10"/>
      <c r="LM824" s="10"/>
      <c r="LN824" s="10"/>
      <c r="LO824" s="10"/>
      <c r="LP824" s="10"/>
      <c r="LQ824" s="10"/>
      <c r="LR824" s="10"/>
      <c r="LS824" s="10"/>
      <c r="LT824" s="10"/>
      <c r="LU824" s="10"/>
      <c r="LV824" s="10"/>
      <c r="LW824" s="10"/>
      <c r="LX824" s="10"/>
      <c r="LY824" s="10"/>
      <c r="LZ824" s="10"/>
      <c r="MA824" s="10"/>
      <c r="MB824" s="10"/>
      <c r="MC824" s="10"/>
      <c r="MD824" s="10"/>
      <c r="ME824" s="10"/>
      <c r="MF824" s="10"/>
      <c r="MG824" s="10"/>
      <c r="MH824" s="10"/>
      <c r="MI824" s="10"/>
      <c r="MJ824" s="10"/>
      <c r="MK824" s="10"/>
      <c r="ML824" s="10"/>
      <c r="MM824" s="10"/>
      <c r="MN824" s="10"/>
      <c r="MO824" s="10"/>
      <c r="MP824" s="10"/>
      <c r="MQ824" s="10"/>
      <c r="MR824" s="10"/>
      <c r="MS824" s="10"/>
      <c r="MT824" s="10"/>
      <c r="MU824" s="10"/>
      <c r="MV824" s="10"/>
      <c r="MW824" s="10"/>
      <c r="MX824" s="10"/>
      <c r="MY824" s="10"/>
      <c r="MZ824" s="10"/>
      <c r="NA824" s="10"/>
      <c r="NB824" s="10"/>
      <c r="NC824" s="10"/>
      <c r="ND824" s="10"/>
      <c r="NE824" s="10"/>
      <c r="NF824" s="10"/>
      <c r="NG824" s="10"/>
      <c r="NH824" s="10"/>
      <c r="NI824" s="10"/>
      <c r="NJ824" s="10"/>
      <c r="NK824" s="10"/>
      <c r="NL824" s="10"/>
      <c r="NM824" s="10"/>
      <c r="NN824" s="10"/>
      <c r="NO824" s="10"/>
      <c r="NP824" s="10"/>
      <c r="NQ824" s="10"/>
      <c r="NR824" s="10"/>
      <c r="NS824" s="10"/>
      <c r="NT824" s="10"/>
      <c r="NU824" s="10"/>
      <c r="NV824" s="10"/>
      <c r="NW824" s="10"/>
      <c r="NX824" s="10"/>
      <c r="NY824" s="10"/>
      <c r="NZ824" s="10"/>
      <c r="OA824" s="10"/>
      <c r="OB824" s="10"/>
      <c r="OC824" s="10"/>
      <c r="OD824" s="10"/>
      <c r="OE824" s="10"/>
      <c r="OF824" s="10"/>
      <c r="OG824" s="10"/>
      <c r="OH824" s="10"/>
      <c r="OI824" s="10"/>
      <c r="OJ824" s="10"/>
      <c r="OK824" s="10"/>
      <c r="OL824" s="10"/>
      <c r="OM824" s="10"/>
      <c r="ON824" s="10"/>
      <c r="OO824" s="10"/>
      <c r="OP824" s="10"/>
      <c r="OQ824" s="10"/>
      <c r="OR824" s="10"/>
      <c r="OS824" s="10"/>
      <c r="OT824" s="10"/>
      <c r="OU824" s="10"/>
      <c r="OV824" s="10"/>
      <c r="OW824" s="10"/>
      <c r="OX824" s="10"/>
      <c r="OY824" s="10"/>
      <c r="OZ824" s="10"/>
      <c r="PA824" s="10"/>
      <c r="PB824" s="10"/>
      <c r="PC824" s="10"/>
      <c r="PD824" s="10"/>
      <c r="PE824" s="10"/>
      <c r="PF824" s="10"/>
      <c r="PG824" s="10"/>
      <c r="PH824" s="10"/>
      <c r="PI824" s="10"/>
      <c r="PJ824" s="10"/>
      <c r="PK824" s="10"/>
      <c r="PL824" s="10"/>
      <c r="PM824" s="10"/>
      <c r="PN824" s="10"/>
      <c r="PO824" s="10"/>
      <c r="PP824" s="10"/>
      <c r="PQ824" s="10"/>
      <c r="PR824" s="10"/>
      <c r="PS824" s="10"/>
      <c r="PT824" s="10"/>
      <c r="PU824" s="10"/>
      <c r="PV824" s="10"/>
      <c r="PW824" s="10"/>
      <c r="PX824" s="10"/>
      <c r="PY824" s="10"/>
      <c r="PZ824" s="10"/>
      <c r="QA824" s="10"/>
      <c r="QB824" s="10"/>
      <c r="QC824" s="10"/>
      <c r="QD824" s="10"/>
      <c r="QE824" s="10"/>
      <c r="QF824" s="10"/>
      <c r="QG824" s="10"/>
      <c r="QH824" s="10"/>
      <c r="QI824" s="10"/>
      <c r="QJ824" s="10"/>
      <c r="QK824" s="10"/>
      <c r="QL824" s="10"/>
      <c r="QM824" s="10"/>
      <c r="QN824" s="10"/>
      <c r="QO824" s="10"/>
      <c r="QP824" s="10"/>
      <c r="QQ824" s="10"/>
      <c r="QR824" s="10"/>
      <c r="QS824" s="10"/>
      <c r="QT824" s="10"/>
      <c r="QU824" s="10"/>
      <c r="QV824" s="10"/>
      <c r="QW824" s="10"/>
      <c r="QX824" s="10"/>
      <c r="QY824" s="10"/>
      <c r="QZ824" s="10"/>
      <c r="RA824" s="10"/>
      <c r="RB824" s="10"/>
      <c r="RC824" s="10"/>
      <c r="RD824" s="10"/>
      <c r="RE824" s="10"/>
      <c r="RF824" s="10"/>
      <c r="RG824" s="10"/>
      <c r="RH824" s="10"/>
      <c r="RI824" s="10"/>
      <c r="RJ824" s="10"/>
      <c r="RK824" s="10"/>
      <c r="RL824" s="10"/>
      <c r="RM824" s="10"/>
      <c r="RN824" s="10"/>
      <c r="RO824" s="10"/>
      <c r="RP824" s="10"/>
      <c r="RQ824" s="10"/>
      <c r="RR824" s="10"/>
      <c r="RS824" s="10"/>
      <c r="RT824" s="10"/>
      <c r="RU824" s="10"/>
      <c r="RV824" s="10"/>
      <c r="RW824" s="10"/>
      <c r="RX824" s="10"/>
      <c r="RY824" s="10"/>
      <c r="RZ824" s="10"/>
      <c r="SA824" s="10"/>
      <c r="SB824" s="10"/>
      <c r="SC824" s="10"/>
      <c r="SD824" s="10"/>
      <c r="SE824" s="10"/>
      <c r="SF824" s="10"/>
      <c r="SG824" s="10"/>
      <c r="SH824" s="10"/>
      <c r="SI824" s="10"/>
      <c r="SJ824" s="10"/>
      <c r="SK824" s="10"/>
      <c r="SL824" s="10"/>
      <c r="SM824" s="10"/>
      <c r="SN824" s="10"/>
      <c r="SO824" s="10"/>
      <c r="SP824" s="10"/>
      <c r="SQ824" s="10"/>
      <c r="SR824" s="10"/>
      <c r="SS824" s="10"/>
      <c r="ST824" s="10"/>
      <c r="SU824" s="10"/>
      <c r="SV824" s="10"/>
      <c r="SW824" s="10"/>
      <c r="SX824" s="10"/>
      <c r="SY824" s="10"/>
      <c r="SZ824" s="10"/>
      <c r="TA824" s="10"/>
      <c r="TB824" s="10"/>
      <c r="TC824" s="10"/>
      <c r="TD824" s="10"/>
      <c r="TE824" s="10"/>
      <c r="TF824" s="10"/>
      <c r="TG824" s="10"/>
      <c r="TH824" s="10"/>
      <c r="TI824" s="10"/>
      <c r="TJ824" s="10"/>
      <c r="TK824" s="10"/>
      <c r="TL824" s="10"/>
      <c r="TM824" s="10"/>
      <c r="TN824" s="10"/>
      <c r="TO824" s="10"/>
      <c r="TP824" s="10"/>
      <c r="TQ824" s="10"/>
      <c r="TR824" s="10"/>
      <c r="TS824" s="10"/>
      <c r="TT824" s="10"/>
      <c r="TU824" s="10"/>
      <c r="TV824" s="10"/>
      <c r="TW824" s="10"/>
      <c r="TX824" s="10"/>
      <c r="TY824" s="10"/>
      <c r="TZ824" s="10"/>
      <c r="UA824" s="10"/>
      <c r="UB824" s="10"/>
      <c r="UC824" s="10"/>
      <c r="UD824" s="10"/>
      <c r="UE824" s="10"/>
      <c r="UF824" s="10"/>
      <c r="UG824" s="10"/>
      <c r="UH824" s="10"/>
      <c r="UI824" s="10"/>
      <c r="UJ824" s="10"/>
      <c r="UK824" s="10"/>
      <c r="UL824" s="10"/>
      <c r="UM824" s="10"/>
      <c r="UN824" s="10"/>
      <c r="UO824" s="10"/>
      <c r="UP824" s="10"/>
    </row>
    <row r="825" spans="1:562" ht="27.75" customHeight="1">
      <c r="A825" s="10"/>
      <c r="B825" s="10"/>
      <c r="C825" s="12"/>
      <c r="D825" s="10"/>
      <c r="E825" s="10"/>
      <c r="F825" s="11"/>
      <c r="G825" s="12"/>
      <c r="H825" s="10"/>
      <c r="I825" s="11"/>
      <c r="J825" s="12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  <c r="KG825" s="10"/>
      <c r="KH825" s="10"/>
      <c r="KI825" s="10"/>
      <c r="KJ825" s="10"/>
      <c r="KK825" s="10"/>
      <c r="KL825" s="10"/>
      <c r="KM825" s="10"/>
      <c r="KN825" s="10"/>
      <c r="KO825" s="10"/>
      <c r="KP825" s="10"/>
      <c r="KQ825" s="10"/>
      <c r="KR825" s="10"/>
      <c r="KS825" s="10"/>
      <c r="KT825" s="10"/>
      <c r="KU825" s="10"/>
      <c r="KV825" s="10"/>
      <c r="KW825" s="10"/>
      <c r="KX825" s="10"/>
      <c r="KY825" s="10"/>
      <c r="KZ825" s="10"/>
      <c r="LA825" s="10"/>
      <c r="LB825" s="10"/>
      <c r="LC825" s="10"/>
      <c r="LD825" s="10"/>
      <c r="LE825" s="10"/>
      <c r="LF825" s="10"/>
      <c r="LG825" s="10"/>
      <c r="LH825" s="10"/>
      <c r="LI825" s="10"/>
      <c r="LJ825" s="10"/>
      <c r="LK825" s="10"/>
      <c r="LL825" s="10"/>
      <c r="LM825" s="10"/>
      <c r="LN825" s="10"/>
      <c r="LO825" s="10"/>
      <c r="LP825" s="10"/>
      <c r="LQ825" s="10"/>
      <c r="LR825" s="10"/>
      <c r="LS825" s="10"/>
      <c r="LT825" s="10"/>
      <c r="LU825" s="10"/>
      <c r="LV825" s="10"/>
      <c r="LW825" s="10"/>
      <c r="LX825" s="10"/>
      <c r="LY825" s="10"/>
      <c r="LZ825" s="10"/>
      <c r="MA825" s="10"/>
      <c r="MB825" s="10"/>
      <c r="MC825" s="10"/>
      <c r="MD825" s="10"/>
      <c r="ME825" s="10"/>
      <c r="MF825" s="10"/>
      <c r="MG825" s="10"/>
      <c r="MH825" s="10"/>
      <c r="MI825" s="10"/>
      <c r="MJ825" s="10"/>
      <c r="MK825" s="10"/>
      <c r="ML825" s="10"/>
      <c r="MM825" s="10"/>
      <c r="MN825" s="10"/>
      <c r="MO825" s="10"/>
      <c r="MP825" s="10"/>
      <c r="MQ825" s="10"/>
      <c r="MR825" s="10"/>
      <c r="MS825" s="10"/>
      <c r="MT825" s="10"/>
      <c r="MU825" s="10"/>
      <c r="MV825" s="10"/>
      <c r="MW825" s="10"/>
      <c r="MX825" s="10"/>
      <c r="MY825" s="10"/>
      <c r="MZ825" s="10"/>
      <c r="NA825" s="10"/>
      <c r="NB825" s="10"/>
      <c r="NC825" s="10"/>
      <c r="ND825" s="10"/>
      <c r="NE825" s="10"/>
      <c r="NF825" s="10"/>
      <c r="NG825" s="10"/>
      <c r="NH825" s="10"/>
      <c r="NI825" s="10"/>
      <c r="NJ825" s="10"/>
      <c r="NK825" s="10"/>
      <c r="NL825" s="10"/>
      <c r="NM825" s="10"/>
      <c r="NN825" s="10"/>
      <c r="NO825" s="10"/>
      <c r="NP825" s="10"/>
      <c r="NQ825" s="10"/>
      <c r="NR825" s="10"/>
      <c r="NS825" s="10"/>
      <c r="NT825" s="10"/>
      <c r="NU825" s="10"/>
      <c r="NV825" s="10"/>
      <c r="NW825" s="10"/>
      <c r="NX825" s="10"/>
      <c r="NY825" s="10"/>
      <c r="NZ825" s="10"/>
      <c r="OA825" s="10"/>
      <c r="OB825" s="10"/>
      <c r="OC825" s="10"/>
      <c r="OD825" s="10"/>
      <c r="OE825" s="10"/>
      <c r="OF825" s="10"/>
      <c r="OG825" s="10"/>
      <c r="OH825" s="10"/>
      <c r="OI825" s="10"/>
      <c r="OJ825" s="10"/>
      <c r="OK825" s="10"/>
      <c r="OL825" s="10"/>
      <c r="OM825" s="10"/>
      <c r="ON825" s="10"/>
      <c r="OO825" s="10"/>
      <c r="OP825" s="10"/>
      <c r="OQ825" s="10"/>
      <c r="OR825" s="10"/>
      <c r="OS825" s="10"/>
      <c r="OT825" s="10"/>
      <c r="OU825" s="10"/>
      <c r="OV825" s="10"/>
      <c r="OW825" s="10"/>
      <c r="OX825" s="10"/>
      <c r="OY825" s="10"/>
      <c r="OZ825" s="10"/>
      <c r="PA825" s="10"/>
      <c r="PB825" s="10"/>
      <c r="PC825" s="10"/>
      <c r="PD825" s="10"/>
      <c r="PE825" s="10"/>
      <c r="PF825" s="10"/>
      <c r="PG825" s="10"/>
      <c r="PH825" s="10"/>
      <c r="PI825" s="10"/>
      <c r="PJ825" s="10"/>
      <c r="PK825" s="10"/>
      <c r="PL825" s="10"/>
      <c r="PM825" s="10"/>
      <c r="PN825" s="10"/>
      <c r="PO825" s="10"/>
      <c r="PP825" s="10"/>
      <c r="PQ825" s="10"/>
      <c r="PR825" s="10"/>
      <c r="PS825" s="10"/>
      <c r="PT825" s="10"/>
      <c r="PU825" s="10"/>
      <c r="PV825" s="10"/>
      <c r="PW825" s="10"/>
      <c r="PX825" s="10"/>
      <c r="PY825" s="10"/>
      <c r="PZ825" s="10"/>
      <c r="QA825" s="10"/>
      <c r="QB825" s="10"/>
      <c r="QC825" s="10"/>
      <c r="QD825" s="10"/>
      <c r="QE825" s="10"/>
      <c r="QF825" s="10"/>
      <c r="QG825" s="10"/>
      <c r="QH825" s="10"/>
      <c r="QI825" s="10"/>
      <c r="QJ825" s="10"/>
      <c r="QK825" s="10"/>
      <c r="QL825" s="10"/>
      <c r="QM825" s="10"/>
      <c r="QN825" s="10"/>
      <c r="QO825" s="10"/>
      <c r="QP825" s="10"/>
      <c r="QQ825" s="10"/>
      <c r="QR825" s="10"/>
      <c r="QS825" s="10"/>
      <c r="QT825" s="10"/>
      <c r="QU825" s="10"/>
      <c r="QV825" s="10"/>
      <c r="QW825" s="10"/>
      <c r="QX825" s="10"/>
      <c r="QY825" s="10"/>
      <c r="QZ825" s="10"/>
      <c r="RA825" s="10"/>
      <c r="RB825" s="10"/>
      <c r="RC825" s="10"/>
      <c r="RD825" s="10"/>
      <c r="RE825" s="10"/>
      <c r="RF825" s="10"/>
      <c r="RG825" s="10"/>
      <c r="RH825" s="10"/>
      <c r="RI825" s="10"/>
      <c r="RJ825" s="10"/>
      <c r="RK825" s="10"/>
      <c r="RL825" s="10"/>
      <c r="RM825" s="10"/>
      <c r="RN825" s="10"/>
      <c r="RO825" s="10"/>
      <c r="RP825" s="10"/>
      <c r="RQ825" s="10"/>
      <c r="RR825" s="10"/>
      <c r="RS825" s="10"/>
      <c r="RT825" s="10"/>
      <c r="RU825" s="10"/>
      <c r="RV825" s="10"/>
      <c r="RW825" s="10"/>
      <c r="RX825" s="10"/>
      <c r="RY825" s="10"/>
      <c r="RZ825" s="10"/>
      <c r="SA825" s="10"/>
      <c r="SB825" s="10"/>
      <c r="SC825" s="10"/>
      <c r="SD825" s="10"/>
      <c r="SE825" s="10"/>
      <c r="SF825" s="10"/>
      <c r="SG825" s="10"/>
      <c r="SH825" s="10"/>
      <c r="SI825" s="10"/>
      <c r="SJ825" s="10"/>
      <c r="SK825" s="10"/>
      <c r="SL825" s="10"/>
      <c r="SM825" s="10"/>
      <c r="SN825" s="10"/>
      <c r="SO825" s="10"/>
      <c r="SP825" s="10"/>
      <c r="SQ825" s="10"/>
      <c r="SR825" s="10"/>
      <c r="SS825" s="10"/>
      <c r="ST825" s="10"/>
      <c r="SU825" s="10"/>
      <c r="SV825" s="10"/>
      <c r="SW825" s="10"/>
      <c r="SX825" s="10"/>
      <c r="SY825" s="10"/>
      <c r="SZ825" s="10"/>
      <c r="TA825" s="10"/>
      <c r="TB825" s="10"/>
      <c r="TC825" s="10"/>
      <c r="TD825" s="10"/>
      <c r="TE825" s="10"/>
      <c r="TF825" s="10"/>
      <c r="TG825" s="10"/>
      <c r="TH825" s="10"/>
      <c r="TI825" s="10"/>
      <c r="TJ825" s="10"/>
      <c r="TK825" s="10"/>
      <c r="TL825" s="10"/>
      <c r="TM825" s="10"/>
      <c r="TN825" s="10"/>
      <c r="TO825" s="10"/>
      <c r="TP825" s="10"/>
      <c r="TQ825" s="10"/>
      <c r="TR825" s="10"/>
      <c r="TS825" s="10"/>
      <c r="TT825" s="10"/>
      <c r="TU825" s="10"/>
      <c r="TV825" s="10"/>
      <c r="TW825" s="10"/>
      <c r="TX825" s="10"/>
      <c r="TY825" s="10"/>
      <c r="TZ825" s="10"/>
      <c r="UA825" s="10"/>
      <c r="UB825" s="10"/>
      <c r="UC825" s="10"/>
      <c r="UD825" s="10"/>
      <c r="UE825" s="10"/>
      <c r="UF825" s="10"/>
      <c r="UG825" s="10"/>
      <c r="UH825" s="10"/>
      <c r="UI825" s="10"/>
      <c r="UJ825" s="10"/>
      <c r="UK825" s="10"/>
      <c r="UL825" s="10"/>
      <c r="UM825" s="10"/>
      <c r="UN825" s="10"/>
      <c r="UO825" s="10"/>
      <c r="UP825" s="10"/>
    </row>
    <row r="826" spans="1:562" ht="27.75" customHeight="1">
      <c r="A826" s="10"/>
      <c r="B826" s="10"/>
      <c r="C826" s="12"/>
      <c r="D826" s="10"/>
      <c r="E826" s="10"/>
      <c r="F826" s="11"/>
      <c r="G826" s="12"/>
      <c r="H826" s="10"/>
      <c r="I826" s="11"/>
      <c r="J826" s="12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  <c r="KG826" s="10"/>
      <c r="KH826" s="10"/>
      <c r="KI826" s="10"/>
      <c r="KJ826" s="10"/>
      <c r="KK826" s="10"/>
      <c r="KL826" s="10"/>
      <c r="KM826" s="10"/>
      <c r="KN826" s="10"/>
      <c r="KO826" s="10"/>
      <c r="KP826" s="10"/>
      <c r="KQ826" s="10"/>
      <c r="KR826" s="10"/>
      <c r="KS826" s="10"/>
      <c r="KT826" s="10"/>
      <c r="KU826" s="10"/>
      <c r="KV826" s="10"/>
      <c r="KW826" s="10"/>
      <c r="KX826" s="10"/>
      <c r="KY826" s="10"/>
      <c r="KZ826" s="10"/>
      <c r="LA826" s="10"/>
      <c r="LB826" s="10"/>
      <c r="LC826" s="10"/>
      <c r="LD826" s="10"/>
      <c r="LE826" s="10"/>
      <c r="LF826" s="10"/>
      <c r="LG826" s="10"/>
      <c r="LH826" s="10"/>
      <c r="LI826" s="10"/>
      <c r="LJ826" s="10"/>
      <c r="LK826" s="10"/>
      <c r="LL826" s="10"/>
      <c r="LM826" s="10"/>
      <c r="LN826" s="10"/>
      <c r="LO826" s="10"/>
      <c r="LP826" s="10"/>
      <c r="LQ826" s="10"/>
      <c r="LR826" s="10"/>
      <c r="LS826" s="10"/>
      <c r="LT826" s="10"/>
      <c r="LU826" s="10"/>
      <c r="LV826" s="10"/>
      <c r="LW826" s="10"/>
      <c r="LX826" s="10"/>
      <c r="LY826" s="10"/>
      <c r="LZ826" s="10"/>
      <c r="MA826" s="10"/>
      <c r="MB826" s="10"/>
      <c r="MC826" s="10"/>
      <c r="MD826" s="10"/>
      <c r="ME826" s="10"/>
      <c r="MF826" s="10"/>
      <c r="MG826" s="10"/>
      <c r="MH826" s="10"/>
      <c r="MI826" s="10"/>
      <c r="MJ826" s="10"/>
      <c r="MK826" s="10"/>
      <c r="ML826" s="10"/>
      <c r="MM826" s="10"/>
      <c r="MN826" s="10"/>
      <c r="MO826" s="10"/>
      <c r="MP826" s="10"/>
      <c r="MQ826" s="10"/>
      <c r="MR826" s="10"/>
      <c r="MS826" s="10"/>
      <c r="MT826" s="10"/>
      <c r="MU826" s="10"/>
      <c r="MV826" s="10"/>
      <c r="MW826" s="10"/>
      <c r="MX826" s="10"/>
      <c r="MY826" s="10"/>
      <c r="MZ826" s="10"/>
      <c r="NA826" s="10"/>
      <c r="NB826" s="10"/>
      <c r="NC826" s="10"/>
      <c r="ND826" s="10"/>
      <c r="NE826" s="10"/>
      <c r="NF826" s="10"/>
      <c r="NG826" s="10"/>
      <c r="NH826" s="10"/>
      <c r="NI826" s="10"/>
      <c r="NJ826" s="10"/>
      <c r="NK826" s="10"/>
      <c r="NL826" s="10"/>
      <c r="NM826" s="10"/>
      <c r="NN826" s="10"/>
      <c r="NO826" s="10"/>
      <c r="NP826" s="10"/>
      <c r="NQ826" s="10"/>
      <c r="NR826" s="10"/>
      <c r="NS826" s="10"/>
      <c r="NT826" s="10"/>
      <c r="NU826" s="10"/>
      <c r="NV826" s="10"/>
      <c r="NW826" s="10"/>
      <c r="NX826" s="10"/>
      <c r="NY826" s="10"/>
      <c r="NZ826" s="10"/>
      <c r="OA826" s="10"/>
      <c r="OB826" s="10"/>
      <c r="OC826" s="10"/>
      <c r="OD826" s="10"/>
      <c r="OE826" s="10"/>
      <c r="OF826" s="10"/>
      <c r="OG826" s="10"/>
      <c r="OH826" s="10"/>
      <c r="OI826" s="10"/>
      <c r="OJ826" s="10"/>
      <c r="OK826" s="10"/>
      <c r="OL826" s="10"/>
      <c r="OM826" s="10"/>
      <c r="ON826" s="10"/>
      <c r="OO826" s="10"/>
      <c r="OP826" s="10"/>
      <c r="OQ826" s="10"/>
      <c r="OR826" s="10"/>
      <c r="OS826" s="10"/>
      <c r="OT826" s="10"/>
      <c r="OU826" s="10"/>
      <c r="OV826" s="10"/>
      <c r="OW826" s="10"/>
      <c r="OX826" s="10"/>
      <c r="OY826" s="10"/>
      <c r="OZ826" s="10"/>
      <c r="PA826" s="10"/>
      <c r="PB826" s="10"/>
      <c r="PC826" s="10"/>
      <c r="PD826" s="10"/>
      <c r="PE826" s="10"/>
      <c r="PF826" s="10"/>
      <c r="PG826" s="10"/>
      <c r="PH826" s="10"/>
      <c r="PI826" s="10"/>
      <c r="PJ826" s="10"/>
      <c r="PK826" s="10"/>
      <c r="PL826" s="10"/>
      <c r="PM826" s="10"/>
      <c r="PN826" s="10"/>
      <c r="PO826" s="10"/>
      <c r="PP826" s="10"/>
      <c r="PQ826" s="10"/>
      <c r="PR826" s="10"/>
      <c r="PS826" s="10"/>
      <c r="PT826" s="10"/>
      <c r="PU826" s="10"/>
      <c r="PV826" s="10"/>
      <c r="PW826" s="10"/>
      <c r="PX826" s="10"/>
      <c r="PY826" s="10"/>
      <c r="PZ826" s="10"/>
      <c r="QA826" s="10"/>
      <c r="QB826" s="10"/>
      <c r="QC826" s="10"/>
      <c r="QD826" s="10"/>
      <c r="QE826" s="10"/>
      <c r="QF826" s="10"/>
      <c r="QG826" s="10"/>
      <c r="QH826" s="10"/>
      <c r="QI826" s="10"/>
      <c r="QJ826" s="10"/>
      <c r="QK826" s="10"/>
      <c r="QL826" s="10"/>
      <c r="QM826" s="10"/>
      <c r="QN826" s="10"/>
      <c r="QO826" s="10"/>
      <c r="QP826" s="10"/>
      <c r="QQ826" s="10"/>
      <c r="QR826" s="10"/>
      <c r="QS826" s="10"/>
      <c r="QT826" s="10"/>
      <c r="QU826" s="10"/>
      <c r="QV826" s="10"/>
      <c r="QW826" s="10"/>
      <c r="QX826" s="10"/>
      <c r="QY826" s="10"/>
      <c r="QZ826" s="10"/>
      <c r="RA826" s="10"/>
      <c r="RB826" s="10"/>
      <c r="RC826" s="10"/>
      <c r="RD826" s="10"/>
      <c r="RE826" s="10"/>
      <c r="RF826" s="10"/>
      <c r="RG826" s="10"/>
      <c r="RH826" s="10"/>
      <c r="RI826" s="10"/>
      <c r="RJ826" s="10"/>
      <c r="RK826" s="10"/>
      <c r="RL826" s="10"/>
      <c r="RM826" s="10"/>
      <c r="RN826" s="10"/>
      <c r="RO826" s="10"/>
      <c r="RP826" s="10"/>
      <c r="RQ826" s="10"/>
      <c r="RR826" s="10"/>
      <c r="RS826" s="10"/>
      <c r="RT826" s="10"/>
      <c r="RU826" s="10"/>
      <c r="RV826" s="10"/>
      <c r="RW826" s="10"/>
      <c r="RX826" s="10"/>
      <c r="RY826" s="10"/>
      <c r="RZ826" s="10"/>
      <c r="SA826" s="10"/>
      <c r="SB826" s="10"/>
      <c r="SC826" s="10"/>
      <c r="SD826" s="10"/>
      <c r="SE826" s="10"/>
      <c r="SF826" s="10"/>
      <c r="SG826" s="10"/>
      <c r="SH826" s="10"/>
      <c r="SI826" s="10"/>
      <c r="SJ826" s="10"/>
      <c r="SK826" s="10"/>
      <c r="SL826" s="10"/>
      <c r="SM826" s="10"/>
      <c r="SN826" s="10"/>
      <c r="SO826" s="10"/>
      <c r="SP826" s="10"/>
      <c r="SQ826" s="10"/>
      <c r="SR826" s="10"/>
      <c r="SS826" s="10"/>
      <c r="ST826" s="10"/>
      <c r="SU826" s="10"/>
      <c r="SV826" s="10"/>
      <c r="SW826" s="10"/>
      <c r="SX826" s="10"/>
      <c r="SY826" s="10"/>
      <c r="SZ826" s="10"/>
      <c r="TA826" s="10"/>
      <c r="TB826" s="10"/>
      <c r="TC826" s="10"/>
      <c r="TD826" s="10"/>
      <c r="TE826" s="10"/>
      <c r="TF826" s="10"/>
      <c r="TG826" s="10"/>
      <c r="TH826" s="10"/>
      <c r="TI826" s="10"/>
      <c r="TJ826" s="10"/>
      <c r="TK826" s="10"/>
      <c r="TL826" s="10"/>
      <c r="TM826" s="10"/>
      <c r="TN826" s="10"/>
      <c r="TO826" s="10"/>
      <c r="TP826" s="10"/>
      <c r="TQ826" s="10"/>
      <c r="TR826" s="10"/>
      <c r="TS826" s="10"/>
      <c r="TT826" s="10"/>
      <c r="TU826" s="10"/>
      <c r="TV826" s="10"/>
      <c r="TW826" s="10"/>
      <c r="TX826" s="10"/>
      <c r="TY826" s="10"/>
      <c r="TZ826" s="10"/>
      <c r="UA826" s="10"/>
      <c r="UB826" s="10"/>
      <c r="UC826" s="10"/>
      <c r="UD826" s="10"/>
      <c r="UE826" s="10"/>
      <c r="UF826" s="10"/>
      <c r="UG826" s="10"/>
      <c r="UH826" s="10"/>
      <c r="UI826" s="10"/>
      <c r="UJ826" s="10"/>
      <c r="UK826" s="10"/>
      <c r="UL826" s="10"/>
      <c r="UM826" s="10"/>
      <c r="UN826" s="10"/>
      <c r="UO826" s="10"/>
      <c r="UP826" s="10"/>
    </row>
    <row r="827" spans="1:562" ht="27.75" customHeight="1">
      <c r="A827" s="10"/>
      <c r="B827" s="10"/>
      <c r="C827" s="12"/>
      <c r="D827" s="10"/>
      <c r="E827" s="10"/>
      <c r="F827" s="11"/>
      <c r="G827" s="12"/>
      <c r="H827" s="10"/>
      <c r="I827" s="11"/>
      <c r="J827" s="12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  <c r="KG827" s="10"/>
      <c r="KH827" s="10"/>
      <c r="KI827" s="10"/>
      <c r="KJ827" s="10"/>
      <c r="KK827" s="10"/>
      <c r="KL827" s="10"/>
      <c r="KM827" s="10"/>
      <c r="KN827" s="10"/>
      <c r="KO827" s="10"/>
      <c r="KP827" s="10"/>
      <c r="KQ827" s="10"/>
      <c r="KR827" s="10"/>
      <c r="KS827" s="10"/>
      <c r="KT827" s="10"/>
      <c r="KU827" s="10"/>
      <c r="KV827" s="10"/>
      <c r="KW827" s="10"/>
      <c r="KX827" s="10"/>
      <c r="KY827" s="10"/>
      <c r="KZ827" s="10"/>
      <c r="LA827" s="10"/>
      <c r="LB827" s="10"/>
      <c r="LC827" s="10"/>
      <c r="LD827" s="10"/>
      <c r="LE827" s="10"/>
      <c r="LF827" s="10"/>
      <c r="LG827" s="10"/>
      <c r="LH827" s="10"/>
      <c r="LI827" s="10"/>
      <c r="LJ827" s="10"/>
      <c r="LK827" s="10"/>
      <c r="LL827" s="10"/>
      <c r="LM827" s="10"/>
      <c r="LN827" s="10"/>
      <c r="LO827" s="10"/>
      <c r="LP827" s="10"/>
      <c r="LQ827" s="10"/>
      <c r="LR827" s="10"/>
      <c r="LS827" s="10"/>
      <c r="LT827" s="10"/>
      <c r="LU827" s="10"/>
      <c r="LV827" s="10"/>
      <c r="LW827" s="10"/>
      <c r="LX827" s="10"/>
      <c r="LY827" s="10"/>
      <c r="LZ827" s="10"/>
      <c r="MA827" s="10"/>
      <c r="MB827" s="10"/>
      <c r="MC827" s="10"/>
      <c r="MD827" s="10"/>
      <c r="ME827" s="10"/>
      <c r="MF827" s="10"/>
      <c r="MG827" s="10"/>
      <c r="MH827" s="10"/>
      <c r="MI827" s="10"/>
      <c r="MJ827" s="10"/>
      <c r="MK827" s="10"/>
      <c r="ML827" s="10"/>
      <c r="MM827" s="10"/>
      <c r="MN827" s="10"/>
      <c r="MO827" s="10"/>
      <c r="MP827" s="10"/>
      <c r="MQ827" s="10"/>
      <c r="MR827" s="10"/>
      <c r="MS827" s="10"/>
      <c r="MT827" s="10"/>
      <c r="MU827" s="10"/>
      <c r="MV827" s="10"/>
      <c r="MW827" s="10"/>
      <c r="MX827" s="10"/>
      <c r="MY827" s="10"/>
      <c r="MZ827" s="10"/>
      <c r="NA827" s="10"/>
      <c r="NB827" s="10"/>
      <c r="NC827" s="10"/>
      <c r="ND827" s="10"/>
      <c r="NE827" s="10"/>
      <c r="NF827" s="10"/>
      <c r="NG827" s="10"/>
      <c r="NH827" s="10"/>
      <c r="NI827" s="10"/>
      <c r="NJ827" s="10"/>
      <c r="NK827" s="10"/>
      <c r="NL827" s="10"/>
      <c r="NM827" s="10"/>
      <c r="NN827" s="10"/>
      <c r="NO827" s="10"/>
      <c r="NP827" s="10"/>
      <c r="NQ827" s="10"/>
      <c r="NR827" s="10"/>
      <c r="NS827" s="10"/>
      <c r="NT827" s="10"/>
      <c r="NU827" s="10"/>
      <c r="NV827" s="10"/>
      <c r="NW827" s="10"/>
      <c r="NX827" s="10"/>
      <c r="NY827" s="10"/>
      <c r="NZ827" s="10"/>
      <c r="OA827" s="10"/>
      <c r="OB827" s="10"/>
      <c r="OC827" s="10"/>
      <c r="OD827" s="10"/>
      <c r="OE827" s="10"/>
      <c r="OF827" s="10"/>
      <c r="OG827" s="10"/>
      <c r="OH827" s="10"/>
      <c r="OI827" s="10"/>
      <c r="OJ827" s="10"/>
      <c r="OK827" s="10"/>
      <c r="OL827" s="10"/>
      <c r="OM827" s="10"/>
      <c r="ON827" s="10"/>
      <c r="OO827" s="10"/>
      <c r="OP827" s="10"/>
      <c r="OQ827" s="10"/>
      <c r="OR827" s="10"/>
      <c r="OS827" s="10"/>
      <c r="OT827" s="10"/>
      <c r="OU827" s="10"/>
      <c r="OV827" s="10"/>
      <c r="OW827" s="10"/>
      <c r="OX827" s="10"/>
      <c r="OY827" s="10"/>
      <c r="OZ827" s="10"/>
      <c r="PA827" s="10"/>
      <c r="PB827" s="10"/>
      <c r="PC827" s="10"/>
      <c r="PD827" s="10"/>
      <c r="PE827" s="10"/>
      <c r="PF827" s="10"/>
      <c r="PG827" s="10"/>
      <c r="PH827" s="10"/>
      <c r="PI827" s="10"/>
      <c r="PJ827" s="10"/>
      <c r="PK827" s="10"/>
      <c r="PL827" s="10"/>
      <c r="PM827" s="10"/>
      <c r="PN827" s="10"/>
      <c r="PO827" s="10"/>
      <c r="PP827" s="10"/>
      <c r="PQ827" s="10"/>
      <c r="PR827" s="10"/>
      <c r="PS827" s="10"/>
      <c r="PT827" s="10"/>
      <c r="PU827" s="10"/>
      <c r="PV827" s="10"/>
      <c r="PW827" s="10"/>
      <c r="PX827" s="10"/>
      <c r="PY827" s="10"/>
      <c r="PZ827" s="10"/>
      <c r="QA827" s="10"/>
      <c r="QB827" s="10"/>
      <c r="QC827" s="10"/>
      <c r="QD827" s="10"/>
      <c r="QE827" s="10"/>
      <c r="QF827" s="10"/>
      <c r="QG827" s="10"/>
      <c r="QH827" s="10"/>
      <c r="QI827" s="10"/>
      <c r="QJ827" s="10"/>
      <c r="QK827" s="10"/>
      <c r="QL827" s="10"/>
      <c r="QM827" s="10"/>
      <c r="QN827" s="10"/>
      <c r="QO827" s="10"/>
      <c r="QP827" s="10"/>
      <c r="QQ827" s="10"/>
      <c r="QR827" s="10"/>
      <c r="QS827" s="10"/>
      <c r="QT827" s="10"/>
      <c r="QU827" s="10"/>
      <c r="QV827" s="10"/>
      <c r="QW827" s="10"/>
      <c r="QX827" s="10"/>
      <c r="QY827" s="10"/>
      <c r="QZ827" s="10"/>
      <c r="RA827" s="10"/>
      <c r="RB827" s="10"/>
      <c r="RC827" s="10"/>
      <c r="RD827" s="10"/>
      <c r="RE827" s="10"/>
      <c r="RF827" s="10"/>
      <c r="RG827" s="10"/>
      <c r="RH827" s="10"/>
      <c r="RI827" s="10"/>
      <c r="RJ827" s="10"/>
      <c r="RK827" s="10"/>
      <c r="RL827" s="10"/>
      <c r="RM827" s="10"/>
      <c r="RN827" s="10"/>
      <c r="RO827" s="10"/>
      <c r="RP827" s="10"/>
      <c r="RQ827" s="10"/>
      <c r="RR827" s="10"/>
      <c r="RS827" s="10"/>
      <c r="RT827" s="10"/>
      <c r="RU827" s="10"/>
      <c r="RV827" s="10"/>
      <c r="RW827" s="10"/>
      <c r="RX827" s="10"/>
      <c r="RY827" s="10"/>
      <c r="RZ827" s="10"/>
      <c r="SA827" s="10"/>
      <c r="SB827" s="10"/>
      <c r="SC827" s="10"/>
      <c r="SD827" s="10"/>
      <c r="SE827" s="10"/>
      <c r="SF827" s="10"/>
      <c r="SG827" s="10"/>
      <c r="SH827" s="10"/>
      <c r="SI827" s="10"/>
      <c r="SJ827" s="10"/>
      <c r="SK827" s="10"/>
      <c r="SL827" s="10"/>
      <c r="SM827" s="10"/>
      <c r="SN827" s="10"/>
      <c r="SO827" s="10"/>
      <c r="SP827" s="10"/>
      <c r="SQ827" s="10"/>
      <c r="SR827" s="10"/>
      <c r="SS827" s="10"/>
      <c r="ST827" s="10"/>
      <c r="SU827" s="10"/>
      <c r="SV827" s="10"/>
      <c r="SW827" s="10"/>
      <c r="SX827" s="10"/>
      <c r="SY827" s="10"/>
      <c r="SZ827" s="10"/>
      <c r="TA827" s="10"/>
      <c r="TB827" s="10"/>
      <c r="TC827" s="10"/>
      <c r="TD827" s="10"/>
      <c r="TE827" s="10"/>
      <c r="TF827" s="10"/>
      <c r="TG827" s="10"/>
      <c r="TH827" s="10"/>
      <c r="TI827" s="10"/>
      <c r="TJ827" s="10"/>
      <c r="TK827" s="10"/>
      <c r="TL827" s="10"/>
      <c r="TM827" s="10"/>
      <c r="TN827" s="10"/>
      <c r="TO827" s="10"/>
      <c r="TP827" s="10"/>
      <c r="TQ827" s="10"/>
      <c r="TR827" s="10"/>
      <c r="TS827" s="10"/>
      <c r="TT827" s="10"/>
      <c r="TU827" s="10"/>
      <c r="TV827" s="10"/>
      <c r="TW827" s="10"/>
      <c r="TX827" s="10"/>
      <c r="TY827" s="10"/>
      <c r="TZ827" s="10"/>
      <c r="UA827" s="10"/>
      <c r="UB827" s="10"/>
      <c r="UC827" s="10"/>
      <c r="UD827" s="10"/>
      <c r="UE827" s="10"/>
      <c r="UF827" s="10"/>
      <c r="UG827" s="10"/>
      <c r="UH827" s="10"/>
      <c r="UI827" s="10"/>
      <c r="UJ827" s="10"/>
      <c r="UK827" s="10"/>
      <c r="UL827" s="10"/>
      <c r="UM827" s="10"/>
      <c r="UN827" s="10"/>
      <c r="UO827" s="10"/>
      <c r="UP827" s="10"/>
    </row>
    <row r="828" spans="1:562" ht="27.75" customHeight="1">
      <c r="A828" s="10"/>
      <c r="B828" s="10"/>
      <c r="C828" s="12"/>
      <c r="D828" s="10"/>
      <c r="E828" s="10"/>
      <c r="F828" s="11"/>
      <c r="G828" s="12"/>
      <c r="H828" s="10"/>
      <c r="I828" s="11"/>
      <c r="J828" s="12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  <c r="KG828" s="10"/>
      <c r="KH828" s="10"/>
      <c r="KI828" s="10"/>
      <c r="KJ828" s="10"/>
      <c r="KK828" s="10"/>
      <c r="KL828" s="10"/>
      <c r="KM828" s="10"/>
      <c r="KN828" s="10"/>
      <c r="KO828" s="10"/>
      <c r="KP828" s="10"/>
      <c r="KQ828" s="10"/>
      <c r="KR828" s="10"/>
      <c r="KS828" s="10"/>
      <c r="KT828" s="10"/>
      <c r="KU828" s="10"/>
      <c r="KV828" s="10"/>
      <c r="KW828" s="10"/>
      <c r="KX828" s="10"/>
      <c r="KY828" s="10"/>
      <c r="KZ828" s="10"/>
      <c r="LA828" s="10"/>
      <c r="LB828" s="10"/>
      <c r="LC828" s="10"/>
      <c r="LD828" s="10"/>
      <c r="LE828" s="10"/>
      <c r="LF828" s="10"/>
      <c r="LG828" s="10"/>
      <c r="LH828" s="10"/>
      <c r="LI828" s="10"/>
      <c r="LJ828" s="10"/>
      <c r="LK828" s="10"/>
      <c r="LL828" s="10"/>
      <c r="LM828" s="10"/>
      <c r="LN828" s="10"/>
      <c r="LO828" s="10"/>
      <c r="LP828" s="10"/>
      <c r="LQ828" s="10"/>
      <c r="LR828" s="10"/>
      <c r="LS828" s="10"/>
      <c r="LT828" s="10"/>
      <c r="LU828" s="10"/>
      <c r="LV828" s="10"/>
      <c r="LW828" s="10"/>
      <c r="LX828" s="10"/>
      <c r="LY828" s="10"/>
      <c r="LZ828" s="10"/>
      <c r="MA828" s="10"/>
      <c r="MB828" s="10"/>
      <c r="MC828" s="10"/>
      <c r="MD828" s="10"/>
      <c r="ME828" s="10"/>
      <c r="MF828" s="10"/>
      <c r="MG828" s="10"/>
      <c r="MH828" s="10"/>
      <c r="MI828" s="10"/>
      <c r="MJ828" s="10"/>
      <c r="MK828" s="10"/>
      <c r="ML828" s="10"/>
      <c r="MM828" s="10"/>
      <c r="MN828" s="10"/>
      <c r="MO828" s="10"/>
      <c r="MP828" s="10"/>
      <c r="MQ828" s="10"/>
      <c r="MR828" s="10"/>
      <c r="MS828" s="10"/>
      <c r="MT828" s="10"/>
      <c r="MU828" s="10"/>
      <c r="MV828" s="10"/>
      <c r="MW828" s="10"/>
      <c r="MX828" s="10"/>
      <c r="MY828" s="10"/>
      <c r="MZ828" s="10"/>
      <c r="NA828" s="10"/>
      <c r="NB828" s="10"/>
      <c r="NC828" s="10"/>
      <c r="ND828" s="10"/>
      <c r="NE828" s="10"/>
      <c r="NF828" s="10"/>
      <c r="NG828" s="10"/>
      <c r="NH828" s="10"/>
      <c r="NI828" s="10"/>
      <c r="NJ828" s="10"/>
      <c r="NK828" s="10"/>
      <c r="NL828" s="10"/>
      <c r="NM828" s="10"/>
      <c r="NN828" s="10"/>
      <c r="NO828" s="10"/>
      <c r="NP828" s="10"/>
      <c r="NQ828" s="10"/>
      <c r="NR828" s="10"/>
      <c r="NS828" s="10"/>
      <c r="NT828" s="10"/>
      <c r="NU828" s="10"/>
      <c r="NV828" s="10"/>
      <c r="NW828" s="10"/>
      <c r="NX828" s="10"/>
      <c r="NY828" s="10"/>
      <c r="NZ828" s="10"/>
      <c r="OA828" s="10"/>
      <c r="OB828" s="10"/>
      <c r="OC828" s="10"/>
      <c r="OD828" s="10"/>
      <c r="OE828" s="10"/>
      <c r="OF828" s="10"/>
      <c r="OG828" s="10"/>
      <c r="OH828" s="10"/>
      <c r="OI828" s="10"/>
      <c r="OJ828" s="10"/>
      <c r="OK828" s="10"/>
      <c r="OL828" s="10"/>
      <c r="OM828" s="10"/>
      <c r="ON828" s="10"/>
      <c r="OO828" s="10"/>
      <c r="OP828" s="10"/>
      <c r="OQ828" s="10"/>
      <c r="OR828" s="10"/>
      <c r="OS828" s="10"/>
      <c r="OT828" s="10"/>
      <c r="OU828" s="10"/>
      <c r="OV828" s="10"/>
      <c r="OW828" s="10"/>
      <c r="OX828" s="10"/>
      <c r="OY828" s="10"/>
      <c r="OZ828" s="10"/>
      <c r="PA828" s="10"/>
      <c r="PB828" s="10"/>
      <c r="PC828" s="10"/>
      <c r="PD828" s="10"/>
      <c r="PE828" s="10"/>
      <c r="PF828" s="10"/>
      <c r="PG828" s="10"/>
      <c r="PH828" s="10"/>
      <c r="PI828" s="10"/>
      <c r="PJ828" s="10"/>
      <c r="PK828" s="10"/>
      <c r="PL828" s="10"/>
      <c r="PM828" s="10"/>
      <c r="PN828" s="10"/>
      <c r="PO828" s="10"/>
      <c r="PP828" s="10"/>
      <c r="PQ828" s="10"/>
      <c r="PR828" s="10"/>
      <c r="PS828" s="10"/>
      <c r="PT828" s="10"/>
      <c r="PU828" s="10"/>
      <c r="PV828" s="10"/>
      <c r="PW828" s="10"/>
      <c r="PX828" s="10"/>
      <c r="PY828" s="10"/>
      <c r="PZ828" s="10"/>
      <c r="QA828" s="10"/>
      <c r="QB828" s="10"/>
      <c r="QC828" s="10"/>
      <c r="QD828" s="10"/>
      <c r="QE828" s="10"/>
      <c r="QF828" s="10"/>
      <c r="QG828" s="10"/>
      <c r="QH828" s="10"/>
      <c r="QI828" s="10"/>
      <c r="QJ828" s="10"/>
      <c r="QK828" s="10"/>
      <c r="QL828" s="10"/>
      <c r="QM828" s="10"/>
      <c r="QN828" s="10"/>
      <c r="QO828" s="10"/>
      <c r="QP828" s="10"/>
      <c r="QQ828" s="10"/>
      <c r="QR828" s="10"/>
      <c r="QS828" s="10"/>
      <c r="QT828" s="10"/>
      <c r="QU828" s="10"/>
      <c r="QV828" s="10"/>
      <c r="QW828" s="10"/>
      <c r="QX828" s="10"/>
      <c r="QY828" s="10"/>
      <c r="QZ828" s="10"/>
      <c r="RA828" s="10"/>
      <c r="RB828" s="10"/>
      <c r="RC828" s="10"/>
      <c r="RD828" s="10"/>
      <c r="RE828" s="10"/>
      <c r="RF828" s="10"/>
      <c r="RG828" s="10"/>
      <c r="RH828" s="10"/>
      <c r="RI828" s="10"/>
      <c r="RJ828" s="10"/>
      <c r="RK828" s="10"/>
      <c r="RL828" s="10"/>
      <c r="RM828" s="10"/>
      <c r="RN828" s="10"/>
      <c r="RO828" s="10"/>
      <c r="RP828" s="10"/>
      <c r="RQ828" s="10"/>
      <c r="RR828" s="10"/>
      <c r="RS828" s="10"/>
      <c r="RT828" s="10"/>
      <c r="RU828" s="10"/>
      <c r="RV828" s="10"/>
      <c r="RW828" s="10"/>
      <c r="RX828" s="10"/>
      <c r="RY828" s="10"/>
      <c r="RZ828" s="10"/>
      <c r="SA828" s="10"/>
      <c r="SB828" s="10"/>
      <c r="SC828" s="10"/>
      <c r="SD828" s="10"/>
      <c r="SE828" s="10"/>
      <c r="SF828" s="10"/>
      <c r="SG828" s="10"/>
      <c r="SH828" s="10"/>
      <c r="SI828" s="10"/>
      <c r="SJ828" s="10"/>
      <c r="SK828" s="10"/>
      <c r="SL828" s="10"/>
      <c r="SM828" s="10"/>
      <c r="SN828" s="10"/>
      <c r="SO828" s="10"/>
      <c r="SP828" s="10"/>
      <c r="SQ828" s="10"/>
      <c r="SR828" s="10"/>
      <c r="SS828" s="10"/>
      <c r="ST828" s="10"/>
      <c r="SU828" s="10"/>
      <c r="SV828" s="10"/>
      <c r="SW828" s="10"/>
      <c r="SX828" s="10"/>
      <c r="SY828" s="10"/>
      <c r="SZ828" s="10"/>
      <c r="TA828" s="10"/>
      <c r="TB828" s="10"/>
      <c r="TC828" s="10"/>
      <c r="TD828" s="10"/>
      <c r="TE828" s="10"/>
      <c r="TF828" s="10"/>
      <c r="TG828" s="10"/>
      <c r="TH828" s="10"/>
      <c r="TI828" s="10"/>
      <c r="TJ828" s="10"/>
      <c r="TK828" s="10"/>
      <c r="TL828" s="10"/>
      <c r="TM828" s="10"/>
      <c r="TN828" s="10"/>
      <c r="TO828" s="10"/>
      <c r="TP828" s="10"/>
      <c r="TQ828" s="10"/>
      <c r="TR828" s="10"/>
      <c r="TS828" s="10"/>
      <c r="TT828" s="10"/>
      <c r="TU828" s="10"/>
      <c r="TV828" s="10"/>
      <c r="TW828" s="10"/>
      <c r="TX828" s="10"/>
      <c r="TY828" s="10"/>
      <c r="TZ828" s="10"/>
      <c r="UA828" s="10"/>
      <c r="UB828" s="10"/>
      <c r="UC828" s="10"/>
      <c r="UD828" s="10"/>
      <c r="UE828" s="10"/>
      <c r="UF828" s="10"/>
      <c r="UG828" s="10"/>
      <c r="UH828" s="10"/>
      <c r="UI828" s="10"/>
      <c r="UJ828" s="10"/>
      <c r="UK828" s="10"/>
      <c r="UL828" s="10"/>
      <c r="UM828" s="10"/>
      <c r="UN828" s="10"/>
      <c r="UO828" s="10"/>
      <c r="UP828" s="10"/>
    </row>
    <row r="829" spans="1:562" ht="27.75" customHeight="1">
      <c r="A829" s="10"/>
      <c r="B829" s="10"/>
      <c r="C829" s="12"/>
      <c r="D829" s="10"/>
      <c r="E829" s="10"/>
      <c r="F829" s="11"/>
      <c r="G829" s="12"/>
      <c r="H829" s="10"/>
      <c r="I829" s="11"/>
      <c r="J829" s="12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  <c r="KG829" s="10"/>
      <c r="KH829" s="10"/>
      <c r="KI829" s="10"/>
      <c r="KJ829" s="10"/>
      <c r="KK829" s="10"/>
      <c r="KL829" s="10"/>
      <c r="KM829" s="10"/>
      <c r="KN829" s="10"/>
      <c r="KO829" s="10"/>
      <c r="KP829" s="10"/>
      <c r="KQ829" s="10"/>
      <c r="KR829" s="10"/>
      <c r="KS829" s="10"/>
      <c r="KT829" s="10"/>
      <c r="KU829" s="10"/>
      <c r="KV829" s="10"/>
      <c r="KW829" s="10"/>
      <c r="KX829" s="10"/>
      <c r="KY829" s="10"/>
      <c r="KZ829" s="10"/>
      <c r="LA829" s="10"/>
      <c r="LB829" s="10"/>
      <c r="LC829" s="10"/>
      <c r="LD829" s="10"/>
      <c r="LE829" s="10"/>
      <c r="LF829" s="10"/>
      <c r="LG829" s="10"/>
      <c r="LH829" s="10"/>
      <c r="LI829" s="10"/>
      <c r="LJ829" s="10"/>
      <c r="LK829" s="10"/>
      <c r="LL829" s="10"/>
      <c r="LM829" s="10"/>
      <c r="LN829" s="10"/>
      <c r="LO829" s="10"/>
      <c r="LP829" s="10"/>
      <c r="LQ829" s="10"/>
      <c r="LR829" s="10"/>
      <c r="LS829" s="10"/>
      <c r="LT829" s="10"/>
      <c r="LU829" s="10"/>
      <c r="LV829" s="10"/>
      <c r="LW829" s="10"/>
      <c r="LX829" s="10"/>
      <c r="LY829" s="10"/>
      <c r="LZ829" s="10"/>
      <c r="MA829" s="10"/>
      <c r="MB829" s="10"/>
      <c r="MC829" s="10"/>
      <c r="MD829" s="10"/>
      <c r="ME829" s="10"/>
      <c r="MF829" s="10"/>
      <c r="MG829" s="10"/>
      <c r="MH829" s="10"/>
      <c r="MI829" s="10"/>
      <c r="MJ829" s="10"/>
      <c r="MK829" s="10"/>
      <c r="ML829" s="10"/>
      <c r="MM829" s="10"/>
      <c r="MN829" s="10"/>
      <c r="MO829" s="10"/>
      <c r="MP829" s="10"/>
      <c r="MQ829" s="10"/>
      <c r="MR829" s="10"/>
      <c r="MS829" s="10"/>
      <c r="MT829" s="10"/>
      <c r="MU829" s="10"/>
      <c r="MV829" s="10"/>
      <c r="MW829" s="10"/>
      <c r="MX829" s="10"/>
      <c r="MY829" s="10"/>
      <c r="MZ829" s="10"/>
      <c r="NA829" s="10"/>
      <c r="NB829" s="10"/>
      <c r="NC829" s="10"/>
      <c r="ND829" s="10"/>
      <c r="NE829" s="10"/>
      <c r="NF829" s="10"/>
      <c r="NG829" s="10"/>
      <c r="NH829" s="10"/>
      <c r="NI829" s="10"/>
      <c r="NJ829" s="10"/>
      <c r="NK829" s="10"/>
      <c r="NL829" s="10"/>
      <c r="NM829" s="10"/>
      <c r="NN829" s="10"/>
      <c r="NO829" s="10"/>
      <c r="NP829" s="10"/>
      <c r="NQ829" s="10"/>
      <c r="NR829" s="10"/>
      <c r="NS829" s="10"/>
      <c r="NT829" s="10"/>
      <c r="NU829" s="10"/>
      <c r="NV829" s="10"/>
      <c r="NW829" s="10"/>
      <c r="NX829" s="10"/>
      <c r="NY829" s="10"/>
      <c r="NZ829" s="10"/>
      <c r="OA829" s="10"/>
      <c r="OB829" s="10"/>
      <c r="OC829" s="10"/>
      <c r="OD829" s="10"/>
      <c r="OE829" s="10"/>
      <c r="OF829" s="10"/>
      <c r="OG829" s="10"/>
      <c r="OH829" s="10"/>
      <c r="OI829" s="10"/>
      <c r="OJ829" s="10"/>
      <c r="OK829" s="10"/>
      <c r="OL829" s="10"/>
      <c r="OM829" s="10"/>
      <c r="ON829" s="10"/>
      <c r="OO829" s="10"/>
      <c r="OP829" s="10"/>
      <c r="OQ829" s="10"/>
      <c r="OR829" s="10"/>
      <c r="OS829" s="10"/>
      <c r="OT829" s="10"/>
      <c r="OU829" s="10"/>
      <c r="OV829" s="10"/>
      <c r="OW829" s="10"/>
      <c r="OX829" s="10"/>
      <c r="OY829" s="10"/>
      <c r="OZ829" s="10"/>
      <c r="PA829" s="10"/>
      <c r="PB829" s="10"/>
      <c r="PC829" s="10"/>
      <c r="PD829" s="10"/>
      <c r="PE829" s="10"/>
      <c r="PF829" s="10"/>
      <c r="PG829" s="10"/>
      <c r="PH829" s="10"/>
      <c r="PI829" s="10"/>
      <c r="PJ829" s="10"/>
      <c r="PK829" s="10"/>
      <c r="PL829" s="10"/>
      <c r="PM829" s="10"/>
      <c r="PN829" s="10"/>
      <c r="PO829" s="10"/>
      <c r="PP829" s="10"/>
      <c r="PQ829" s="10"/>
      <c r="PR829" s="10"/>
      <c r="PS829" s="10"/>
      <c r="PT829" s="10"/>
      <c r="PU829" s="10"/>
      <c r="PV829" s="10"/>
      <c r="PW829" s="10"/>
      <c r="PX829" s="10"/>
      <c r="PY829" s="10"/>
      <c r="PZ829" s="10"/>
      <c r="QA829" s="10"/>
      <c r="QB829" s="10"/>
      <c r="QC829" s="10"/>
      <c r="QD829" s="10"/>
      <c r="QE829" s="10"/>
      <c r="QF829" s="10"/>
      <c r="QG829" s="10"/>
      <c r="QH829" s="10"/>
      <c r="QI829" s="10"/>
      <c r="QJ829" s="10"/>
      <c r="QK829" s="10"/>
      <c r="QL829" s="10"/>
      <c r="QM829" s="10"/>
      <c r="QN829" s="10"/>
      <c r="QO829" s="10"/>
      <c r="QP829" s="10"/>
      <c r="QQ829" s="10"/>
      <c r="QR829" s="10"/>
      <c r="QS829" s="10"/>
      <c r="QT829" s="10"/>
      <c r="QU829" s="10"/>
      <c r="QV829" s="10"/>
      <c r="QW829" s="10"/>
      <c r="QX829" s="10"/>
      <c r="QY829" s="10"/>
      <c r="QZ829" s="10"/>
      <c r="RA829" s="10"/>
      <c r="RB829" s="10"/>
      <c r="RC829" s="10"/>
      <c r="RD829" s="10"/>
      <c r="RE829" s="10"/>
      <c r="RF829" s="10"/>
      <c r="RG829" s="10"/>
      <c r="RH829" s="10"/>
      <c r="RI829" s="10"/>
      <c r="RJ829" s="10"/>
      <c r="RK829" s="10"/>
      <c r="RL829" s="10"/>
      <c r="RM829" s="10"/>
      <c r="RN829" s="10"/>
      <c r="RO829" s="10"/>
      <c r="RP829" s="10"/>
      <c r="RQ829" s="10"/>
      <c r="RR829" s="10"/>
      <c r="RS829" s="10"/>
      <c r="RT829" s="10"/>
      <c r="RU829" s="10"/>
      <c r="RV829" s="10"/>
      <c r="RW829" s="10"/>
      <c r="RX829" s="10"/>
      <c r="RY829" s="10"/>
      <c r="RZ829" s="10"/>
      <c r="SA829" s="10"/>
      <c r="SB829" s="10"/>
      <c r="SC829" s="10"/>
      <c r="SD829" s="10"/>
      <c r="SE829" s="10"/>
      <c r="SF829" s="10"/>
      <c r="SG829" s="10"/>
      <c r="SH829" s="10"/>
      <c r="SI829" s="10"/>
      <c r="SJ829" s="10"/>
      <c r="SK829" s="10"/>
      <c r="SL829" s="10"/>
      <c r="SM829" s="10"/>
      <c r="SN829" s="10"/>
      <c r="SO829" s="10"/>
      <c r="SP829" s="10"/>
      <c r="SQ829" s="10"/>
      <c r="SR829" s="10"/>
      <c r="SS829" s="10"/>
      <c r="ST829" s="10"/>
      <c r="SU829" s="10"/>
      <c r="SV829" s="10"/>
      <c r="SW829" s="10"/>
      <c r="SX829" s="10"/>
      <c r="SY829" s="10"/>
      <c r="SZ829" s="10"/>
      <c r="TA829" s="10"/>
      <c r="TB829" s="10"/>
      <c r="TC829" s="10"/>
      <c r="TD829" s="10"/>
      <c r="TE829" s="10"/>
      <c r="TF829" s="10"/>
      <c r="TG829" s="10"/>
      <c r="TH829" s="10"/>
      <c r="TI829" s="10"/>
      <c r="TJ829" s="10"/>
      <c r="TK829" s="10"/>
      <c r="TL829" s="10"/>
      <c r="TM829" s="10"/>
      <c r="TN829" s="10"/>
      <c r="TO829" s="10"/>
      <c r="TP829" s="10"/>
      <c r="TQ829" s="10"/>
      <c r="TR829" s="10"/>
      <c r="TS829" s="10"/>
      <c r="TT829" s="10"/>
      <c r="TU829" s="10"/>
      <c r="TV829" s="10"/>
      <c r="TW829" s="10"/>
      <c r="TX829" s="10"/>
      <c r="TY829" s="10"/>
      <c r="TZ829" s="10"/>
      <c r="UA829" s="10"/>
      <c r="UB829" s="10"/>
      <c r="UC829" s="10"/>
      <c r="UD829" s="10"/>
      <c r="UE829" s="10"/>
      <c r="UF829" s="10"/>
      <c r="UG829" s="10"/>
      <c r="UH829" s="10"/>
      <c r="UI829" s="10"/>
      <c r="UJ829" s="10"/>
      <c r="UK829" s="10"/>
      <c r="UL829" s="10"/>
      <c r="UM829" s="10"/>
      <c r="UN829" s="10"/>
      <c r="UO829" s="10"/>
      <c r="UP829" s="10"/>
    </row>
    <row r="830" spans="1:562" ht="27.75" customHeight="1">
      <c r="A830" s="10"/>
      <c r="B830" s="10"/>
      <c r="C830" s="12"/>
      <c r="D830" s="10"/>
      <c r="E830" s="10"/>
      <c r="F830" s="11"/>
      <c r="G830" s="12"/>
      <c r="H830" s="10"/>
      <c r="I830" s="11"/>
      <c r="J830" s="12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  <c r="KG830" s="10"/>
      <c r="KH830" s="10"/>
      <c r="KI830" s="10"/>
      <c r="KJ830" s="10"/>
      <c r="KK830" s="10"/>
      <c r="KL830" s="10"/>
      <c r="KM830" s="10"/>
      <c r="KN830" s="10"/>
      <c r="KO830" s="10"/>
      <c r="KP830" s="10"/>
      <c r="KQ830" s="10"/>
      <c r="KR830" s="10"/>
      <c r="KS830" s="10"/>
      <c r="KT830" s="10"/>
      <c r="KU830" s="10"/>
      <c r="KV830" s="10"/>
      <c r="KW830" s="10"/>
      <c r="KX830" s="10"/>
      <c r="KY830" s="10"/>
      <c r="KZ830" s="10"/>
      <c r="LA830" s="10"/>
      <c r="LB830" s="10"/>
      <c r="LC830" s="10"/>
      <c r="LD830" s="10"/>
      <c r="LE830" s="10"/>
      <c r="LF830" s="10"/>
      <c r="LG830" s="10"/>
      <c r="LH830" s="10"/>
      <c r="LI830" s="10"/>
      <c r="LJ830" s="10"/>
      <c r="LK830" s="10"/>
      <c r="LL830" s="10"/>
      <c r="LM830" s="10"/>
      <c r="LN830" s="10"/>
      <c r="LO830" s="10"/>
      <c r="LP830" s="10"/>
      <c r="LQ830" s="10"/>
      <c r="LR830" s="10"/>
      <c r="LS830" s="10"/>
      <c r="LT830" s="10"/>
      <c r="LU830" s="10"/>
      <c r="LV830" s="10"/>
      <c r="LW830" s="10"/>
      <c r="LX830" s="10"/>
      <c r="LY830" s="10"/>
      <c r="LZ830" s="10"/>
      <c r="MA830" s="10"/>
      <c r="MB830" s="10"/>
      <c r="MC830" s="10"/>
      <c r="MD830" s="10"/>
      <c r="ME830" s="10"/>
      <c r="MF830" s="10"/>
      <c r="MG830" s="10"/>
      <c r="MH830" s="10"/>
      <c r="MI830" s="10"/>
      <c r="MJ830" s="10"/>
      <c r="MK830" s="10"/>
      <c r="ML830" s="10"/>
      <c r="MM830" s="10"/>
      <c r="MN830" s="10"/>
      <c r="MO830" s="10"/>
      <c r="MP830" s="10"/>
      <c r="MQ830" s="10"/>
      <c r="MR830" s="10"/>
      <c r="MS830" s="10"/>
      <c r="MT830" s="10"/>
      <c r="MU830" s="10"/>
      <c r="MV830" s="10"/>
      <c r="MW830" s="10"/>
      <c r="MX830" s="10"/>
      <c r="MY830" s="10"/>
      <c r="MZ830" s="10"/>
      <c r="NA830" s="10"/>
      <c r="NB830" s="10"/>
      <c r="NC830" s="10"/>
      <c r="ND830" s="10"/>
      <c r="NE830" s="10"/>
      <c r="NF830" s="10"/>
      <c r="NG830" s="10"/>
      <c r="NH830" s="10"/>
      <c r="NI830" s="10"/>
      <c r="NJ830" s="10"/>
      <c r="NK830" s="10"/>
      <c r="NL830" s="10"/>
      <c r="NM830" s="10"/>
      <c r="NN830" s="10"/>
      <c r="NO830" s="10"/>
      <c r="NP830" s="10"/>
      <c r="NQ830" s="10"/>
      <c r="NR830" s="10"/>
      <c r="NS830" s="10"/>
      <c r="NT830" s="10"/>
      <c r="NU830" s="10"/>
      <c r="NV830" s="10"/>
      <c r="NW830" s="10"/>
      <c r="NX830" s="10"/>
      <c r="NY830" s="10"/>
      <c r="NZ830" s="10"/>
      <c r="OA830" s="10"/>
      <c r="OB830" s="10"/>
      <c r="OC830" s="10"/>
      <c r="OD830" s="10"/>
      <c r="OE830" s="10"/>
      <c r="OF830" s="10"/>
      <c r="OG830" s="10"/>
      <c r="OH830" s="10"/>
      <c r="OI830" s="10"/>
      <c r="OJ830" s="10"/>
      <c r="OK830" s="10"/>
      <c r="OL830" s="10"/>
      <c r="OM830" s="10"/>
      <c r="ON830" s="10"/>
      <c r="OO830" s="10"/>
      <c r="OP830" s="10"/>
      <c r="OQ830" s="10"/>
      <c r="OR830" s="10"/>
      <c r="OS830" s="10"/>
      <c r="OT830" s="10"/>
      <c r="OU830" s="10"/>
      <c r="OV830" s="10"/>
      <c r="OW830" s="10"/>
      <c r="OX830" s="10"/>
      <c r="OY830" s="10"/>
      <c r="OZ830" s="10"/>
      <c r="PA830" s="10"/>
      <c r="PB830" s="10"/>
      <c r="PC830" s="10"/>
      <c r="PD830" s="10"/>
      <c r="PE830" s="10"/>
      <c r="PF830" s="10"/>
      <c r="PG830" s="10"/>
      <c r="PH830" s="10"/>
      <c r="PI830" s="10"/>
      <c r="PJ830" s="10"/>
      <c r="PK830" s="10"/>
      <c r="PL830" s="10"/>
      <c r="PM830" s="10"/>
      <c r="PN830" s="10"/>
      <c r="PO830" s="10"/>
      <c r="PP830" s="10"/>
      <c r="PQ830" s="10"/>
      <c r="PR830" s="10"/>
      <c r="PS830" s="10"/>
      <c r="PT830" s="10"/>
      <c r="PU830" s="10"/>
      <c r="PV830" s="10"/>
      <c r="PW830" s="10"/>
      <c r="PX830" s="10"/>
      <c r="PY830" s="10"/>
      <c r="PZ830" s="10"/>
      <c r="QA830" s="10"/>
      <c r="QB830" s="10"/>
      <c r="QC830" s="10"/>
      <c r="QD830" s="10"/>
      <c r="QE830" s="10"/>
      <c r="QF830" s="10"/>
      <c r="QG830" s="10"/>
      <c r="QH830" s="10"/>
      <c r="QI830" s="10"/>
      <c r="QJ830" s="10"/>
      <c r="QK830" s="10"/>
      <c r="QL830" s="10"/>
      <c r="QM830" s="10"/>
      <c r="QN830" s="10"/>
      <c r="QO830" s="10"/>
      <c r="QP830" s="10"/>
      <c r="QQ830" s="10"/>
      <c r="QR830" s="10"/>
      <c r="QS830" s="10"/>
      <c r="QT830" s="10"/>
      <c r="QU830" s="10"/>
      <c r="QV830" s="10"/>
      <c r="QW830" s="10"/>
      <c r="QX830" s="10"/>
      <c r="QY830" s="10"/>
      <c r="QZ830" s="10"/>
      <c r="RA830" s="10"/>
      <c r="RB830" s="10"/>
      <c r="RC830" s="10"/>
      <c r="RD830" s="10"/>
      <c r="RE830" s="10"/>
      <c r="RF830" s="10"/>
      <c r="RG830" s="10"/>
      <c r="RH830" s="10"/>
      <c r="RI830" s="10"/>
      <c r="RJ830" s="10"/>
      <c r="RK830" s="10"/>
      <c r="RL830" s="10"/>
      <c r="RM830" s="10"/>
      <c r="RN830" s="10"/>
      <c r="RO830" s="10"/>
      <c r="RP830" s="10"/>
      <c r="RQ830" s="10"/>
      <c r="RR830" s="10"/>
      <c r="RS830" s="10"/>
      <c r="RT830" s="10"/>
      <c r="RU830" s="10"/>
      <c r="RV830" s="10"/>
      <c r="RW830" s="10"/>
      <c r="RX830" s="10"/>
      <c r="RY830" s="10"/>
      <c r="RZ830" s="10"/>
      <c r="SA830" s="10"/>
      <c r="SB830" s="10"/>
      <c r="SC830" s="10"/>
      <c r="SD830" s="10"/>
      <c r="SE830" s="10"/>
      <c r="SF830" s="10"/>
      <c r="SG830" s="10"/>
      <c r="SH830" s="10"/>
      <c r="SI830" s="10"/>
      <c r="SJ830" s="10"/>
      <c r="SK830" s="10"/>
      <c r="SL830" s="10"/>
      <c r="SM830" s="10"/>
      <c r="SN830" s="10"/>
      <c r="SO830" s="10"/>
      <c r="SP830" s="10"/>
      <c r="SQ830" s="10"/>
      <c r="SR830" s="10"/>
      <c r="SS830" s="10"/>
      <c r="ST830" s="10"/>
      <c r="SU830" s="10"/>
      <c r="SV830" s="10"/>
      <c r="SW830" s="10"/>
      <c r="SX830" s="10"/>
      <c r="SY830" s="10"/>
      <c r="SZ830" s="10"/>
      <c r="TA830" s="10"/>
      <c r="TB830" s="10"/>
      <c r="TC830" s="10"/>
      <c r="TD830" s="10"/>
      <c r="TE830" s="10"/>
      <c r="TF830" s="10"/>
      <c r="TG830" s="10"/>
      <c r="TH830" s="10"/>
      <c r="TI830" s="10"/>
      <c r="TJ830" s="10"/>
      <c r="TK830" s="10"/>
      <c r="TL830" s="10"/>
      <c r="TM830" s="10"/>
      <c r="TN830" s="10"/>
      <c r="TO830" s="10"/>
      <c r="TP830" s="10"/>
      <c r="TQ830" s="10"/>
      <c r="TR830" s="10"/>
      <c r="TS830" s="10"/>
      <c r="TT830" s="10"/>
      <c r="TU830" s="10"/>
      <c r="TV830" s="10"/>
      <c r="TW830" s="10"/>
      <c r="TX830" s="10"/>
      <c r="TY830" s="10"/>
      <c r="TZ830" s="10"/>
      <c r="UA830" s="10"/>
      <c r="UB830" s="10"/>
      <c r="UC830" s="10"/>
      <c r="UD830" s="10"/>
      <c r="UE830" s="10"/>
      <c r="UF830" s="10"/>
      <c r="UG830" s="10"/>
      <c r="UH830" s="10"/>
      <c r="UI830" s="10"/>
      <c r="UJ830" s="10"/>
      <c r="UK830" s="10"/>
      <c r="UL830" s="10"/>
      <c r="UM830" s="10"/>
      <c r="UN830" s="10"/>
      <c r="UO830" s="10"/>
      <c r="UP830" s="10"/>
    </row>
    <row r="831" spans="1:562" ht="27.75" customHeight="1">
      <c r="A831" s="10"/>
      <c r="B831" s="10"/>
      <c r="C831" s="12"/>
      <c r="D831" s="10"/>
      <c r="E831" s="10"/>
      <c r="F831" s="11"/>
      <c r="G831" s="12"/>
      <c r="H831" s="10"/>
      <c r="I831" s="11"/>
      <c r="J831" s="12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  <c r="KG831" s="10"/>
      <c r="KH831" s="10"/>
      <c r="KI831" s="10"/>
      <c r="KJ831" s="10"/>
      <c r="KK831" s="10"/>
      <c r="KL831" s="10"/>
      <c r="KM831" s="10"/>
      <c r="KN831" s="10"/>
      <c r="KO831" s="10"/>
      <c r="KP831" s="10"/>
      <c r="KQ831" s="10"/>
      <c r="KR831" s="10"/>
      <c r="KS831" s="10"/>
      <c r="KT831" s="10"/>
      <c r="KU831" s="10"/>
      <c r="KV831" s="10"/>
      <c r="KW831" s="10"/>
      <c r="KX831" s="10"/>
      <c r="KY831" s="10"/>
      <c r="KZ831" s="10"/>
      <c r="LA831" s="10"/>
      <c r="LB831" s="10"/>
      <c r="LC831" s="10"/>
      <c r="LD831" s="10"/>
      <c r="LE831" s="10"/>
      <c r="LF831" s="10"/>
      <c r="LG831" s="10"/>
      <c r="LH831" s="10"/>
      <c r="LI831" s="10"/>
      <c r="LJ831" s="10"/>
      <c r="LK831" s="10"/>
      <c r="LL831" s="10"/>
      <c r="LM831" s="10"/>
      <c r="LN831" s="10"/>
      <c r="LO831" s="10"/>
      <c r="LP831" s="10"/>
      <c r="LQ831" s="10"/>
      <c r="LR831" s="10"/>
      <c r="LS831" s="10"/>
      <c r="LT831" s="10"/>
      <c r="LU831" s="10"/>
      <c r="LV831" s="10"/>
      <c r="LW831" s="10"/>
      <c r="LX831" s="10"/>
      <c r="LY831" s="10"/>
      <c r="LZ831" s="10"/>
      <c r="MA831" s="10"/>
      <c r="MB831" s="10"/>
      <c r="MC831" s="10"/>
      <c r="MD831" s="10"/>
      <c r="ME831" s="10"/>
      <c r="MF831" s="10"/>
      <c r="MG831" s="10"/>
      <c r="MH831" s="10"/>
      <c r="MI831" s="10"/>
      <c r="MJ831" s="10"/>
      <c r="MK831" s="10"/>
      <c r="ML831" s="10"/>
      <c r="MM831" s="10"/>
      <c r="MN831" s="10"/>
      <c r="MO831" s="10"/>
      <c r="MP831" s="10"/>
      <c r="MQ831" s="10"/>
      <c r="MR831" s="10"/>
      <c r="MS831" s="10"/>
      <c r="MT831" s="10"/>
      <c r="MU831" s="10"/>
      <c r="MV831" s="10"/>
      <c r="MW831" s="10"/>
      <c r="MX831" s="10"/>
      <c r="MY831" s="10"/>
      <c r="MZ831" s="10"/>
      <c r="NA831" s="10"/>
      <c r="NB831" s="10"/>
      <c r="NC831" s="10"/>
      <c r="ND831" s="10"/>
      <c r="NE831" s="10"/>
      <c r="NF831" s="10"/>
      <c r="NG831" s="10"/>
      <c r="NH831" s="10"/>
      <c r="NI831" s="10"/>
      <c r="NJ831" s="10"/>
      <c r="NK831" s="10"/>
      <c r="NL831" s="10"/>
      <c r="NM831" s="10"/>
      <c r="NN831" s="10"/>
      <c r="NO831" s="10"/>
      <c r="NP831" s="10"/>
      <c r="NQ831" s="10"/>
      <c r="NR831" s="10"/>
      <c r="NS831" s="10"/>
      <c r="NT831" s="10"/>
      <c r="NU831" s="10"/>
      <c r="NV831" s="10"/>
      <c r="NW831" s="10"/>
      <c r="NX831" s="10"/>
      <c r="NY831" s="10"/>
      <c r="NZ831" s="10"/>
      <c r="OA831" s="10"/>
      <c r="OB831" s="10"/>
      <c r="OC831" s="10"/>
      <c r="OD831" s="10"/>
      <c r="OE831" s="10"/>
      <c r="OF831" s="10"/>
      <c r="OG831" s="10"/>
      <c r="OH831" s="10"/>
      <c r="OI831" s="10"/>
      <c r="OJ831" s="10"/>
      <c r="OK831" s="10"/>
      <c r="OL831" s="10"/>
      <c r="OM831" s="10"/>
      <c r="ON831" s="10"/>
      <c r="OO831" s="10"/>
      <c r="OP831" s="10"/>
      <c r="OQ831" s="10"/>
      <c r="OR831" s="10"/>
      <c r="OS831" s="10"/>
      <c r="OT831" s="10"/>
      <c r="OU831" s="10"/>
      <c r="OV831" s="10"/>
      <c r="OW831" s="10"/>
      <c r="OX831" s="10"/>
      <c r="OY831" s="10"/>
      <c r="OZ831" s="10"/>
      <c r="PA831" s="10"/>
      <c r="PB831" s="10"/>
      <c r="PC831" s="10"/>
      <c r="PD831" s="10"/>
      <c r="PE831" s="10"/>
      <c r="PF831" s="10"/>
      <c r="PG831" s="10"/>
      <c r="PH831" s="10"/>
      <c r="PI831" s="10"/>
      <c r="PJ831" s="10"/>
      <c r="PK831" s="10"/>
      <c r="PL831" s="10"/>
      <c r="PM831" s="10"/>
      <c r="PN831" s="10"/>
      <c r="PO831" s="10"/>
      <c r="PP831" s="10"/>
      <c r="PQ831" s="10"/>
      <c r="PR831" s="10"/>
      <c r="PS831" s="10"/>
      <c r="PT831" s="10"/>
      <c r="PU831" s="10"/>
      <c r="PV831" s="10"/>
      <c r="PW831" s="10"/>
      <c r="PX831" s="10"/>
      <c r="PY831" s="10"/>
      <c r="PZ831" s="10"/>
      <c r="QA831" s="10"/>
      <c r="QB831" s="10"/>
      <c r="QC831" s="10"/>
      <c r="QD831" s="10"/>
      <c r="QE831" s="10"/>
      <c r="QF831" s="10"/>
      <c r="QG831" s="10"/>
      <c r="QH831" s="10"/>
      <c r="QI831" s="10"/>
      <c r="QJ831" s="10"/>
      <c r="QK831" s="10"/>
      <c r="QL831" s="10"/>
      <c r="QM831" s="10"/>
      <c r="QN831" s="10"/>
      <c r="QO831" s="10"/>
      <c r="QP831" s="10"/>
      <c r="QQ831" s="10"/>
      <c r="QR831" s="10"/>
      <c r="QS831" s="10"/>
      <c r="QT831" s="10"/>
      <c r="QU831" s="10"/>
      <c r="QV831" s="10"/>
      <c r="QW831" s="10"/>
      <c r="QX831" s="10"/>
      <c r="QY831" s="10"/>
      <c r="QZ831" s="10"/>
      <c r="RA831" s="10"/>
      <c r="RB831" s="10"/>
      <c r="RC831" s="10"/>
      <c r="RD831" s="10"/>
      <c r="RE831" s="10"/>
      <c r="RF831" s="10"/>
      <c r="RG831" s="10"/>
      <c r="RH831" s="10"/>
      <c r="RI831" s="10"/>
      <c r="RJ831" s="10"/>
      <c r="RK831" s="10"/>
      <c r="RL831" s="10"/>
      <c r="RM831" s="10"/>
      <c r="RN831" s="10"/>
      <c r="RO831" s="10"/>
      <c r="RP831" s="10"/>
      <c r="RQ831" s="10"/>
      <c r="RR831" s="10"/>
      <c r="RS831" s="10"/>
      <c r="RT831" s="10"/>
      <c r="RU831" s="10"/>
      <c r="RV831" s="10"/>
      <c r="RW831" s="10"/>
      <c r="RX831" s="10"/>
      <c r="RY831" s="10"/>
      <c r="RZ831" s="10"/>
      <c r="SA831" s="10"/>
      <c r="SB831" s="10"/>
      <c r="SC831" s="10"/>
      <c r="SD831" s="10"/>
      <c r="SE831" s="10"/>
      <c r="SF831" s="10"/>
      <c r="SG831" s="10"/>
      <c r="SH831" s="10"/>
      <c r="SI831" s="10"/>
      <c r="SJ831" s="10"/>
      <c r="SK831" s="10"/>
      <c r="SL831" s="10"/>
      <c r="SM831" s="10"/>
      <c r="SN831" s="10"/>
      <c r="SO831" s="10"/>
      <c r="SP831" s="10"/>
      <c r="SQ831" s="10"/>
      <c r="SR831" s="10"/>
      <c r="SS831" s="10"/>
      <c r="ST831" s="10"/>
      <c r="SU831" s="10"/>
      <c r="SV831" s="10"/>
      <c r="SW831" s="10"/>
      <c r="SX831" s="10"/>
      <c r="SY831" s="10"/>
      <c r="SZ831" s="10"/>
      <c r="TA831" s="10"/>
      <c r="TB831" s="10"/>
      <c r="TC831" s="10"/>
      <c r="TD831" s="10"/>
      <c r="TE831" s="10"/>
      <c r="TF831" s="10"/>
      <c r="TG831" s="10"/>
      <c r="TH831" s="10"/>
      <c r="TI831" s="10"/>
      <c r="TJ831" s="10"/>
      <c r="TK831" s="10"/>
      <c r="TL831" s="10"/>
      <c r="TM831" s="10"/>
      <c r="TN831" s="10"/>
      <c r="TO831" s="10"/>
      <c r="TP831" s="10"/>
      <c r="TQ831" s="10"/>
      <c r="TR831" s="10"/>
      <c r="TS831" s="10"/>
      <c r="TT831" s="10"/>
      <c r="TU831" s="10"/>
      <c r="TV831" s="10"/>
      <c r="TW831" s="10"/>
      <c r="TX831" s="10"/>
      <c r="TY831" s="10"/>
      <c r="TZ831" s="10"/>
      <c r="UA831" s="10"/>
      <c r="UB831" s="10"/>
      <c r="UC831" s="10"/>
      <c r="UD831" s="10"/>
      <c r="UE831" s="10"/>
      <c r="UF831" s="10"/>
      <c r="UG831" s="10"/>
      <c r="UH831" s="10"/>
      <c r="UI831" s="10"/>
      <c r="UJ831" s="10"/>
      <c r="UK831" s="10"/>
      <c r="UL831" s="10"/>
      <c r="UM831" s="10"/>
      <c r="UN831" s="10"/>
      <c r="UO831" s="10"/>
      <c r="UP831" s="10"/>
    </row>
    <row r="832" spans="1:562" ht="27.75" customHeight="1">
      <c r="A832" s="10"/>
      <c r="B832" s="10"/>
      <c r="C832" s="12"/>
      <c r="D832" s="10"/>
      <c r="E832" s="10"/>
      <c r="F832" s="11"/>
      <c r="G832" s="12"/>
      <c r="H832" s="10"/>
      <c r="I832" s="11"/>
      <c r="J832" s="12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  <c r="KG832" s="10"/>
      <c r="KH832" s="10"/>
      <c r="KI832" s="10"/>
      <c r="KJ832" s="10"/>
      <c r="KK832" s="10"/>
      <c r="KL832" s="10"/>
      <c r="KM832" s="10"/>
      <c r="KN832" s="10"/>
      <c r="KO832" s="10"/>
      <c r="KP832" s="10"/>
      <c r="KQ832" s="10"/>
      <c r="KR832" s="10"/>
      <c r="KS832" s="10"/>
      <c r="KT832" s="10"/>
      <c r="KU832" s="10"/>
      <c r="KV832" s="10"/>
      <c r="KW832" s="10"/>
      <c r="KX832" s="10"/>
      <c r="KY832" s="10"/>
      <c r="KZ832" s="10"/>
      <c r="LA832" s="10"/>
      <c r="LB832" s="10"/>
      <c r="LC832" s="10"/>
      <c r="LD832" s="10"/>
      <c r="LE832" s="10"/>
      <c r="LF832" s="10"/>
      <c r="LG832" s="10"/>
      <c r="LH832" s="10"/>
      <c r="LI832" s="10"/>
      <c r="LJ832" s="10"/>
      <c r="LK832" s="10"/>
      <c r="LL832" s="10"/>
      <c r="LM832" s="10"/>
      <c r="LN832" s="10"/>
      <c r="LO832" s="10"/>
      <c r="LP832" s="10"/>
      <c r="LQ832" s="10"/>
      <c r="LR832" s="10"/>
      <c r="LS832" s="10"/>
      <c r="LT832" s="10"/>
      <c r="LU832" s="10"/>
      <c r="LV832" s="10"/>
      <c r="LW832" s="10"/>
      <c r="LX832" s="10"/>
      <c r="LY832" s="10"/>
      <c r="LZ832" s="10"/>
      <c r="MA832" s="10"/>
      <c r="MB832" s="10"/>
      <c r="MC832" s="10"/>
      <c r="MD832" s="10"/>
      <c r="ME832" s="10"/>
      <c r="MF832" s="10"/>
      <c r="MG832" s="10"/>
      <c r="MH832" s="10"/>
      <c r="MI832" s="10"/>
      <c r="MJ832" s="10"/>
      <c r="MK832" s="10"/>
      <c r="ML832" s="10"/>
      <c r="MM832" s="10"/>
      <c r="MN832" s="10"/>
      <c r="MO832" s="10"/>
      <c r="MP832" s="10"/>
      <c r="MQ832" s="10"/>
      <c r="MR832" s="10"/>
      <c r="MS832" s="10"/>
      <c r="MT832" s="10"/>
      <c r="MU832" s="10"/>
      <c r="MV832" s="10"/>
      <c r="MW832" s="10"/>
      <c r="MX832" s="10"/>
      <c r="MY832" s="10"/>
      <c r="MZ832" s="10"/>
      <c r="NA832" s="10"/>
      <c r="NB832" s="10"/>
      <c r="NC832" s="10"/>
      <c r="ND832" s="10"/>
      <c r="NE832" s="10"/>
      <c r="NF832" s="10"/>
      <c r="NG832" s="10"/>
      <c r="NH832" s="10"/>
      <c r="NI832" s="10"/>
      <c r="NJ832" s="10"/>
      <c r="NK832" s="10"/>
      <c r="NL832" s="10"/>
      <c r="NM832" s="10"/>
      <c r="NN832" s="10"/>
      <c r="NO832" s="10"/>
      <c r="NP832" s="10"/>
      <c r="NQ832" s="10"/>
      <c r="NR832" s="10"/>
      <c r="NS832" s="10"/>
      <c r="NT832" s="10"/>
      <c r="NU832" s="10"/>
      <c r="NV832" s="10"/>
      <c r="NW832" s="10"/>
      <c r="NX832" s="10"/>
      <c r="NY832" s="10"/>
      <c r="NZ832" s="10"/>
      <c r="OA832" s="10"/>
      <c r="OB832" s="10"/>
      <c r="OC832" s="10"/>
      <c r="OD832" s="10"/>
      <c r="OE832" s="10"/>
      <c r="OF832" s="10"/>
      <c r="OG832" s="10"/>
      <c r="OH832" s="10"/>
      <c r="OI832" s="10"/>
      <c r="OJ832" s="10"/>
      <c r="OK832" s="10"/>
      <c r="OL832" s="10"/>
      <c r="OM832" s="10"/>
      <c r="ON832" s="10"/>
      <c r="OO832" s="10"/>
      <c r="OP832" s="10"/>
      <c r="OQ832" s="10"/>
      <c r="OR832" s="10"/>
      <c r="OS832" s="10"/>
      <c r="OT832" s="10"/>
      <c r="OU832" s="10"/>
      <c r="OV832" s="10"/>
      <c r="OW832" s="10"/>
      <c r="OX832" s="10"/>
      <c r="OY832" s="10"/>
      <c r="OZ832" s="10"/>
      <c r="PA832" s="10"/>
      <c r="PB832" s="10"/>
      <c r="PC832" s="10"/>
      <c r="PD832" s="10"/>
      <c r="PE832" s="10"/>
      <c r="PF832" s="10"/>
      <c r="PG832" s="10"/>
      <c r="PH832" s="10"/>
      <c r="PI832" s="10"/>
      <c r="PJ832" s="10"/>
      <c r="PK832" s="10"/>
      <c r="PL832" s="10"/>
      <c r="PM832" s="10"/>
      <c r="PN832" s="10"/>
      <c r="PO832" s="10"/>
      <c r="PP832" s="10"/>
      <c r="PQ832" s="10"/>
      <c r="PR832" s="10"/>
      <c r="PS832" s="10"/>
      <c r="PT832" s="10"/>
      <c r="PU832" s="10"/>
      <c r="PV832" s="10"/>
      <c r="PW832" s="10"/>
      <c r="PX832" s="10"/>
      <c r="PY832" s="10"/>
      <c r="PZ832" s="10"/>
      <c r="QA832" s="10"/>
      <c r="QB832" s="10"/>
      <c r="QC832" s="10"/>
      <c r="QD832" s="10"/>
      <c r="QE832" s="10"/>
      <c r="QF832" s="10"/>
      <c r="QG832" s="10"/>
      <c r="QH832" s="10"/>
      <c r="QI832" s="10"/>
      <c r="QJ832" s="10"/>
      <c r="QK832" s="10"/>
      <c r="QL832" s="10"/>
      <c r="QM832" s="10"/>
      <c r="QN832" s="10"/>
      <c r="QO832" s="10"/>
      <c r="QP832" s="10"/>
      <c r="QQ832" s="10"/>
      <c r="QR832" s="10"/>
      <c r="QS832" s="10"/>
      <c r="QT832" s="10"/>
      <c r="QU832" s="10"/>
      <c r="QV832" s="10"/>
      <c r="QW832" s="10"/>
      <c r="QX832" s="10"/>
      <c r="QY832" s="10"/>
      <c r="QZ832" s="10"/>
      <c r="RA832" s="10"/>
      <c r="RB832" s="10"/>
      <c r="RC832" s="10"/>
      <c r="RD832" s="10"/>
      <c r="RE832" s="10"/>
      <c r="RF832" s="10"/>
      <c r="RG832" s="10"/>
      <c r="RH832" s="10"/>
      <c r="RI832" s="10"/>
      <c r="RJ832" s="10"/>
      <c r="RK832" s="10"/>
      <c r="RL832" s="10"/>
      <c r="RM832" s="10"/>
      <c r="RN832" s="10"/>
      <c r="RO832" s="10"/>
      <c r="RP832" s="10"/>
      <c r="RQ832" s="10"/>
      <c r="RR832" s="10"/>
      <c r="RS832" s="10"/>
      <c r="RT832" s="10"/>
      <c r="RU832" s="10"/>
      <c r="RV832" s="10"/>
      <c r="RW832" s="10"/>
      <c r="RX832" s="10"/>
      <c r="RY832" s="10"/>
      <c r="RZ832" s="10"/>
      <c r="SA832" s="10"/>
      <c r="SB832" s="10"/>
      <c r="SC832" s="10"/>
      <c r="SD832" s="10"/>
      <c r="SE832" s="10"/>
      <c r="SF832" s="10"/>
      <c r="SG832" s="10"/>
      <c r="SH832" s="10"/>
      <c r="SI832" s="10"/>
      <c r="SJ832" s="10"/>
      <c r="SK832" s="10"/>
      <c r="SL832" s="10"/>
      <c r="SM832" s="10"/>
      <c r="SN832" s="10"/>
      <c r="SO832" s="10"/>
      <c r="SP832" s="10"/>
      <c r="SQ832" s="10"/>
      <c r="SR832" s="10"/>
      <c r="SS832" s="10"/>
      <c r="ST832" s="10"/>
      <c r="SU832" s="10"/>
      <c r="SV832" s="10"/>
      <c r="SW832" s="10"/>
      <c r="SX832" s="10"/>
      <c r="SY832" s="10"/>
      <c r="SZ832" s="10"/>
      <c r="TA832" s="10"/>
      <c r="TB832" s="10"/>
      <c r="TC832" s="10"/>
      <c r="TD832" s="10"/>
      <c r="TE832" s="10"/>
      <c r="TF832" s="10"/>
      <c r="TG832" s="10"/>
      <c r="TH832" s="10"/>
      <c r="TI832" s="10"/>
      <c r="TJ832" s="10"/>
      <c r="TK832" s="10"/>
      <c r="TL832" s="10"/>
      <c r="TM832" s="10"/>
      <c r="TN832" s="10"/>
      <c r="TO832" s="10"/>
      <c r="TP832" s="10"/>
      <c r="TQ832" s="10"/>
      <c r="TR832" s="10"/>
      <c r="TS832" s="10"/>
      <c r="TT832" s="10"/>
      <c r="TU832" s="10"/>
      <c r="TV832" s="10"/>
      <c r="TW832" s="10"/>
      <c r="TX832" s="10"/>
      <c r="TY832" s="10"/>
      <c r="TZ832" s="10"/>
      <c r="UA832" s="10"/>
      <c r="UB832" s="10"/>
      <c r="UC832" s="10"/>
      <c r="UD832" s="10"/>
      <c r="UE832" s="10"/>
      <c r="UF832" s="10"/>
      <c r="UG832" s="10"/>
      <c r="UH832" s="10"/>
      <c r="UI832" s="10"/>
      <c r="UJ832" s="10"/>
      <c r="UK832" s="10"/>
      <c r="UL832" s="10"/>
      <c r="UM832" s="10"/>
      <c r="UN832" s="10"/>
      <c r="UO832" s="10"/>
      <c r="UP832" s="10"/>
    </row>
    <row r="833" spans="1:562" ht="27.75" customHeight="1">
      <c r="A833" s="10"/>
      <c r="B833" s="10"/>
      <c r="C833" s="12"/>
      <c r="D833" s="10"/>
      <c r="E833" s="10"/>
      <c r="F833" s="11"/>
      <c r="G833" s="12"/>
      <c r="H833" s="10"/>
      <c r="I833" s="11"/>
      <c r="J833" s="12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  <c r="KG833" s="10"/>
      <c r="KH833" s="10"/>
      <c r="KI833" s="10"/>
      <c r="KJ833" s="10"/>
      <c r="KK833" s="10"/>
      <c r="KL833" s="10"/>
      <c r="KM833" s="10"/>
      <c r="KN833" s="10"/>
      <c r="KO833" s="10"/>
      <c r="KP833" s="10"/>
      <c r="KQ833" s="10"/>
      <c r="KR833" s="10"/>
      <c r="KS833" s="10"/>
      <c r="KT833" s="10"/>
      <c r="KU833" s="10"/>
      <c r="KV833" s="10"/>
      <c r="KW833" s="10"/>
      <c r="KX833" s="10"/>
      <c r="KY833" s="10"/>
      <c r="KZ833" s="10"/>
      <c r="LA833" s="10"/>
      <c r="LB833" s="10"/>
      <c r="LC833" s="10"/>
      <c r="LD833" s="10"/>
      <c r="LE833" s="10"/>
      <c r="LF833" s="10"/>
      <c r="LG833" s="10"/>
      <c r="LH833" s="10"/>
      <c r="LI833" s="10"/>
      <c r="LJ833" s="10"/>
      <c r="LK833" s="10"/>
      <c r="LL833" s="10"/>
      <c r="LM833" s="10"/>
      <c r="LN833" s="10"/>
      <c r="LO833" s="10"/>
      <c r="LP833" s="10"/>
      <c r="LQ833" s="10"/>
      <c r="LR833" s="10"/>
      <c r="LS833" s="10"/>
      <c r="LT833" s="10"/>
      <c r="LU833" s="10"/>
      <c r="LV833" s="10"/>
      <c r="LW833" s="10"/>
      <c r="LX833" s="10"/>
      <c r="LY833" s="10"/>
      <c r="LZ833" s="10"/>
      <c r="MA833" s="10"/>
      <c r="MB833" s="10"/>
      <c r="MC833" s="10"/>
      <c r="MD833" s="10"/>
      <c r="ME833" s="10"/>
      <c r="MF833" s="10"/>
      <c r="MG833" s="10"/>
      <c r="MH833" s="10"/>
      <c r="MI833" s="10"/>
      <c r="MJ833" s="10"/>
      <c r="MK833" s="10"/>
      <c r="ML833" s="10"/>
      <c r="MM833" s="10"/>
      <c r="MN833" s="10"/>
      <c r="MO833" s="10"/>
      <c r="MP833" s="10"/>
      <c r="MQ833" s="10"/>
      <c r="MR833" s="10"/>
      <c r="MS833" s="10"/>
      <c r="MT833" s="10"/>
      <c r="MU833" s="10"/>
      <c r="MV833" s="10"/>
      <c r="MW833" s="10"/>
      <c r="MX833" s="10"/>
      <c r="MY833" s="10"/>
      <c r="MZ833" s="10"/>
      <c r="NA833" s="10"/>
      <c r="NB833" s="10"/>
      <c r="NC833" s="10"/>
      <c r="ND833" s="10"/>
      <c r="NE833" s="10"/>
      <c r="NF833" s="10"/>
      <c r="NG833" s="10"/>
      <c r="NH833" s="10"/>
      <c r="NI833" s="10"/>
      <c r="NJ833" s="10"/>
      <c r="NK833" s="10"/>
      <c r="NL833" s="10"/>
      <c r="NM833" s="10"/>
      <c r="NN833" s="10"/>
      <c r="NO833" s="10"/>
      <c r="NP833" s="10"/>
      <c r="NQ833" s="10"/>
      <c r="NR833" s="10"/>
      <c r="NS833" s="10"/>
      <c r="NT833" s="10"/>
      <c r="NU833" s="10"/>
      <c r="NV833" s="10"/>
      <c r="NW833" s="10"/>
      <c r="NX833" s="10"/>
      <c r="NY833" s="10"/>
      <c r="NZ833" s="10"/>
      <c r="OA833" s="10"/>
      <c r="OB833" s="10"/>
      <c r="OC833" s="10"/>
      <c r="OD833" s="10"/>
      <c r="OE833" s="10"/>
      <c r="OF833" s="10"/>
      <c r="OG833" s="10"/>
      <c r="OH833" s="10"/>
      <c r="OI833" s="10"/>
      <c r="OJ833" s="10"/>
      <c r="OK833" s="10"/>
      <c r="OL833" s="10"/>
      <c r="OM833" s="10"/>
      <c r="ON833" s="10"/>
      <c r="OO833" s="10"/>
      <c r="OP833" s="10"/>
      <c r="OQ833" s="10"/>
      <c r="OR833" s="10"/>
      <c r="OS833" s="10"/>
      <c r="OT833" s="10"/>
      <c r="OU833" s="10"/>
      <c r="OV833" s="10"/>
      <c r="OW833" s="10"/>
      <c r="OX833" s="10"/>
      <c r="OY833" s="10"/>
      <c r="OZ833" s="10"/>
      <c r="PA833" s="10"/>
      <c r="PB833" s="10"/>
      <c r="PC833" s="10"/>
      <c r="PD833" s="10"/>
      <c r="PE833" s="10"/>
      <c r="PF833" s="10"/>
      <c r="PG833" s="10"/>
      <c r="PH833" s="10"/>
      <c r="PI833" s="10"/>
      <c r="PJ833" s="10"/>
      <c r="PK833" s="10"/>
      <c r="PL833" s="10"/>
      <c r="PM833" s="10"/>
      <c r="PN833" s="10"/>
      <c r="PO833" s="10"/>
      <c r="PP833" s="10"/>
      <c r="PQ833" s="10"/>
      <c r="PR833" s="10"/>
      <c r="PS833" s="10"/>
      <c r="PT833" s="10"/>
      <c r="PU833" s="10"/>
      <c r="PV833" s="10"/>
      <c r="PW833" s="10"/>
      <c r="PX833" s="10"/>
      <c r="PY833" s="10"/>
      <c r="PZ833" s="10"/>
      <c r="QA833" s="10"/>
      <c r="QB833" s="10"/>
      <c r="QC833" s="10"/>
      <c r="QD833" s="10"/>
      <c r="QE833" s="10"/>
      <c r="QF833" s="10"/>
      <c r="QG833" s="10"/>
      <c r="QH833" s="10"/>
      <c r="QI833" s="10"/>
      <c r="QJ833" s="10"/>
      <c r="QK833" s="10"/>
      <c r="QL833" s="10"/>
      <c r="QM833" s="10"/>
      <c r="QN833" s="10"/>
      <c r="QO833" s="10"/>
      <c r="QP833" s="10"/>
      <c r="QQ833" s="10"/>
      <c r="QR833" s="10"/>
      <c r="QS833" s="10"/>
      <c r="QT833" s="10"/>
      <c r="QU833" s="10"/>
      <c r="QV833" s="10"/>
      <c r="QW833" s="10"/>
      <c r="QX833" s="10"/>
      <c r="QY833" s="10"/>
      <c r="QZ833" s="10"/>
      <c r="RA833" s="10"/>
      <c r="RB833" s="10"/>
      <c r="RC833" s="10"/>
      <c r="RD833" s="10"/>
      <c r="RE833" s="10"/>
      <c r="RF833" s="10"/>
      <c r="RG833" s="10"/>
      <c r="RH833" s="10"/>
      <c r="RI833" s="10"/>
      <c r="RJ833" s="10"/>
      <c r="RK833" s="10"/>
      <c r="RL833" s="10"/>
      <c r="RM833" s="10"/>
      <c r="RN833" s="10"/>
      <c r="RO833" s="10"/>
      <c r="RP833" s="10"/>
      <c r="RQ833" s="10"/>
      <c r="RR833" s="10"/>
      <c r="RS833" s="10"/>
      <c r="RT833" s="10"/>
      <c r="RU833" s="10"/>
      <c r="RV833" s="10"/>
      <c r="RW833" s="10"/>
      <c r="RX833" s="10"/>
      <c r="RY833" s="10"/>
      <c r="RZ833" s="10"/>
      <c r="SA833" s="10"/>
      <c r="SB833" s="10"/>
      <c r="SC833" s="10"/>
      <c r="SD833" s="10"/>
      <c r="SE833" s="10"/>
      <c r="SF833" s="10"/>
      <c r="SG833" s="10"/>
      <c r="SH833" s="10"/>
      <c r="SI833" s="10"/>
      <c r="SJ833" s="10"/>
      <c r="SK833" s="10"/>
      <c r="SL833" s="10"/>
      <c r="SM833" s="10"/>
      <c r="SN833" s="10"/>
      <c r="SO833" s="10"/>
      <c r="SP833" s="10"/>
      <c r="SQ833" s="10"/>
      <c r="SR833" s="10"/>
      <c r="SS833" s="10"/>
      <c r="ST833" s="10"/>
      <c r="SU833" s="10"/>
      <c r="SV833" s="10"/>
      <c r="SW833" s="10"/>
      <c r="SX833" s="10"/>
      <c r="SY833" s="10"/>
      <c r="SZ833" s="10"/>
      <c r="TA833" s="10"/>
      <c r="TB833" s="10"/>
      <c r="TC833" s="10"/>
      <c r="TD833" s="10"/>
      <c r="TE833" s="10"/>
      <c r="TF833" s="10"/>
      <c r="TG833" s="10"/>
      <c r="TH833" s="10"/>
      <c r="TI833" s="10"/>
      <c r="TJ833" s="10"/>
      <c r="TK833" s="10"/>
      <c r="TL833" s="10"/>
      <c r="TM833" s="10"/>
      <c r="TN833" s="10"/>
      <c r="TO833" s="10"/>
      <c r="TP833" s="10"/>
      <c r="TQ833" s="10"/>
      <c r="TR833" s="10"/>
      <c r="TS833" s="10"/>
      <c r="TT833" s="10"/>
      <c r="TU833" s="10"/>
      <c r="TV833" s="10"/>
      <c r="TW833" s="10"/>
      <c r="TX833" s="10"/>
      <c r="TY833" s="10"/>
      <c r="TZ833" s="10"/>
      <c r="UA833" s="10"/>
      <c r="UB833" s="10"/>
      <c r="UC833" s="10"/>
      <c r="UD833" s="10"/>
      <c r="UE833" s="10"/>
      <c r="UF833" s="10"/>
      <c r="UG833" s="10"/>
      <c r="UH833" s="10"/>
      <c r="UI833" s="10"/>
      <c r="UJ833" s="10"/>
      <c r="UK833" s="10"/>
      <c r="UL833" s="10"/>
      <c r="UM833" s="10"/>
      <c r="UN833" s="10"/>
      <c r="UO833" s="10"/>
      <c r="UP833" s="10"/>
    </row>
    <row r="834" spans="1:562" ht="27.75" customHeight="1">
      <c r="A834" s="10"/>
      <c r="B834" s="10"/>
      <c r="C834" s="12"/>
      <c r="D834" s="10"/>
      <c r="E834" s="10"/>
      <c r="F834" s="11"/>
      <c r="G834" s="12"/>
      <c r="H834" s="10"/>
      <c r="I834" s="11"/>
      <c r="J834" s="12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  <c r="KG834" s="10"/>
      <c r="KH834" s="10"/>
      <c r="KI834" s="10"/>
      <c r="KJ834" s="10"/>
      <c r="KK834" s="10"/>
      <c r="KL834" s="10"/>
      <c r="KM834" s="10"/>
      <c r="KN834" s="10"/>
      <c r="KO834" s="10"/>
      <c r="KP834" s="10"/>
      <c r="KQ834" s="10"/>
      <c r="KR834" s="10"/>
      <c r="KS834" s="10"/>
      <c r="KT834" s="10"/>
      <c r="KU834" s="10"/>
      <c r="KV834" s="10"/>
      <c r="KW834" s="10"/>
      <c r="KX834" s="10"/>
      <c r="KY834" s="10"/>
      <c r="KZ834" s="10"/>
      <c r="LA834" s="10"/>
      <c r="LB834" s="10"/>
      <c r="LC834" s="10"/>
      <c r="LD834" s="10"/>
      <c r="LE834" s="10"/>
      <c r="LF834" s="10"/>
      <c r="LG834" s="10"/>
      <c r="LH834" s="10"/>
      <c r="LI834" s="10"/>
      <c r="LJ834" s="10"/>
      <c r="LK834" s="10"/>
      <c r="LL834" s="10"/>
      <c r="LM834" s="10"/>
      <c r="LN834" s="10"/>
      <c r="LO834" s="10"/>
      <c r="LP834" s="10"/>
      <c r="LQ834" s="10"/>
      <c r="LR834" s="10"/>
      <c r="LS834" s="10"/>
      <c r="LT834" s="10"/>
      <c r="LU834" s="10"/>
      <c r="LV834" s="10"/>
      <c r="LW834" s="10"/>
      <c r="LX834" s="10"/>
      <c r="LY834" s="10"/>
      <c r="LZ834" s="10"/>
      <c r="MA834" s="10"/>
      <c r="MB834" s="10"/>
      <c r="MC834" s="10"/>
      <c r="MD834" s="10"/>
      <c r="ME834" s="10"/>
      <c r="MF834" s="10"/>
      <c r="MG834" s="10"/>
      <c r="MH834" s="10"/>
      <c r="MI834" s="10"/>
      <c r="MJ834" s="10"/>
      <c r="MK834" s="10"/>
      <c r="ML834" s="10"/>
      <c r="MM834" s="10"/>
      <c r="MN834" s="10"/>
      <c r="MO834" s="10"/>
      <c r="MP834" s="10"/>
      <c r="MQ834" s="10"/>
      <c r="MR834" s="10"/>
      <c r="MS834" s="10"/>
      <c r="MT834" s="10"/>
      <c r="MU834" s="10"/>
      <c r="MV834" s="10"/>
      <c r="MW834" s="10"/>
      <c r="MX834" s="10"/>
      <c r="MY834" s="10"/>
      <c r="MZ834" s="10"/>
      <c r="NA834" s="10"/>
      <c r="NB834" s="10"/>
      <c r="NC834" s="10"/>
      <c r="ND834" s="10"/>
      <c r="NE834" s="10"/>
      <c r="NF834" s="10"/>
      <c r="NG834" s="10"/>
      <c r="NH834" s="10"/>
      <c r="NI834" s="10"/>
      <c r="NJ834" s="10"/>
      <c r="NK834" s="10"/>
      <c r="NL834" s="10"/>
      <c r="NM834" s="10"/>
      <c r="NN834" s="10"/>
      <c r="NO834" s="10"/>
      <c r="NP834" s="10"/>
      <c r="NQ834" s="10"/>
      <c r="NR834" s="10"/>
      <c r="NS834" s="10"/>
      <c r="NT834" s="10"/>
      <c r="NU834" s="10"/>
      <c r="NV834" s="10"/>
      <c r="NW834" s="10"/>
      <c r="NX834" s="10"/>
      <c r="NY834" s="10"/>
      <c r="NZ834" s="10"/>
      <c r="OA834" s="10"/>
      <c r="OB834" s="10"/>
      <c r="OC834" s="10"/>
      <c r="OD834" s="10"/>
      <c r="OE834" s="10"/>
      <c r="OF834" s="10"/>
      <c r="OG834" s="10"/>
      <c r="OH834" s="10"/>
      <c r="OI834" s="10"/>
      <c r="OJ834" s="10"/>
      <c r="OK834" s="10"/>
      <c r="OL834" s="10"/>
      <c r="OM834" s="10"/>
      <c r="ON834" s="10"/>
      <c r="OO834" s="10"/>
      <c r="OP834" s="10"/>
      <c r="OQ834" s="10"/>
      <c r="OR834" s="10"/>
      <c r="OS834" s="10"/>
      <c r="OT834" s="10"/>
      <c r="OU834" s="10"/>
      <c r="OV834" s="10"/>
      <c r="OW834" s="10"/>
      <c r="OX834" s="10"/>
      <c r="OY834" s="10"/>
      <c r="OZ834" s="10"/>
      <c r="PA834" s="10"/>
      <c r="PB834" s="10"/>
      <c r="PC834" s="10"/>
      <c r="PD834" s="10"/>
      <c r="PE834" s="10"/>
      <c r="PF834" s="10"/>
      <c r="PG834" s="10"/>
      <c r="PH834" s="10"/>
      <c r="PI834" s="10"/>
      <c r="PJ834" s="10"/>
      <c r="PK834" s="10"/>
      <c r="PL834" s="10"/>
      <c r="PM834" s="10"/>
      <c r="PN834" s="10"/>
      <c r="PO834" s="10"/>
      <c r="PP834" s="10"/>
      <c r="PQ834" s="10"/>
      <c r="PR834" s="10"/>
      <c r="PS834" s="10"/>
      <c r="PT834" s="10"/>
      <c r="PU834" s="10"/>
      <c r="PV834" s="10"/>
      <c r="PW834" s="10"/>
      <c r="PX834" s="10"/>
      <c r="PY834" s="10"/>
      <c r="PZ834" s="10"/>
      <c r="QA834" s="10"/>
      <c r="QB834" s="10"/>
      <c r="QC834" s="10"/>
      <c r="QD834" s="10"/>
      <c r="QE834" s="10"/>
      <c r="QF834" s="10"/>
      <c r="QG834" s="10"/>
      <c r="QH834" s="10"/>
      <c r="QI834" s="10"/>
      <c r="QJ834" s="10"/>
      <c r="QK834" s="10"/>
      <c r="QL834" s="10"/>
      <c r="QM834" s="10"/>
      <c r="QN834" s="10"/>
      <c r="QO834" s="10"/>
      <c r="QP834" s="10"/>
      <c r="QQ834" s="10"/>
      <c r="QR834" s="10"/>
      <c r="QS834" s="10"/>
      <c r="QT834" s="10"/>
      <c r="QU834" s="10"/>
      <c r="QV834" s="10"/>
      <c r="QW834" s="10"/>
      <c r="QX834" s="10"/>
      <c r="QY834" s="10"/>
      <c r="QZ834" s="10"/>
      <c r="RA834" s="10"/>
      <c r="RB834" s="10"/>
      <c r="RC834" s="10"/>
      <c r="RD834" s="10"/>
      <c r="RE834" s="10"/>
      <c r="RF834" s="10"/>
      <c r="RG834" s="10"/>
      <c r="RH834" s="10"/>
      <c r="RI834" s="10"/>
      <c r="RJ834" s="10"/>
      <c r="RK834" s="10"/>
      <c r="RL834" s="10"/>
      <c r="RM834" s="10"/>
      <c r="RN834" s="10"/>
      <c r="RO834" s="10"/>
      <c r="RP834" s="10"/>
      <c r="RQ834" s="10"/>
      <c r="RR834" s="10"/>
      <c r="RS834" s="10"/>
      <c r="RT834" s="10"/>
      <c r="RU834" s="10"/>
      <c r="RV834" s="10"/>
      <c r="RW834" s="10"/>
      <c r="RX834" s="10"/>
      <c r="RY834" s="10"/>
      <c r="RZ834" s="10"/>
      <c r="SA834" s="10"/>
      <c r="SB834" s="10"/>
      <c r="SC834" s="10"/>
      <c r="SD834" s="10"/>
      <c r="SE834" s="10"/>
      <c r="SF834" s="10"/>
      <c r="SG834" s="10"/>
      <c r="SH834" s="10"/>
      <c r="SI834" s="10"/>
      <c r="SJ834" s="10"/>
      <c r="SK834" s="10"/>
      <c r="SL834" s="10"/>
      <c r="SM834" s="10"/>
      <c r="SN834" s="10"/>
      <c r="SO834" s="10"/>
      <c r="SP834" s="10"/>
      <c r="SQ834" s="10"/>
      <c r="SR834" s="10"/>
      <c r="SS834" s="10"/>
      <c r="ST834" s="10"/>
      <c r="SU834" s="10"/>
      <c r="SV834" s="10"/>
      <c r="SW834" s="10"/>
      <c r="SX834" s="10"/>
      <c r="SY834" s="10"/>
      <c r="SZ834" s="10"/>
      <c r="TA834" s="10"/>
      <c r="TB834" s="10"/>
      <c r="TC834" s="10"/>
      <c r="TD834" s="10"/>
      <c r="TE834" s="10"/>
      <c r="TF834" s="10"/>
      <c r="TG834" s="10"/>
      <c r="TH834" s="10"/>
      <c r="TI834" s="10"/>
      <c r="TJ834" s="10"/>
      <c r="TK834" s="10"/>
      <c r="TL834" s="10"/>
      <c r="TM834" s="10"/>
      <c r="TN834" s="10"/>
      <c r="TO834" s="10"/>
      <c r="TP834" s="10"/>
      <c r="TQ834" s="10"/>
      <c r="TR834" s="10"/>
      <c r="TS834" s="10"/>
      <c r="TT834" s="10"/>
      <c r="TU834" s="10"/>
      <c r="TV834" s="10"/>
      <c r="TW834" s="10"/>
      <c r="TX834" s="10"/>
      <c r="TY834" s="10"/>
      <c r="TZ834" s="10"/>
      <c r="UA834" s="10"/>
      <c r="UB834" s="10"/>
      <c r="UC834" s="10"/>
      <c r="UD834" s="10"/>
      <c r="UE834" s="10"/>
      <c r="UF834" s="10"/>
      <c r="UG834" s="10"/>
      <c r="UH834" s="10"/>
      <c r="UI834" s="10"/>
      <c r="UJ834" s="10"/>
      <c r="UK834" s="10"/>
      <c r="UL834" s="10"/>
      <c r="UM834" s="10"/>
      <c r="UN834" s="10"/>
      <c r="UO834" s="10"/>
      <c r="UP834" s="10"/>
    </row>
    <row r="835" spans="1:562" ht="27.75" customHeight="1">
      <c r="A835" s="10"/>
      <c r="B835" s="10"/>
      <c r="C835" s="12"/>
      <c r="D835" s="10"/>
      <c r="E835" s="10"/>
      <c r="F835" s="11"/>
      <c r="G835" s="12"/>
      <c r="H835" s="10"/>
      <c r="I835" s="11"/>
      <c r="J835" s="12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  <c r="KG835" s="10"/>
      <c r="KH835" s="10"/>
      <c r="KI835" s="10"/>
      <c r="KJ835" s="10"/>
      <c r="KK835" s="10"/>
      <c r="KL835" s="10"/>
      <c r="KM835" s="10"/>
      <c r="KN835" s="10"/>
      <c r="KO835" s="10"/>
      <c r="KP835" s="10"/>
      <c r="KQ835" s="10"/>
      <c r="KR835" s="10"/>
      <c r="KS835" s="10"/>
      <c r="KT835" s="10"/>
      <c r="KU835" s="10"/>
      <c r="KV835" s="10"/>
      <c r="KW835" s="10"/>
      <c r="KX835" s="10"/>
      <c r="KY835" s="10"/>
      <c r="KZ835" s="10"/>
      <c r="LA835" s="10"/>
      <c r="LB835" s="10"/>
      <c r="LC835" s="10"/>
      <c r="LD835" s="10"/>
      <c r="LE835" s="10"/>
      <c r="LF835" s="10"/>
      <c r="LG835" s="10"/>
      <c r="LH835" s="10"/>
      <c r="LI835" s="10"/>
      <c r="LJ835" s="10"/>
      <c r="LK835" s="10"/>
      <c r="LL835" s="10"/>
      <c r="LM835" s="10"/>
      <c r="LN835" s="10"/>
      <c r="LO835" s="10"/>
      <c r="LP835" s="10"/>
      <c r="LQ835" s="10"/>
      <c r="LR835" s="10"/>
      <c r="LS835" s="10"/>
      <c r="LT835" s="10"/>
      <c r="LU835" s="10"/>
      <c r="LV835" s="10"/>
      <c r="LW835" s="10"/>
      <c r="LX835" s="10"/>
      <c r="LY835" s="10"/>
      <c r="LZ835" s="10"/>
      <c r="MA835" s="10"/>
      <c r="MB835" s="10"/>
      <c r="MC835" s="10"/>
      <c r="MD835" s="10"/>
      <c r="ME835" s="10"/>
      <c r="MF835" s="10"/>
      <c r="MG835" s="10"/>
      <c r="MH835" s="10"/>
      <c r="MI835" s="10"/>
      <c r="MJ835" s="10"/>
      <c r="MK835" s="10"/>
      <c r="ML835" s="10"/>
      <c r="MM835" s="10"/>
      <c r="MN835" s="10"/>
      <c r="MO835" s="10"/>
      <c r="MP835" s="10"/>
      <c r="MQ835" s="10"/>
      <c r="MR835" s="10"/>
      <c r="MS835" s="10"/>
      <c r="MT835" s="10"/>
      <c r="MU835" s="10"/>
      <c r="MV835" s="10"/>
      <c r="MW835" s="10"/>
      <c r="MX835" s="10"/>
      <c r="MY835" s="10"/>
      <c r="MZ835" s="10"/>
      <c r="NA835" s="10"/>
      <c r="NB835" s="10"/>
      <c r="NC835" s="10"/>
      <c r="ND835" s="10"/>
      <c r="NE835" s="10"/>
      <c r="NF835" s="10"/>
      <c r="NG835" s="10"/>
      <c r="NH835" s="10"/>
      <c r="NI835" s="10"/>
      <c r="NJ835" s="10"/>
      <c r="NK835" s="10"/>
      <c r="NL835" s="10"/>
      <c r="NM835" s="10"/>
      <c r="NN835" s="10"/>
      <c r="NO835" s="10"/>
      <c r="NP835" s="10"/>
      <c r="NQ835" s="10"/>
      <c r="NR835" s="10"/>
      <c r="NS835" s="10"/>
      <c r="NT835" s="10"/>
      <c r="NU835" s="10"/>
      <c r="NV835" s="10"/>
      <c r="NW835" s="10"/>
      <c r="NX835" s="10"/>
      <c r="NY835" s="10"/>
      <c r="NZ835" s="10"/>
      <c r="OA835" s="10"/>
      <c r="OB835" s="10"/>
      <c r="OC835" s="10"/>
      <c r="OD835" s="10"/>
      <c r="OE835" s="10"/>
      <c r="OF835" s="10"/>
      <c r="OG835" s="10"/>
      <c r="OH835" s="10"/>
      <c r="OI835" s="10"/>
      <c r="OJ835" s="10"/>
      <c r="OK835" s="10"/>
      <c r="OL835" s="10"/>
      <c r="OM835" s="10"/>
      <c r="ON835" s="10"/>
      <c r="OO835" s="10"/>
      <c r="OP835" s="10"/>
      <c r="OQ835" s="10"/>
      <c r="OR835" s="10"/>
      <c r="OS835" s="10"/>
      <c r="OT835" s="10"/>
      <c r="OU835" s="10"/>
      <c r="OV835" s="10"/>
      <c r="OW835" s="10"/>
      <c r="OX835" s="10"/>
      <c r="OY835" s="10"/>
      <c r="OZ835" s="10"/>
      <c r="PA835" s="10"/>
      <c r="PB835" s="10"/>
      <c r="PC835" s="10"/>
      <c r="PD835" s="10"/>
      <c r="PE835" s="10"/>
      <c r="PF835" s="10"/>
      <c r="PG835" s="10"/>
      <c r="PH835" s="10"/>
      <c r="PI835" s="10"/>
      <c r="PJ835" s="10"/>
      <c r="PK835" s="10"/>
      <c r="PL835" s="10"/>
      <c r="PM835" s="10"/>
      <c r="PN835" s="10"/>
      <c r="PO835" s="10"/>
      <c r="PP835" s="10"/>
      <c r="PQ835" s="10"/>
      <c r="PR835" s="10"/>
      <c r="PS835" s="10"/>
      <c r="PT835" s="10"/>
      <c r="PU835" s="10"/>
      <c r="PV835" s="10"/>
      <c r="PW835" s="10"/>
      <c r="PX835" s="10"/>
      <c r="PY835" s="10"/>
      <c r="PZ835" s="10"/>
      <c r="QA835" s="10"/>
      <c r="QB835" s="10"/>
      <c r="QC835" s="10"/>
      <c r="QD835" s="10"/>
      <c r="QE835" s="10"/>
      <c r="QF835" s="10"/>
      <c r="QG835" s="10"/>
      <c r="QH835" s="10"/>
      <c r="QI835" s="10"/>
      <c r="QJ835" s="10"/>
      <c r="QK835" s="10"/>
      <c r="QL835" s="10"/>
      <c r="QM835" s="10"/>
      <c r="QN835" s="10"/>
      <c r="QO835" s="10"/>
      <c r="QP835" s="10"/>
      <c r="QQ835" s="10"/>
      <c r="QR835" s="10"/>
      <c r="QS835" s="10"/>
      <c r="QT835" s="10"/>
      <c r="QU835" s="10"/>
      <c r="QV835" s="10"/>
      <c r="QW835" s="10"/>
      <c r="QX835" s="10"/>
      <c r="QY835" s="10"/>
      <c r="QZ835" s="10"/>
      <c r="RA835" s="10"/>
      <c r="RB835" s="10"/>
      <c r="RC835" s="10"/>
      <c r="RD835" s="10"/>
      <c r="RE835" s="10"/>
      <c r="RF835" s="10"/>
      <c r="RG835" s="10"/>
      <c r="RH835" s="10"/>
      <c r="RI835" s="10"/>
      <c r="RJ835" s="10"/>
      <c r="RK835" s="10"/>
      <c r="RL835" s="10"/>
      <c r="RM835" s="10"/>
      <c r="RN835" s="10"/>
      <c r="RO835" s="10"/>
      <c r="RP835" s="10"/>
      <c r="RQ835" s="10"/>
      <c r="RR835" s="10"/>
      <c r="RS835" s="10"/>
      <c r="RT835" s="10"/>
      <c r="RU835" s="10"/>
      <c r="RV835" s="10"/>
      <c r="RW835" s="10"/>
      <c r="RX835" s="10"/>
      <c r="RY835" s="10"/>
      <c r="RZ835" s="10"/>
      <c r="SA835" s="10"/>
      <c r="SB835" s="10"/>
      <c r="SC835" s="10"/>
      <c r="SD835" s="10"/>
      <c r="SE835" s="10"/>
      <c r="SF835" s="10"/>
      <c r="SG835" s="10"/>
      <c r="SH835" s="10"/>
      <c r="SI835" s="10"/>
      <c r="SJ835" s="10"/>
      <c r="SK835" s="10"/>
      <c r="SL835" s="10"/>
      <c r="SM835" s="10"/>
      <c r="SN835" s="10"/>
      <c r="SO835" s="10"/>
      <c r="SP835" s="10"/>
      <c r="SQ835" s="10"/>
      <c r="SR835" s="10"/>
      <c r="SS835" s="10"/>
      <c r="ST835" s="10"/>
      <c r="SU835" s="10"/>
      <c r="SV835" s="10"/>
      <c r="SW835" s="10"/>
      <c r="SX835" s="10"/>
      <c r="SY835" s="10"/>
      <c r="SZ835" s="10"/>
      <c r="TA835" s="10"/>
      <c r="TB835" s="10"/>
      <c r="TC835" s="10"/>
      <c r="TD835" s="10"/>
      <c r="TE835" s="10"/>
      <c r="TF835" s="10"/>
      <c r="TG835" s="10"/>
      <c r="TH835" s="10"/>
      <c r="TI835" s="10"/>
      <c r="TJ835" s="10"/>
      <c r="TK835" s="10"/>
      <c r="TL835" s="10"/>
      <c r="TM835" s="10"/>
      <c r="TN835" s="10"/>
      <c r="TO835" s="10"/>
      <c r="TP835" s="10"/>
      <c r="TQ835" s="10"/>
      <c r="TR835" s="10"/>
      <c r="TS835" s="10"/>
      <c r="TT835" s="10"/>
      <c r="TU835" s="10"/>
      <c r="TV835" s="10"/>
      <c r="TW835" s="10"/>
      <c r="TX835" s="10"/>
      <c r="TY835" s="10"/>
      <c r="TZ835" s="10"/>
      <c r="UA835" s="10"/>
      <c r="UB835" s="10"/>
      <c r="UC835" s="10"/>
      <c r="UD835" s="10"/>
      <c r="UE835" s="10"/>
      <c r="UF835" s="10"/>
      <c r="UG835" s="10"/>
      <c r="UH835" s="10"/>
      <c r="UI835" s="10"/>
      <c r="UJ835" s="10"/>
      <c r="UK835" s="10"/>
      <c r="UL835" s="10"/>
      <c r="UM835" s="10"/>
      <c r="UN835" s="10"/>
      <c r="UO835" s="10"/>
      <c r="UP835" s="10"/>
    </row>
    <row r="836" spans="1:562" ht="27.75" customHeight="1">
      <c r="A836" s="10"/>
      <c r="B836" s="10"/>
      <c r="C836" s="12"/>
      <c r="D836" s="10"/>
      <c r="E836" s="10"/>
      <c r="F836" s="11"/>
      <c r="G836" s="12"/>
      <c r="H836" s="10"/>
      <c r="I836" s="11"/>
      <c r="J836" s="12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  <c r="KG836" s="10"/>
      <c r="KH836" s="10"/>
      <c r="KI836" s="10"/>
      <c r="KJ836" s="10"/>
      <c r="KK836" s="10"/>
      <c r="KL836" s="10"/>
      <c r="KM836" s="10"/>
      <c r="KN836" s="10"/>
      <c r="KO836" s="10"/>
      <c r="KP836" s="10"/>
      <c r="KQ836" s="10"/>
      <c r="KR836" s="10"/>
      <c r="KS836" s="10"/>
      <c r="KT836" s="10"/>
      <c r="KU836" s="10"/>
      <c r="KV836" s="10"/>
      <c r="KW836" s="10"/>
      <c r="KX836" s="10"/>
      <c r="KY836" s="10"/>
      <c r="KZ836" s="10"/>
      <c r="LA836" s="10"/>
      <c r="LB836" s="10"/>
      <c r="LC836" s="10"/>
      <c r="LD836" s="10"/>
      <c r="LE836" s="10"/>
      <c r="LF836" s="10"/>
      <c r="LG836" s="10"/>
      <c r="LH836" s="10"/>
      <c r="LI836" s="10"/>
      <c r="LJ836" s="10"/>
      <c r="LK836" s="10"/>
      <c r="LL836" s="10"/>
      <c r="LM836" s="10"/>
      <c r="LN836" s="10"/>
      <c r="LO836" s="10"/>
      <c r="LP836" s="10"/>
      <c r="LQ836" s="10"/>
      <c r="LR836" s="10"/>
      <c r="LS836" s="10"/>
      <c r="LT836" s="10"/>
      <c r="LU836" s="10"/>
      <c r="LV836" s="10"/>
      <c r="LW836" s="10"/>
      <c r="LX836" s="10"/>
      <c r="LY836" s="10"/>
      <c r="LZ836" s="10"/>
      <c r="MA836" s="10"/>
      <c r="MB836" s="10"/>
      <c r="MC836" s="10"/>
      <c r="MD836" s="10"/>
      <c r="ME836" s="10"/>
      <c r="MF836" s="10"/>
      <c r="MG836" s="10"/>
      <c r="MH836" s="10"/>
      <c r="MI836" s="10"/>
      <c r="MJ836" s="10"/>
      <c r="MK836" s="10"/>
      <c r="ML836" s="10"/>
      <c r="MM836" s="10"/>
      <c r="MN836" s="10"/>
      <c r="MO836" s="10"/>
      <c r="MP836" s="10"/>
      <c r="MQ836" s="10"/>
      <c r="MR836" s="10"/>
      <c r="MS836" s="10"/>
      <c r="MT836" s="10"/>
      <c r="MU836" s="10"/>
      <c r="MV836" s="10"/>
      <c r="MW836" s="10"/>
      <c r="MX836" s="10"/>
      <c r="MY836" s="10"/>
      <c r="MZ836" s="10"/>
      <c r="NA836" s="10"/>
      <c r="NB836" s="10"/>
      <c r="NC836" s="10"/>
      <c r="ND836" s="10"/>
      <c r="NE836" s="10"/>
      <c r="NF836" s="10"/>
      <c r="NG836" s="10"/>
      <c r="NH836" s="10"/>
      <c r="NI836" s="10"/>
      <c r="NJ836" s="10"/>
      <c r="NK836" s="10"/>
      <c r="NL836" s="10"/>
      <c r="NM836" s="10"/>
      <c r="NN836" s="10"/>
      <c r="NO836" s="10"/>
      <c r="NP836" s="10"/>
      <c r="NQ836" s="10"/>
      <c r="NR836" s="10"/>
      <c r="NS836" s="10"/>
      <c r="NT836" s="10"/>
      <c r="NU836" s="10"/>
      <c r="NV836" s="10"/>
      <c r="NW836" s="10"/>
      <c r="NX836" s="10"/>
      <c r="NY836" s="10"/>
      <c r="NZ836" s="10"/>
      <c r="OA836" s="10"/>
      <c r="OB836" s="10"/>
      <c r="OC836" s="10"/>
      <c r="OD836" s="10"/>
      <c r="OE836" s="10"/>
      <c r="OF836" s="10"/>
      <c r="OG836" s="10"/>
      <c r="OH836" s="10"/>
      <c r="OI836" s="10"/>
      <c r="OJ836" s="10"/>
      <c r="OK836" s="10"/>
      <c r="OL836" s="10"/>
      <c r="OM836" s="10"/>
      <c r="ON836" s="10"/>
      <c r="OO836" s="10"/>
      <c r="OP836" s="10"/>
      <c r="OQ836" s="10"/>
      <c r="OR836" s="10"/>
      <c r="OS836" s="10"/>
      <c r="OT836" s="10"/>
      <c r="OU836" s="10"/>
      <c r="OV836" s="10"/>
      <c r="OW836" s="10"/>
      <c r="OX836" s="10"/>
      <c r="OY836" s="10"/>
      <c r="OZ836" s="10"/>
      <c r="PA836" s="10"/>
      <c r="PB836" s="10"/>
      <c r="PC836" s="10"/>
      <c r="PD836" s="10"/>
      <c r="PE836" s="10"/>
      <c r="PF836" s="10"/>
      <c r="PG836" s="10"/>
      <c r="PH836" s="10"/>
      <c r="PI836" s="10"/>
      <c r="PJ836" s="10"/>
      <c r="PK836" s="10"/>
      <c r="PL836" s="10"/>
      <c r="PM836" s="10"/>
      <c r="PN836" s="10"/>
      <c r="PO836" s="10"/>
      <c r="PP836" s="10"/>
      <c r="PQ836" s="10"/>
      <c r="PR836" s="10"/>
      <c r="PS836" s="10"/>
      <c r="PT836" s="10"/>
      <c r="PU836" s="10"/>
      <c r="PV836" s="10"/>
      <c r="PW836" s="10"/>
      <c r="PX836" s="10"/>
      <c r="PY836" s="10"/>
      <c r="PZ836" s="10"/>
      <c r="QA836" s="10"/>
      <c r="QB836" s="10"/>
      <c r="QC836" s="10"/>
      <c r="QD836" s="10"/>
      <c r="QE836" s="10"/>
      <c r="QF836" s="10"/>
      <c r="QG836" s="10"/>
      <c r="QH836" s="10"/>
      <c r="QI836" s="10"/>
      <c r="QJ836" s="10"/>
      <c r="QK836" s="10"/>
      <c r="QL836" s="10"/>
      <c r="QM836" s="10"/>
      <c r="QN836" s="10"/>
      <c r="QO836" s="10"/>
      <c r="QP836" s="10"/>
      <c r="QQ836" s="10"/>
      <c r="QR836" s="10"/>
      <c r="QS836" s="10"/>
      <c r="QT836" s="10"/>
      <c r="QU836" s="10"/>
      <c r="QV836" s="10"/>
      <c r="QW836" s="10"/>
      <c r="QX836" s="10"/>
      <c r="QY836" s="10"/>
      <c r="QZ836" s="10"/>
      <c r="RA836" s="10"/>
      <c r="RB836" s="10"/>
      <c r="RC836" s="10"/>
      <c r="RD836" s="10"/>
      <c r="RE836" s="10"/>
      <c r="RF836" s="10"/>
      <c r="RG836" s="10"/>
      <c r="RH836" s="10"/>
      <c r="RI836" s="10"/>
      <c r="RJ836" s="10"/>
      <c r="RK836" s="10"/>
      <c r="RL836" s="10"/>
      <c r="RM836" s="10"/>
      <c r="RN836" s="10"/>
      <c r="RO836" s="10"/>
      <c r="RP836" s="10"/>
      <c r="RQ836" s="10"/>
      <c r="RR836" s="10"/>
      <c r="RS836" s="10"/>
      <c r="RT836" s="10"/>
      <c r="RU836" s="10"/>
      <c r="RV836" s="10"/>
      <c r="RW836" s="10"/>
      <c r="RX836" s="10"/>
      <c r="RY836" s="10"/>
      <c r="RZ836" s="10"/>
      <c r="SA836" s="10"/>
      <c r="SB836" s="10"/>
      <c r="SC836" s="10"/>
      <c r="SD836" s="10"/>
      <c r="SE836" s="10"/>
      <c r="SF836" s="10"/>
      <c r="SG836" s="10"/>
      <c r="SH836" s="10"/>
      <c r="SI836" s="10"/>
      <c r="SJ836" s="10"/>
      <c r="SK836" s="10"/>
      <c r="SL836" s="10"/>
      <c r="SM836" s="10"/>
      <c r="SN836" s="10"/>
      <c r="SO836" s="10"/>
      <c r="SP836" s="10"/>
      <c r="SQ836" s="10"/>
      <c r="SR836" s="10"/>
      <c r="SS836" s="10"/>
      <c r="ST836" s="10"/>
      <c r="SU836" s="10"/>
      <c r="SV836" s="10"/>
      <c r="SW836" s="10"/>
      <c r="SX836" s="10"/>
      <c r="SY836" s="10"/>
      <c r="SZ836" s="10"/>
      <c r="TA836" s="10"/>
      <c r="TB836" s="10"/>
      <c r="TC836" s="10"/>
      <c r="TD836" s="10"/>
      <c r="TE836" s="10"/>
      <c r="TF836" s="10"/>
      <c r="TG836" s="10"/>
      <c r="TH836" s="10"/>
      <c r="TI836" s="10"/>
      <c r="TJ836" s="10"/>
      <c r="TK836" s="10"/>
      <c r="TL836" s="10"/>
      <c r="TM836" s="10"/>
      <c r="TN836" s="10"/>
      <c r="TO836" s="10"/>
      <c r="TP836" s="10"/>
      <c r="TQ836" s="10"/>
      <c r="TR836" s="10"/>
      <c r="TS836" s="10"/>
      <c r="TT836" s="10"/>
      <c r="TU836" s="10"/>
      <c r="TV836" s="10"/>
      <c r="TW836" s="10"/>
      <c r="TX836" s="10"/>
      <c r="TY836" s="10"/>
      <c r="TZ836" s="10"/>
      <c r="UA836" s="10"/>
      <c r="UB836" s="10"/>
      <c r="UC836" s="10"/>
      <c r="UD836" s="10"/>
      <c r="UE836" s="10"/>
      <c r="UF836" s="10"/>
      <c r="UG836" s="10"/>
      <c r="UH836" s="10"/>
      <c r="UI836" s="10"/>
      <c r="UJ836" s="10"/>
      <c r="UK836" s="10"/>
      <c r="UL836" s="10"/>
      <c r="UM836" s="10"/>
      <c r="UN836" s="10"/>
      <c r="UO836" s="10"/>
      <c r="UP836" s="10"/>
    </row>
    <row r="837" spans="1:562" ht="27.75" customHeight="1">
      <c r="A837" s="10"/>
      <c r="B837" s="10"/>
      <c r="C837" s="12"/>
      <c r="D837" s="10"/>
      <c r="E837" s="10"/>
      <c r="F837" s="11"/>
      <c r="G837" s="12"/>
      <c r="H837" s="10"/>
      <c r="I837" s="11"/>
      <c r="J837" s="12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  <c r="KG837" s="10"/>
      <c r="KH837" s="10"/>
      <c r="KI837" s="10"/>
      <c r="KJ837" s="10"/>
      <c r="KK837" s="10"/>
      <c r="KL837" s="10"/>
      <c r="KM837" s="10"/>
      <c r="KN837" s="10"/>
      <c r="KO837" s="10"/>
      <c r="KP837" s="10"/>
      <c r="KQ837" s="10"/>
      <c r="KR837" s="10"/>
      <c r="KS837" s="10"/>
      <c r="KT837" s="10"/>
      <c r="KU837" s="10"/>
      <c r="KV837" s="10"/>
      <c r="KW837" s="10"/>
      <c r="KX837" s="10"/>
      <c r="KY837" s="10"/>
      <c r="KZ837" s="10"/>
      <c r="LA837" s="10"/>
      <c r="LB837" s="10"/>
      <c r="LC837" s="10"/>
      <c r="LD837" s="10"/>
      <c r="LE837" s="10"/>
      <c r="LF837" s="10"/>
      <c r="LG837" s="10"/>
      <c r="LH837" s="10"/>
      <c r="LI837" s="10"/>
      <c r="LJ837" s="10"/>
      <c r="LK837" s="10"/>
      <c r="LL837" s="10"/>
      <c r="LM837" s="10"/>
      <c r="LN837" s="10"/>
      <c r="LO837" s="10"/>
      <c r="LP837" s="10"/>
      <c r="LQ837" s="10"/>
      <c r="LR837" s="10"/>
      <c r="LS837" s="10"/>
      <c r="LT837" s="10"/>
      <c r="LU837" s="10"/>
      <c r="LV837" s="10"/>
      <c r="LW837" s="10"/>
      <c r="LX837" s="10"/>
      <c r="LY837" s="10"/>
      <c r="LZ837" s="10"/>
      <c r="MA837" s="10"/>
      <c r="MB837" s="10"/>
      <c r="MC837" s="10"/>
      <c r="MD837" s="10"/>
      <c r="ME837" s="10"/>
      <c r="MF837" s="10"/>
      <c r="MG837" s="10"/>
      <c r="MH837" s="10"/>
      <c r="MI837" s="10"/>
      <c r="MJ837" s="10"/>
      <c r="MK837" s="10"/>
      <c r="ML837" s="10"/>
      <c r="MM837" s="10"/>
      <c r="MN837" s="10"/>
      <c r="MO837" s="10"/>
      <c r="MP837" s="10"/>
      <c r="MQ837" s="10"/>
      <c r="MR837" s="10"/>
      <c r="MS837" s="10"/>
      <c r="MT837" s="10"/>
      <c r="MU837" s="10"/>
      <c r="MV837" s="10"/>
      <c r="MW837" s="10"/>
      <c r="MX837" s="10"/>
      <c r="MY837" s="10"/>
      <c r="MZ837" s="10"/>
      <c r="NA837" s="10"/>
      <c r="NB837" s="10"/>
      <c r="NC837" s="10"/>
      <c r="ND837" s="10"/>
      <c r="NE837" s="10"/>
      <c r="NF837" s="10"/>
      <c r="NG837" s="10"/>
      <c r="NH837" s="10"/>
      <c r="NI837" s="10"/>
      <c r="NJ837" s="10"/>
      <c r="NK837" s="10"/>
      <c r="NL837" s="10"/>
      <c r="NM837" s="10"/>
      <c r="NN837" s="10"/>
      <c r="NO837" s="10"/>
      <c r="NP837" s="10"/>
      <c r="NQ837" s="10"/>
      <c r="NR837" s="10"/>
      <c r="NS837" s="10"/>
      <c r="NT837" s="10"/>
      <c r="NU837" s="10"/>
      <c r="NV837" s="10"/>
      <c r="NW837" s="10"/>
      <c r="NX837" s="10"/>
      <c r="NY837" s="10"/>
      <c r="NZ837" s="10"/>
      <c r="OA837" s="10"/>
      <c r="OB837" s="10"/>
      <c r="OC837" s="10"/>
      <c r="OD837" s="10"/>
      <c r="OE837" s="10"/>
      <c r="OF837" s="10"/>
      <c r="OG837" s="10"/>
      <c r="OH837" s="10"/>
      <c r="OI837" s="10"/>
      <c r="OJ837" s="10"/>
      <c r="OK837" s="10"/>
      <c r="OL837" s="10"/>
      <c r="OM837" s="10"/>
      <c r="ON837" s="10"/>
      <c r="OO837" s="10"/>
      <c r="OP837" s="10"/>
      <c r="OQ837" s="10"/>
      <c r="OR837" s="10"/>
      <c r="OS837" s="10"/>
      <c r="OT837" s="10"/>
      <c r="OU837" s="10"/>
      <c r="OV837" s="10"/>
      <c r="OW837" s="10"/>
      <c r="OX837" s="10"/>
      <c r="OY837" s="10"/>
      <c r="OZ837" s="10"/>
      <c r="PA837" s="10"/>
      <c r="PB837" s="10"/>
      <c r="PC837" s="10"/>
      <c r="PD837" s="10"/>
      <c r="PE837" s="10"/>
      <c r="PF837" s="10"/>
      <c r="PG837" s="10"/>
      <c r="PH837" s="10"/>
      <c r="PI837" s="10"/>
      <c r="PJ837" s="10"/>
      <c r="PK837" s="10"/>
      <c r="PL837" s="10"/>
      <c r="PM837" s="10"/>
      <c r="PN837" s="10"/>
      <c r="PO837" s="10"/>
      <c r="PP837" s="10"/>
      <c r="PQ837" s="10"/>
      <c r="PR837" s="10"/>
      <c r="PS837" s="10"/>
      <c r="PT837" s="10"/>
      <c r="PU837" s="10"/>
      <c r="PV837" s="10"/>
      <c r="PW837" s="10"/>
      <c r="PX837" s="10"/>
      <c r="PY837" s="10"/>
      <c r="PZ837" s="10"/>
      <c r="QA837" s="10"/>
      <c r="QB837" s="10"/>
      <c r="QC837" s="10"/>
      <c r="QD837" s="10"/>
      <c r="QE837" s="10"/>
      <c r="QF837" s="10"/>
      <c r="QG837" s="10"/>
      <c r="QH837" s="10"/>
      <c r="QI837" s="10"/>
      <c r="QJ837" s="10"/>
      <c r="QK837" s="10"/>
      <c r="QL837" s="10"/>
      <c r="QM837" s="10"/>
      <c r="QN837" s="10"/>
      <c r="QO837" s="10"/>
      <c r="QP837" s="10"/>
      <c r="QQ837" s="10"/>
      <c r="QR837" s="10"/>
      <c r="QS837" s="10"/>
      <c r="QT837" s="10"/>
      <c r="QU837" s="10"/>
      <c r="QV837" s="10"/>
      <c r="QW837" s="10"/>
      <c r="QX837" s="10"/>
      <c r="QY837" s="10"/>
      <c r="QZ837" s="10"/>
      <c r="RA837" s="10"/>
      <c r="RB837" s="10"/>
      <c r="RC837" s="10"/>
      <c r="RD837" s="10"/>
      <c r="RE837" s="10"/>
      <c r="RF837" s="10"/>
      <c r="RG837" s="10"/>
      <c r="RH837" s="10"/>
      <c r="RI837" s="10"/>
      <c r="RJ837" s="10"/>
      <c r="RK837" s="10"/>
      <c r="RL837" s="10"/>
      <c r="RM837" s="10"/>
      <c r="RN837" s="10"/>
      <c r="RO837" s="10"/>
      <c r="RP837" s="10"/>
      <c r="RQ837" s="10"/>
      <c r="RR837" s="10"/>
      <c r="RS837" s="10"/>
      <c r="RT837" s="10"/>
      <c r="RU837" s="10"/>
      <c r="RV837" s="10"/>
      <c r="RW837" s="10"/>
      <c r="RX837" s="10"/>
      <c r="RY837" s="10"/>
      <c r="RZ837" s="10"/>
      <c r="SA837" s="10"/>
      <c r="SB837" s="10"/>
      <c r="SC837" s="10"/>
      <c r="SD837" s="10"/>
      <c r="SE837" s="10"/>
      <c r="SF837" s="10"/>
      <c r="SG837" s="10"/>
      <c r="SH837" s="10"/>
      <c r="SI837" s="10"/>
      <c r="SJ837" s="10"/>
      <c r="SK837" s="10"/>
      <c r="SL837" s="10"/>
      <c r="SM837" s="10"/>
      <c r="SN837" s="10"/>
      <c r="SO837" s="10"/>
      <c r="SP837" s="10"/>
      <c r="SQ837" s="10"/>
      <c r="SR837" s="10"/>
      <c r="SS837" s="10"/>
      <c r="ST837" s="10"/>
      <c r="SU837" s="10"/>
      <c r="SV837" s="10"/>
      <c r="SW837" s="10"/>
      <c r="SX837" s="10"/>
      <c r="SY837" s="10"/>
      <c r="SZ837" s="10"/>
      <c r="TA837" s="10"/>
      <c r="TB837" s="10"/>
      <c r="TC837" s="10"/>
      <c r="TD837" s="10"/>
      <c r="TE837" s="10"/>
      <c r="TF837" s="10"/>
      <c r="TG837" s="10"/>
      <c r="TH837" s="10"/>
      <c r="TI837" s="10"/>
      <c r="TJ837" s="10"/>
      <c r="TK837" s="10"/>
      <c r="TL837" s="10"/>
      <c r="TM837" s="10"/>
      <c r="TN837" s="10"/>
      <c r="TO837" s="10"/>
      <c r="TP837" s="10"/>
      <c r="TQ837" s="10"/>
      <c r="TR837" s="10"/>
      <c r="TS837" s="10"/>
      <c r="TT837" s="10"/>
      <c r="TU837" s="10"/>
      <c r="TV837" s="10"/>
      <c r="TW837" s="10"/>
      <c r="TX837" s="10"/>
      <c r="TY837" s="10"/>
      <c r="TZ837" s="10"/>
      <c r="UA837" s="10"/>
      <c r="UB837" s="10"/>
      <c r="UC837" s="10"/>
      <c r="UD837" s="10"/>
      <c r="UE837" s="10"/>
      <c r="UF837" s="10"/>
      <c r="UG837" s="10"/>
      <c r="UH837" s="10"/>
      <c r="UI837" s="10"/>
      <c r="UJ837" s="10"/>
      <c r="UK837" s="10"/>
      <c r="UL837" s="10"/>
      <c r="UM837" s="10"/>
      <c r="UN837" s="10"/>
      <c r="UO837" s="10"/>
      <c r="UP837" s="10"/>
    </row>
    <row r="838" spans="1:562" ht="27.75" customHeight="1">
      <c r="A838" s="10"/>
      <c r="B838" s="10"/>
      <c r="C838" s="12"/>
      <c r="D838" s="10"/>
      <c r="E838" s="10"/>
      <c r="F838" s="11"/>
      <c r="G838" s="12"/>
      <c r="H838" s="10"/>
      <c r="I838" s="11"/>
      <c r="J838" s="12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  <c r="KG838" s="10"/>
      <c r="KH838" s="10"/>
      <c r="KI838" s="10"/>
      <c r="KJ838" s="10"/>
      <c r="KK838" s="10"/>
      <c r="KL838" s="10"/>
      <c r="KM838" s="10"/>
      <c r="KN838" s="10"/>
      <c r="KO838" s="10"/>
      <c r="KP838" s="10"/>
      <c r="KQ838" s="10"/>
      <c r="KR838" s="10"/>
      <c r="KS838" s="10"/>
      <c r="KT838" s="10"/>
      <c r="KU838" s="10"/>
      <c r="KV838" s="10"/>
      <c r="KW838" s="10"/>
      <c r="KX838" s="10"/>
      <c r="KY838" s="10"/>
      <c r="KZ838" s="10"/>
      <c r="LA838" s="10"/>
      <c r="LB838" s="10"/>
      <c r="LC838" s="10"/>
      <c r="LD838" s="10"/>
      <c r="LE838" s="10"/>
      <c r="LF838" s="10"/>
      <c r="LG838" s="10"/>
      <c r="LH838" s="10"/>
      <c r="LI838" s="10"/>
      <c r="LJ838" s="10"/>
      <c r="LK838" s="10"/>
      <c r="LL838" s="10"/>
      <c r="LM838" s="10"/>
      <c r="LN838" s="10"/>
      <c r="LO838" s="10"/>
      <c r="LP838" s="10"/>
      <c r="LQ838" s="10"/>
      <c r="LR838" s="10"/>
      <c r="LS838" s="10"/>
      <c r="LT838" s="10"/>
      <c r="LU838" s="10"/>
      <c r="LV838" s="10"/>
      <c r="LW838" s="10"/>
      <c r="LX838" s="10"/>
      <c r="LY838" s="10"/>
      <c r="LZ838" s="10"/>
      <c r="MA838" s="10"/>
      <c r="MB838" s="10"/>
      <c r="MC838" s="10"/>
      <c r="MD838" s="10"/>
      <c r="ME838" s="10"/>
      <c r="MF838" s="10"/>
      <c r="MG838" s="10"/>
      <c r="MH838" s="10"/>
      <c r="MI838" s="10"/>
      <c r="MJ838" s="10"/>
      <c r="MK838" s="10"/>
      <c r="ML838" s="10"/>
      <c r="MM838" s="10"/>
      <c r="MN838" s="10"/>
      <c r="MO838" s="10"/>
      <c r="MP838" s="10"/>
      <c r="MQ838" s="10"/>
      <c r="MR838" s="10"/>
      <c r="MS838" s="10"/>
      <c r="MT838" s="10"/>
      <c r="MU838" s="10"/>
      <c r="MV838" s="10"/>
      <c r="MW838" s="10"/>
      <c r="MX838" s="10"/>
      <c r="MY838" s="10"/>
      <c r="MZ838" s="10"/>
      <c r="NA838" s="10"/>
      <c r="NB838" s="10"/>
      <c r="NC838" s="10"/>
      <c r="ND838" s="10"/>
      <c r="NE838" s="10"/>
      <c r="NF838" s="10"/>
      <c r="NG838" s="10"/>
      <c r="NH838" s="10"/>
      <c r="NI838" s="10"/>
      <c r="NJ838" s="10"/>
      <c r="NK838" s="10"/>
      <c r="NL838" s="10"/>
      <c r="NM838" s="10"/>
      <c r="NN838" s="10"/>
      <c r="NO838" s="10"/>
      <c r="NP838" s="10"/>
      <c r="NQ838" s="10"/>
      <c r="NR838" s="10"/>
      <c r="NS838" s="10"/>
      <c r="NT838" s="10"/>
      <c r="NU838" s="10"/>
      <c r="NV838" s="10"/>
      <c r="NW838" s="10"/>
      <c r="NX838" s="10"/>
      <c r="NY838" s="10"/>
      <c r="NZ838" s="10"/>
      <c r="OA838" s="10"/>
      <c r="OB838" s="10"/>
      <c r="OC838" s="10"/>
      <c r="OD838" s="10"/>
      <c r="OE838" s="10"/>
      <c r="OF838" s="10"/>
      <c r="OG838" s="10"/>
      <c r="OH838" s="10"/>
      <c r="OI838" s="10"/>
      <c r="OJ838" s="10"/>
      <c r="OK838" s="10"/>
      <c r="OL838" s="10"/>
      <c r="OM838" s="10"/>
      <c r="ON838" s="10"/>
      <c r="OO838" s="10"/>
      <c r="OP838" s="10"/>
      <c r="OQ838" s="10"/>
      <c r="OR838" s="10"/>
      <c r="OS838" s="10"/>
      <c r="OT838" s="10"/>
      <c r="OU838" s="10"/>
      <c r="OV838" s="10"/>
      <c r="OW838" s="10"/>
      <c r="OX838" s="10"/>
      <c r="OY838" s="10"/>
      <c r="OZ838" s="10"/>
      <c r="PA838" s="10"/>
      <c r="PB838" s="10"/>
      <c r="PC838" s="10"/>
      <c r="PD838" s="10"/>
      <c r="PE838" s="10"/>
      <c r="PF838" s="10"/>
      <c r="PG838" s="10"/>
      <c r="PH838" s="10"/>
      <c r="PI838" s="10"/>
      <c r="PJ838" s="10"/>
      <c r="PK838" s="10"/>
      <c r="PL838" s="10"/>
      <c r="PM838" s="10"/>
      <c r="PN838" s="10"/>
      <c r="PO838" s="10"/>
      <c r="PP838" s="10"/>
      <c r="PQ838" s="10"/>
      <c r="PR838" s="10"/>
      <c r="PS838" s="10"/>
      <c r="PT838" s="10"/>
      <c r="PU838" s="10"/>
      <c r="PV838" s="10"/>
      <c r="PW838" s="10"/>
      <c r="PX838" s="10"/>
      <c r="PY838" s="10"/>
      <c r="PZ838" s="10"/>
      <c r="QA838" s="10"/>
      <c r="QB838" s="10"/>
      <c r="QC838" s="10"/>
      <c r="QD838" s="10"/>
      <c r="QE838" s="10"/>
      <c r="QF838" s="10"/>
      <c r="QG838" s="10"/>
      <c r="QH838" s="10"/>
      <c r="QI838" s="10"/>
      <c r="QJ838" s="10"/>
      <c r="QK838" s="10"/>
      <c r="QL838" s="10"/>
      <c r="QM838" s="10"/>
      <c r="QN838" s="10"/>
      <c r="QO838" s="10"/>
      <c r="QP838" s="10"/>
      <c r="QQ838" s="10"/>
      <c r="QR838" s="10"/>
      <c r="QS838" s="10"/>
      <c r="QT838" s="10"/>
      <c r="QU838" s="10"/>
      <c r="QV838" s="10"/>
      <c r="QW838" s="10"/>
      <c r="QX838" s="10"/>
      <c r="QY838" s="10"/>
      <c r="QZ838" s="10"/>
      <c r="RA838" s="10"/>
      <c r="RB838" s="10"/>
      <c r="RC838" s="10"/>
      <c r="RD838" s="10"/>
      <c r="RE838" s="10"/>
      <c r="RF838" s="10"/>
      <c r="RG838" s="10"/>
      <c r="RH838" s="10"/>
      <c r="RI838" s="10"/>
      <c r="RJ838" s="10"/>
      <c r="RK838" s="10"/>
      <c r="RL838" s="10"/>
      <c r="RM838" s="10"/>
      <c r="RN838" s="10"/>
      <c r="RO838" s="10"/>
      <c r="RP838" s="10"/>
      <c r="RQ838" s="10"/>
      <c r="RR838" s="10"/>
      <c r="RS838" s="10"/>
      <c r="RT838" s="10"/>
      <c r="RU838" s="10"/>
      <c r="RV838" s="10"/>
      <c r="RW838" s="10"/>
      <c r="RX838" s="10"/>
      <c r="RY838" s="10"/>
      <c r="RZ838" s="10"/>
      <c r="SA838" s="10"/>
      <c r="SB838" s="10"/>
      <c r="SC838" s="10"/>
      <c r="SD838" s="10"/>
      <c r="SE838" s="10"/>
      <c r="SF838" s="10"/>
      <c r="SG838" s="10"/>
      <c r="SH838" s="10"/>
      <c r="SI838" s="10"/>
      <c r="SJ838" s="10"/>
      <c r="SK838" s="10"/>
      <c r="SL838" s="10"/>
      <c r="SM838" s="10"/>
      <c r="SN838" s="10"/>
      <c r="SO838" s="10"/>
      <c r="SP838" s="10"/>
      <c r="SQ838" s="10"/>
      <c r="SR838" s="10"/>
      <c r="SS838" s="10"/>
      <c r="ST838" s="10"/>
      <c r="SU838" s="10"/>
      <c r="SV838" s="10"/>
      <c r="SW838" s="10"/>
      <c r="SX838" s="10"/>
      <c r="SY838" s="10"/>
      <c r="SZ838" s="10"/>
      <c r="TA838" s="10"/>
      <c r="TB838" s="10"/>
      <c r="TC838" s="10"/>
      <c r="TD838" s="10"/>
      <c r="TE838" s="10"/>
      <c r="TF838" s="10"/>
      <c r="TG838" s="10"/>
      <c r="TH838" s="10"/>
      <c r="TI838" s="10"/>
      <c r="TJ838" s="10"/>
      <c r="TK838" s="10"/>
      <c r="TL838" s="10"/>
      <c r="TM838" s="10"/>
      <c r="TN838" s="10"/>
      <c r="TO838" s="10"/>
      <c r="TP838" s="10"/>
      <c r="TQ838" s="10"/>
      <c r="TR838" s="10"/>
      <c r="TS838" s="10"/>
      <c r="TT838" s="10"/>
      <c r="TU838" s="10"/>
      <c r="TV838" s="10"/>
      <c r="TW838" s="10"/>
      <c r="TX838" s="10"/>
      <c r="TY838" s="10"/>
      <c r="TZ838" s="10"/>
      <c r="UA838" s="10"/>
      <c r="UB838" s="10"/>
      <c r="UC838" s="10"/>
      <c r="UD838" s="10"/>
      <c r="UE838" s="10"/>
      <c r="UF838" s="10"/>
      <c r="UG838" s="10"/>
      <c r="UH838" s="10"/>
      <c r="UI838" s="10"/>
      <c r="UJ838" s="10"/>
      <c r="UK838" s="10"/>
      <c r="UL838" s="10"/>
      <c r="UM838" s="10"/>
      <c r="UN838" s="10"/>
      <c r="UO838" s="10"/>
      <c r="UP838" s="10"/>
    </row>
    <row r="839" spans="1:562" ht="27.75" customHeight="1">
      <c r="A839" s="10"/>
      <c r="B839" s="10"/>
      <c r="C839" s="12"/>
      <c r="D839" s="10"/>
      <c r="E839" s="10"/>
      <c r="F839" s="11"/>
      <c r="G839" s="12"/>
      <c r="H839" s="10"/>
      <c r="I839" s="11"/>
      <c r="J839" s="12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  <c r="KG839" s="10"/>
      <c r="KH839" s="10"/>
      <c r="KI839" s="10"/>
      <c r="KJ839" s="10"/>
      <c r="KK839" s="10"/>
      <c r="KL839" s="10"/>
      <c r="KM839" s="10"/>
      <c r="KN839" s="10"/>
      <c r="KO839" s="10"/>
      <c r="KP839" s="10"/>
      <c r="KQ839" s="10"/>
      <c r="KR839" s="10"/>
      <c r="KS839" s="10"/>
      <c r="KT839" s="10"/>
      <c r="KU839" s="10"/>
      <c r="KV839" s="10"/>
      <c r="KW839" s="10"/>
      <c r="KX839" s="10"/>
      <c r="KY839" s="10"/>
      <c r="KZ839" s="10"/>
      <c r="LA839" s="10"/>
      <c r="LB839" s="10"/>
      <c r="LC839" s="10"/>
      <c r="LD839" s="10"/>
      <c r="LE839" s="10"/>
      <c r="LF839" s="10"/>
      <c r="LG839" s="10"/>
      <c r="LH839" s="10"/>
      <c r="LI839" s="10"/>
      <c r="LJ839" s="10"/>
      <c r="LK839" s="10"/>
      <c r="LL839" s="10"/>
      <c r="LM839" s="10"/>
      <c r="LN839" s="10"/>
      <c r="LO839" s="10"/>
      <c r="LP839" s="10"/>
      <c r="LQ839" s="10"/>
      <c r="LR839" s="10"/>
      <c r="LS839" s="10"/>
      <c r="LT839" s="10"/>
      <c r="LU839" s="10"/>
      <c r="LV839" s="10"/>
      <c r="LW839" s="10"/>
      <c r="LX839" s="10"/>
      <c r="LY839" s="10"/>
      <c r="LZ839" s="10"/>
      <c r="MA839" s="10"/>
      <c r="MB839" s="10"/>
      <c r="MC839" s="10"/>
      <c r="MD839" s="10"/>
      <c r="ME839" s="10"/>
      <c r="MF839" s="10"/>
      <c r="MG839" s="10"/>
      <c r="MH839" s="10"/>
      <c r="MI839" s="10"/>
      <c r="MJ839" s="10"/>
      <c r="MK839" s="10"/>
      <c r="ML839" s="10"/>
      <c r="MM839" s="10"/>
      <c r="MN839" s="10"/>
      <c r="MO839" s="10"/>
      <c r="MP839" s="10"/>
      <c r="MQ839" s="10"/>
      <c r="MR839" s="10"/>
      <c r="MS839" s="10"/>
      <c r="MT839" s="10"/>
      <c r="MU839" s="10"/>
      <c r="MV839" s="10"/>
      <c r="MW839" s="10"/>
      <c r="MX839" s="10"/>
      <c r="MY839" s="10"/>
      <c r="MZ839" s="10"/>
      <c r="NA839" s="10"/>
      <c r="NB839" s="10"/>
      <c r="NC839" s="10"/>
      <c r="ND839" s="10"/>
      <c r="NE839" s="10"/>
      <c r="NF839" s="10"/>
      <c r="NG839" s="10"/>
      <c r="NH839" s="10"/>
      <c r="NI839" s="10"/>
      <c r="NJ839" s="10"/>
      <c r="NK839" s="10"/>
      <c r="NL839" s="10"/>
      <c r="NM839" s="10"/>
      <c r="NN839" s="10"/>
      <c r="NO839" s="10"/>
      <c r="NP839" s="10"/>
      <c r="NQ839" s="10"/>
      <c r="NR839" s="10"/>
      <c r="NS839" s="10"/>
      <c r="NT839" s="10"/>
      <c r="NU839" s="10"/>
      <c r="NV839" s="10"/>
      <c r="NW839" s="10"/>
      <c r="NX839" s="10"/>
      <c r="NY839" s="10"/>
      <c r="NZ839" s="10"/>
      <c r="OA839" s="10"/>
      <c r="OB839" s="10"/>
      <c r="OC839" s="10"/>
      <c r="OD839" s="10"/>
      <c r="OE839" s="10"/>
      <c r="OF839" s="10"/>
      <c r="OG839" s="10"/>
      <c r="OH839" s="10"/>
      <c r="OI839" s="10"/>
      <c r="OJ839" s="10"/>
      <c r="OK839" s="10"/>
      <c r="OL839" s="10"/>
      <c r="OM839" s="10"/>
      <c r="ON839" s="10"/>
      <c r="OO839" s="10"/>
      <c r="OP839" s="10"/>
      <c r="OQ839" s="10"/>
      <c r="OR839" s="10"/>
      <c r="OS839" s="10"/>
      <c r="OT839" s="10"/>
      <c r="OU839" s="10"/>
      <c r="OV839" s="10"/>
      <c r="OW839" s="10"/>
      <c r="OX839" s="10"/>
      <c r="OY839" s="10"/>
      <c r="OZ839" s="10"/>
      <c r="PA839" s="10"/>
      <c r="PB839" s="10"/>
      <c r="PC839" s="10"/>
      <c r="PD839" s="10"/>
      <c r="PE839" s="10"/>
      <c r="PF839" s="10"/>
      <c r="PG839" s="10"/>
      <c r="PH839" s="10"/>
      <c r="PI839" s="10"/>
      <c r="PJ839" s="10"/>
      <c r="PK839" s="10"/>
      <c r="PL839" s="10"/>
      <c r="PM839" s="10"/>
      <c r="PN839" s="10"/>
      <c r="PO839" s="10"/>
      <c r="PP839" s="10"/>
      <c r="PQ839" s="10"/>
      <c r="PR839" s="10"/>
      <c r="PS839" s="10"/>
      <c r="PT839" s="10"/>
      <c r="PU839" s="10"/>
      <c r="PV839" s="10"/>
      <c r="PW839" s="10"/>
      <c r="PX839" s="10"/>
      <c r="PY839" s="10"/>
      <c r="PZ839" s="10"/>
      <c r="QA839" s="10"/>
      <c r="QB839" s="10"/>
      <c r="QC839" s="10"/>
      <c r="QD839" s="10"/>
      <c r="QE839" s="10"/>
      <c r="QF839" s="10"/>
      <c r="QG839" s="10"/>
      <c r="QH839" s="10"/>
      <c r="QI839" s="10"/>
      <c r="QJ839" s="10"/>
      <c r="QK839" s="10"/>
      <c r="QL839" s="10"/>
      <c r="QM839" s="10"/>
      <c r="QN839" s="10"/>
      <c r="QO839" s="10"/>
      <c r="QP839" s="10"/>
      <c r="QQ839" s="10"/>
      <c r="QR839" s="10"/>
      <c r="QS839" s="10"/>
      <c r="QT839" s="10"/>
      <c r="QU839" s="10"/>
      <c r="QV839" s="10"/>
      <c r="QW839" s="10"/>
      <c r="QX839" s="10"/>
      <c r="QY839" s="10"/>
      <c r="QZ839" s="10"/>
      <c r="RA839" s="10"/>
      <c r="RB839" s="10"/>
      <c r="RC839" s="10"/>
      <c r="RD839" s="10"/>
      <c r="RE839" s="10"/>
      <c r="RF839" s="10"/>
      <c r="RG839" s="10"/>
      <c r="RH839" s="10"/>
      <c r="RI839" s="10"/>
      <c r="RJ839" s="10"/>
      <c r="RK839" s="10"/>
      <c r="RL839" s="10"/>
      <c r="RM839" s="10"/>
      <c r="RN839" s="10"/>
      <c r="RO839" s="10"/>
      <c r="RP839" s="10"/>
      <c r="RQ839" s="10"/>
      <c r="RR839" s="10"/>
      <c r="RS839" s="10"/>
      <c r="RT839" s="10"/>
      <c r="RU839" s="10"/>
      <c r="RV839" s="10"/>
      <c r="RW839" s="10"/>
      <c r="RX839" s="10"/>
      <c r="RY839" s="10"/>
      <c r="RZ839" s="10"/>
      <c r="SA839" s="10"/>
      <c r="SB839" s="10"/>
      <c r="SC839" s="10"/>
      <c r="SD839" s="10"/>
      <c r="SE839" s="10"/>
      <c r="SF839" s="10"/>
      <c r="SG839" s="10"/>
      <c r="SH839" s="10"/>
      <c r="SI839" s="10"/>
      <c r="SJ839" s="10"/>
      <c r="SK839" s="10"/>
      <c r="SL839" s="10"/>
      <c r="SM839" s="10"/>
      <c r="SN839" s="10"/>
      <c r="SO839" s="10"/>
      <c r="SP839" s="10"/>
      <c r="SQ839" s="10"/>
      <c r="SR839" s="10"/>
      <c r="SS839" s="10"/>
      <c r="ST839" s="10"/>
      <c r="SU839" s="10"/>
      <c r="SV839" s="10"/>
      <c r="SW839" s="10"/>
      <c r="SX839" s="10"/>
      <c r="SY839" s="10"/>
      <c r="SZ839" s="10"/>
      <c r="TA839" s="10"/>
      <c r="TB839" s="10"/>
      <c r="TC839" s="10"/>
      <c r="TD839" s="10"/>
      <c r="TE839" s="10"/>
      <c r="TF839" s="10"/>
      <c r="TG839" s="10"/>
      <c r="TH839" s="10"/>
      <c r="TI839" s="10"/>
      <c r="TJ839" s="10"/>
      <c r="TK839" s="10"/>
      <c r="TL839" s="10"/>
      <c r="TM839" s="10"/>
      <c r="TN839" s="10"/>
      <c r="TO839" s="10"/>
      <c r="TP839" s="10"/>
      <c r="TQ839" s="10"/>
      <c r="TR839" s="10"/>
      <c r="TS839" s="10"/>
      <c r="TT839" s="10"/>
      <c r="TU839" s="10"/>
      <c r="TV839" s="10"/>
      <c r="TW839" s="10"/>
      <c r="TX839" s="10"/>
      <c r="TY839" s="10"/>
      <c r="TZ839" s="10"/>
      <c r="UA839" s="10"/>
      <c r="UB839" s="10"/>
      <c r="UC839" s="10"/>
      <c r="UD839" s="10"/>
      <c r="UE839" s="10"/>
      <c r="UF839" s="10"/>
      <c r="UG839" s="10"/>
      <c r="UH839" s="10"/>
      <c r="UI839" s="10"/>
      <c r="UJ839" s="10"/>
      <c r="UK839" s="10"/>
      <c r="UL839" s="10"/>
      <c r="UM839" s="10"/>
      <c r="UN839" s="10"/>
      <c r="UO839" s="10"/>
      <c r="UP839" s="10"/>
    </row>
    <row r="840" spans="1:562" ht="27.75" customHeight="1">
      <c r="A840" s="10"/>
      <c r="B840" s="10"/>
      <c r="C840" s="12"/>
      <c r="D840" s="10"/>
      <c r="E840" s="10"/>
      <c r="F840" s="11"/>
      <c r="G840" s="12"/>
      <c r="H840" s="10"/>
      <c r="I840" s="11"/>
      <c r="J840" s="12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  <c r="KG840" s="10"/>
      <c r="KH840" s="10"/>
      <c r="KI840" s="10"/>
      <c r="KJ840" s="10"/>
      <c r="KK840" s="10"/>
      <c r="KL840" s="10"/>
      <c r="KM840" s="10"/>
      <c r="KN840" s="10"/>
      <c r="KO840" s="10"/>
      <c r="KP840" s="10"/>
      <c r="KQ840" s="10"/>
      <c r="KR840" s="10"/>
      <c r="KS840" s="10"/>
      <c r="KT840" s="10"/>
      <c r="KU840" s="10"/>
      <c r="KV840" s="10"/>
      <c r="KW840" s="10"/>
      <c r="KX840" s="10"/>
      <c r="KY840" s="10"/>
      <c r="KZ840" s="10"/>
      <c r="LA840" s="10"/>
      <c r="LB840" s="10"/>
      <c r="LC840" s="10"/>
      <c r="LD840" s="10"/>
      <c r="LE840" s="10"/>
      <c r="LF840" s="10"/>
      <c r="LG840" s="10"/>
      <c r="LH840" s="10"/>
      <c r="LI840" s="10"/>
      <c r="LJ840" s="10"/>
      <c r="LK840" s="10"/>
      <c r="LL840" s="10"/>
      <c r="LM840" s="10"/>
      <c r="LN840" s="10"/>
      <c r="LO840" s="10"/>
      <c r="LP840" s="10"/>
      <c r="LQ840" s="10"/>
      <c r="LR840" s="10"/>
      <c r="LS840" s="10"/>
      <c r="LT840" s="10"/>
      <c r="LU840" s="10"/>
      <c r="LV840" s="10"/>
      <c r="LW840" s="10"/>
      <c r="LX840" s="10"/>
      <c r="LY840" s="10"/>
      <c r="LZ840" s="10"/>
      <c r="MA840" s="10"/>
      <c r="MB840" s="10"/>
      <c r="MC840" s="10"/>
      <c r="MD840" s="10"/>
      <c r="ME840" s="10"/>
      <c r="MF840" s="10"/>
      <c r="MG840" s="10"/>
      <c r="MH840" s="10"/>
      <c r="MI840" s="10"/>
      <c r="MJ840" s="10"/>
      <c r="MK840" s="10"/>
      <c r="ML840" s="10"/>
      <c r="MM840" s="10"/>
      <c r="MN840" s="10"/>
      <c r="MO840" s="10"/>
      <c r="MP840" s="10"/>
      <c r="MQ840" s="10"/>
      <c r="MR840" s="10"/>
      <c r="MS840" s="10"/>
      <c r="MT840" s="10"/>
      <c r="MU840" s="10"/>
      <c r="MV840" s="10"/>
      <c r="MW840" s="10"/>
      <c r="MX840" s="10"/>
      <c r="MY840" s="10"/>
      <c r="MZ840" s="10"/>
      <c r="NA840" s="10"/>
      <c r="NB840" s="10"/>
      <c r="NC840" s="10"/>
      <c r="ND840" s="10"/>
      <c r="NE840" s="10"/>
      <c r="NF840" s="10"/>
      <c r="NG840" s="10"/>
      <c r="NH840" s="10"/>
      <c r="NI840" s="10"/>
      <c r="NJ840" s="10"/>
      <c r="NK840" s="10"/>
      <c r="NL840" s="10"/>
      <c r="NM840" s="10"/>
      <c r="NN840" s="10"/>
      <c r="NO840" s="10"/>
      <c r="NP840" s="10"/>
      <c r="NQ840" s="10"/>
      <c r="NR840" s="10"/>
      <c r="NS840" s="10"/>
      <c r="NT840" s="10"/>
      <c r="NU840" s="10"/>
      <c r="NV840" s="10"/>
      <c r="NW840" s="10"/>
      <c r="NX840" s="10"/>
      <c r="NY840" s="10"/>
      <c r="NZ840" s="10"/>
      <c r="OA840" s="10"/>
      <c r="OB840" s="10"/>
      <c r="OC840" s="10"/>
      <c r="OD840" s="10"/>
      <c r="OE840" s="10"/>
      <c r="OF840" s="10"/>
      <c r="OG840" s="10"/>
      <c r="OH840" s="10"/>
      <c r="OI840" s="10"/>
      <c r="OJ840" s="10"/>
      <c r="OK840" s="10"/>
      <c r="OL840" s="10"/>
      <c r="OM840" s="10"/>
      <c r="ON840" s="10"/>
      <c r="OO840" s="10"/>
      <c r="OP840" s="10"/>
      <c r="OQ840" s="10"/>
      <c r="OR840" s="10"/>
      <c r="OS840" s="10"/>
      <c r="OT840" s="10"/>
      <c r="OU840" s="10"/>
      <c r="OV840" s="10"/>
      <c r="OW840" s="10"/>
      <c r="OX840" s="10"/>
      <c r="OY840" s="10"/>
      <c r="OZ840" s="10"/>
      <c r="PA840" s="10"/>
      <c r="PB840" s="10"/>
      <c r="PC840" s="10"/>
      <c r="PD840" s="10"/>
      <c r="PE840" s="10"/>
      <c r="PF840" s="10"/>
      <c r="PG840" s="10"/>
      <c r="PH840" s="10"/>
      <c r="PI840" s="10"/>
      <c r="PJ840" s="10"/>
      <c r="PK840" s="10"/>
      <c r="PL840" s="10"/>
      <c r="PM840" s="10"/>
      <c r="PN840" s="10"/>
      <c r="PO840" s="10"/>
      <c r="PP840" s="10"/>
      <c r="PQ840" s="10"/>
      <c r="PR840" s="10"/>
      <c r="PS840" s="10"/>
      <c r="PT840" s="10"/>
      <c r="PU840" s="10"/>
      <c r="PV840" s="10"/>
      <c r="PW840" s="10"/>
      <c r="PX840" s="10"/>
      <c r="PY840" s="10"/>
      <c r="PZ840" s="10"/>
      <c r="QA840" s="10"/>
      <c r="QB840" s="10"/>
      <c r="QC840" s="10"/>
      <c r="QD840" s="10"/>
      <c r="QE840" s="10"/>
      <c r="QF840" s="10"/>
      <c r="QG840" s="10"/>
      <c r="QH840" s="10"/>
      <c r="QI840" s="10"/>
      <c r="QJ840" s="10"/>
      <c r="QK840" s="10"/>
      <c r="QL840" s="10"/>
      <c r="QM840" s="10"/>
      <c r="QN840" s="10"/>
      <c r="QO840" s="10"/>
      <c r="QP840" s="10"/>
      <c r="QQ840" s="10"/>
      <c r="QR840" s="10"/>
      <c r="QS840" s="10"/>
      <c r="QT840" s="10"/>
      <c r="QU840" s="10"/>
      <c r="QV840" s="10"/>
      <c r="QW840" s="10"/>
      <c r="QX840" s="10"/>
      <c r="QY840" s="10"/>
      <c r="QZ840" s="10"/>
      <c r="RA840" s="10"/>
      <c r="RB840" s="10"/>
      <c r="RC840" s="10"/>
      <c r="RD840" s="10"/>
      <c r="RE840" s="10"/>
      <c r="RF840" s="10"/>
      <c r="RG840" s="10"/>
      <c r="RH840" s="10"/>
      <c r="RI840" s="10"/>
      <c r="RJ840" s="10"/>
      <c r="RK840" s="10"/>
      <c r="RL840" s="10"/>
      <c r="RM840" s="10"/>
      <c r="RN840" s="10"/>
      <c r="RO840" s="10"/>
      <c r="RP840" s="10"/>
      <c r="RQ840" s="10"/>
      <c r="RR840" s="10"/>
      <c r="RS840" s="10"/>
      <c r="RT840" s="10"/>
      <c r="RU840" s="10"/>
      <c r="RV840" s="10"/>
      <c r="RW840" s="10"/>
      <c r="RX840" s="10"/>
      <c r="RY840" s="10"/>
      <c r="RZ840" s="10"/>
      <c r="SA840" s="10"/>
      <c r="SB840" s="10"/>
      <c r="SC840" s="10"/>
      <c r="SD840" s="10"/>
      <c r="SE840" s="10"/>
      <c r="SF840" s="10"/>
      <c r="SG840" s="10"/>
      <c r="SH840" s="10"/>
      <c r="SI840" s="10"/>
      <c r="SJ840" s="10"/>
      <c r="SK840" s="10"/>
      <c r="SL840" s="10"/>
      <c r="SM840" s="10"/>
      <c r="SN840" s="10"/>
      <c r="SO840" s="10"/>
      <c r="SP840" s="10"/>
      <c r="SQ840" s="10"/>
      <c r="SR840" s="10"/>
      <c r="SS840" s="10"/>
      <c r="ST840" s="10"/>
      <c r="SU840" s="10"/>
      <c r="SV840" s="10"/>
      <c r="SW840" s="10"/>
      <c r="SX840" s="10"/>
      <c r="SY840" s="10"/>
      <c r="SZ840" s="10"/>
      <c r="TA840" s="10"/>
      <c r="TB840" s="10"/>
      <c r="TC840" s="10"/>
      <c r="TD840" s="10"/>
      <c r="TE840" s="10"/>
      <c r="TF840" s="10"/>
      <c r="TG840" s="10"/>
      <c r="TH840" s="10"/>
      <c r="TI840" s="10"/>
      <c r="TJ840" s="10"/>
      <c r="TK840" s="10"/>
      <c r="TL840" s="10"/>
      <c r="TM840" s="10"/>
      <c r="TN840" s="10"/>
      <c r="TO840" s="10"/>
      <c r="TP840" s="10"/>
      <c r="TQ840" s="10"/>
      <c r="TR840" s="10"/>
      <c r="TS840" s="10"/>
      <c r="TT840" s="10"/>
      <c r="TU840" s="10"/>
      <c r="TV840" s="10"/>
      <c r="TW840" s="10"/>
      <c r="TX840" s="10"/>
      <c r="TY840" s="10"/>
      <c r="TZ840" s="10"/>
      <c r="UA840" s="10"/>
      <c r="UB840" s="10"/>
      <c r="UC840" s="10"/>
      <c r="UD840" s="10"/>
      <c r="UE840" s="10"/>
      <c r="UF840" s="10"/>
      <c r="UG840" s="10"/>
      <c r="UH840" s="10"/>
      <c r="UI840" s="10"/>
      <c r="UJ840" s="10"/>
      <c r="UK840" s="10"/>
      <c r="UL840" s="10"/>
      <c r="UM840" s="10"/>
      <c r="UN840" s="10"/>
      <c r="UO840" s="10"/>
      <c r="UP840" s="10"/>
    </row>
    <row r="841" spans="1:562" ht="27.75" customHeight="1">
      <c r="A841" s="10"/>
      <c r="B841" s="10"/>
      <c r="C841" s="12"/>
      <c r="D841" s="10"/>
      <c r="E841" s="10"/>
      <c r="F841" s="11"/>
      <c r="G841" s="12"/>
      <c r="H841" s="10"/>
      <c r="I841" s="11"/>
      <c r="J841" s="12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  <c r="KG841" s="10"/>
      <c r="KH841" s="10"/>
      <c r="KI841" s="10"/>
      <c r="KJ841" s="10"/>
      <c r="KK841" s="10"/>
      <c r="KL841" s="10"/>
      <c r="KM841" s="10"/>
      <c r="KN841" s="10"/>
      <c r="KO841" s="10"/>
      <c r="KP841" s="10"/>
      <c r="KQ841" s="10"/>
      <c r="KR841" s="10"/>
      <c r="KS841" s="10"/>
      <c r="KT841" s="10"/>
      <c r="KU841" s="10"/>
      <c r="KV841" s="10"/>
      <c r="KW841" s="10"/>
      <c r="KX841" s="10"/>
      <c r="KY841" s="10"/>
      <c r="KZ841" s="10"/>
      <c r="LA841" s="10"/>
      <c r="LB841" s="10"/>
      <c r="LC841" s="10"/>
      <c r="LD841" s="10"/>
      <c r="LE841" s="10"/>
      <c r="LF841" s="10"/>
      <c r="LG841" s="10"/>
      <c r="LH841" s="10"/>
      <c r="LI841" s="10"/>
      <c r="LJ841" s="10"/>
      <c r="LK841" s="10"/>
      <c r="LL841" s="10"/>
      <c r="LM841" s="10"/>
      <c r="LN841" s="10"/>
      <c r="LO841" s="10"/>
      <c r="LP841" s="10"/>
      <c r="LQ841" s="10"/>
      <c r="LR841" s="10"/>
      <c r="LS841" s="10"/>
      <c r="LT841" s="10"/>
      <c r="LU841" s="10"/>
      <c r="LV841" s="10"/>
      <c r="LW841" s="10"/>
      <c r="LX841" s="10"/>
      <c r="LY841" s="10"/>
      <c r="LZ841" s="10"/>
      <c r="MA841" s="10"/>
      <c r="MB841" s="10"/>
      <c r="MC841" s="10"/>
      <c r="MD841" s="10"/>
      <c r="ME841" s="10"/>
      <c r="MF841" s="10"/>
      <c r="MG841" s="10"/>
      <c r="MH841" s="10"/>
      <c r="MI841" s="10"/>
      <c r="MJ841" s="10"/>
      <c r="MK841" s="10"/>
      <c r="ML841" s="10"/>
      <c r="MM841" s="10"/>
      <c r="MN841" s="10"/>
      <c r="MO841" s="10"/>
      <c r="MP841" s="10"/>
      <c r="MQ841" s="10"/>
      <c r="MR841" s="10"/>
      <c r="MS841" s="10"/>
      <c r="MT841" s="10"/>
      <c r="MU841" s="10"/>
      <c r="MV841" s="10"/>
      <c r="MW841" s="10"/>
      <c r="MX841" s="10"/>
      <c r="MY841" s="10"/>
      <c r="MZ841" s="10"/>
      <c r="NA841" s="10"/>
      <c r="NB841" s="10"/>
      <c r="NC841" s="10"/>
      <c r="ND841" s="10"/>
      <c r="NE841" s="10"/>
      <c r="NF841" s="10"/>
      <c r="NG841" s="10"/>
      <c r="NH841" s="10"/>
      <c r="NI841" s="10"/>
      <c r="NJ841" s="10"/>
      <c r="NK841" s="10"/>
      <c r="NL841" s="10"/>
      <c r="NM841" s="10"/>
      <c r="NN841" s="10"/>
      <c r="NO841" s="10"/>
      <c r="NP841" s="10"/>
      <c r="NQ841" s="10"/>
      <c r="NR841" s="10"/>
      <c r="NS841" s="10"/>
      <c r="NT841" s="10"/>
      <c r="NU841" s="10"/>
      <c r="NV841" s="10"/>
      <c r="NW841" s="10"/>
      <c r="NX841" s="10"/>
      <c r="NY841" s="10"/>
      <c r="NZ841" s="10"/>
      <c r="OA841" s="10"/>
      <c r="OB841" s="10"/>
      <c r="OC841" s="10"/>
      <c r="OD841" s="10"/>
      <c r="OE841" s="10"/>
      <c r="OF841" s="10"/>
      <c r="OG841" s="10"/>
      <c r="OH841" s="10"/>
      <c r="OI841" s="10"/>
      <c r="OJ841" s="10"/>
      <c r="OK841" s="10"/>
      <c r="OL841" s="10"/>
      <c r="OM841" s="10"/>
      <c r="ON841" s="10"/>
      <c r="OO841" s="10"/>
      <c r="OP841" s="10"/>
      <c r="OQ841" s="10"/>
      <c r="OR841" s="10"/>
      <c r="OS841" s="10"/>
      <c r="OT841" s="10"/>
      <c r="OU841" s="10"/>
      <c r="OV841" s="10"/>
      <c r="OW841" s="10"/>
      <c r="OX841" s="10"/>
      <c r="OY841" s="10"/>
      <c r="OZ841" s="10"/>
      <c r="PA841" s="10"/>
      <c r="PB841" s="10"/>
      <c r="PC841" s="10"/>
      <c r="PD841" s="10"/>
      <c r="PE841" s="10"/>
      <c r="PF841" s="10"/>
      <c r="PG841" s="10"/>
      <c r="PH841" s="10"/>
      <c r="PI841" s="10"/>
      <c r="PJ841" s="10"/>
      <c r="PK841" s="10"/>
      <c r="PL841" s="10"/>
      <c r="PM841" s="10"/>
      <c r="PN841" s="10"/>
      <c r="PO841" s="10"/>
      <c r="PP841" s="10"/>
      <c r="PQ841" s="10"/>
      <c r="PR841" s="10"/>
      <c r="PS841" s="10"/>
      <c r="PT841" s="10"/>
      <c r="PU841" s="10"/>
      <c r="PV841" s="10"/>
      <c r="PW841" s="10"/>
      <c r="PX841" s="10"/>
      <c r="PY841" s="10"/>
      <c r="PZ841" s="10"/>
      <c r="QA841" s="10"/>
      <c r="QB841" s="10"/>
      <c r="QC841" s="10"/>
      <c r="QD841" s="10"/>
      <c r="QE841" s="10"/>
      <c r="QF841" s="10"/>
      <c r="QG841" s="10"/>
      <c r="QH841" s="10"/>
      <c r="QI841" s="10"/>
      <c r="QJ841" s="10"/>
      <c r="QK841" s="10"/>
      <c r="QL841" s="10"/>
      <c r="QM841" s="10"/>
      <c r="QN841" s="10"/>
      <c r="QO841" s="10"/>
      <c r="QP841" s="10"/>
      <c r="QQ841" s="10"/>
      <c r="QR841" s="10"/>
      <c r="QS841" s="10"/>
      <c r="QT841" s="10"/>
      <c r="QU841" s="10"/>
      <c r="QV841" s="10"/>
      <c r="QW841" s="10"/>
      <c r="QX841" s="10"/>
      <c r="QY841" s="10"/>
      <c r="QZ841" s="10"/>
      <c r="RA841" s="10"/>
      <c r="RB841" s="10"/>
      <c r="RC841" s="10"/>
      <c r="RD841" s="10"/>
      <c r="RE841" s="10"/>
      <c r="RF841" s="10"/>
      <c r="RG841" s="10"/>
      <c r="RH841" s="10"/>
      <c r="RI841" s="10"/>
      <c r="RJ841" s="10"/>
      <c r="RK841" s="10"/>
      <c r="RL841" s="10"/>
      <c r="RM841" s="10"/>
      <c r="RN841" s="10"/>
      <c r="RO841" s="10"/>
      <c r="RP841" s="10"/>
      <c r="RQ841" s="10"/>
      <c r="RR841" s="10"/>
      <c r="RS841" s="10"/>
      <c r="RT841" s="10"/>
      <c r="RU841" s="10"/>
      <c r="RV841" s="10"/>
      <c r="RW841" s="10"/>
      <c r="RX841" s="10"/>
      <c r="RY841" s="10"/>
      <c r="RZ841" s="10"/>
      <c r="SA841" s="10"/>
      <c r="SB841" s="10"/>
      <c r="SC841" s="10"/>
      <c r="SD841" s="10"/>
      <c r="SE841" s="10"/>
      <c r="SF841" s="10"/>
      <c r="SG841" s="10"/>
      <c r="SH841" s="10"/>
      <c r="SI841" s="10"/>
      <c r="SJ841" s="10"/>
      <c r="SK841" s="10"/>
      <c r="SL841" s="10"/>
      <c r="SM841" s="10"/>
      <c r="SN841" s="10"/>
      <c r="SO841" s="10"/>
      <c r="SP841" s="10"/>
      <c r="SQ841" s="10"/>
      <c r="SR841" s="10"/>
      <c r="SS841" s="10"/>
      <c r="ST841" s="10"/>
      <c r="SU841" s="10"/>
      <c r="SV841" s="10"/>
      <c r="SW841" s="10"/>
      <c r="SX841" s="10"/>
      <c r="SY841" s="10"/>
      <c r="SZ841" s="10"/>
      <c r="TA841" s="10"/>
      <c r="TB841" s="10"/>
      <c r="TC841" s="10"/>
      <c r="TD841" s="10"/>
      <c r="TE841" s="10"/>
      <c r="TF841" s="10"/>
      <c r="TG841" s="10"/>
      <c r="TH841" s="10"/>
      <c r="TI841" s="10"/>
      <c r="TJ841" s="10"/>
      <c r="TK841" s="10"/>
      <c r="TL841" s="10"/>
      <c r="TM841" s="10"/>
      <c r="TN841" s="10"/>
      <c r="TO841" s="10"/>
      <c r="TP841" s="10"/>
      <c r="TQ841" s="10"/>
      <c r="TR841" s="10"/>
      <c r="TS841" s="10"/>
      <c r="TT841" s="10"/>
      <c r="TU841" s="10"/>
      <c r="TV841" s="10"/>
      <c r="TW841" s="10"/>
      <c r="TX841" s="10"/>
      <c r="TY841" s="10"/>
      <c r="TZ841" s="10"/>
      <c r="UA841" s="10"/>
      <c r="UB841" s="10"/>
      <c r="UC841" s="10"/>
      <c r="UD841" s="10"/>
      <c r="UE841" s="10"/>
      <c r="UF841" s="10"/>
      <c r="UG841" s="10"/>
      <c r="UH841" s="10"/>
      <c r="UI841" s="10"/>
      <c r="UJ841" s="10"/>
      <c r="UK841" s="10"/>
      <c r="UL841" s="10"/>
      <c r="UM841" s="10"/>
      <c r="UN841" s="10"/>
      <c r="UO841" s="10"/>
      <c r="UP841" s="10"/>
    </row>
    <row r="842" spans="1:562" ht="27.75" customHeight="1">
      <c r="A842" s="10"/>
      <c r="B842" s="10"/>
      <c r="C842" s="12"/>
      <c r="D842" s="10"/>
      <c r="E842" s="10"/>
      <c r="F842" s="11"/>
      <c r="G842" s="12"/>
      <c r="H842" s="10"/>
      <c r="I842" s="11"/>
      <c r="J842" s="12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  <c r="KG842" s="10"/>
      <c r="KH842" s="10"/>
      <c r="KI842" s="10"/>
      <c r="KJ842" s="10"/>
      <c r="KK842" s="10"/>
      <c r="KL842" s="10"/>
      <c r="KM842" s="10"/>
      <c r="KN842" s="10"/>
      <c r="KO842" s="10"/>
      <c r="KP842" s="10"/>
      <c r="KQ842" s="10"/>
      <c r="KR842" s="10"/>
      <c r="KS842" s="10"/>
      <c r="KT842" s="10"/>
      <c r="KU842" s="10"/>
      <c r="KV842" s="10"/>
      <c r="KW842" s="10"/>
      <c r="KX842" s="10"/>
      <c r="KY842" s="10"/>
      <c r="KZ842" s="10"/>
      <c r="LA842" s="10"/>
      <c r="LB842" s="10"/>
      <c r="LC842" s="10"/>
      <c r="LD842" s="10"/>
      <c r="LE842" s="10"/>
      <c r="LF842" s="10"/>
      <c r="LG842" s="10"/>
      <c r="LH842" s="10"/>
      <c r="LI842" s="10"/>
      <c r="LJ842" s="10"/>
      <c r="LK842" s="10"/>
      <c r="LL842" s="10"/>
      <c r="LM842" s="10"/>
      <c r="LN842" s="10"/>
      <c r="LO842" s="10"/>
      <c r="LP842" s="10"/>
      <c r="LQ842" s="10"/>
      <c r="LR842" s="10"/>
      <c r="LS842" s="10"/>
      <c r="LT842" s="10"/>
      <c r="LU842" s="10"/>
      <c r="LV842" s="10"/>
      <c r="LW842" s="10"/>
      <c r="LX842" s="10"/>
      <c r="LY842" s="10"/>
      <c r="LZ842" s="10"/>
      <c r="MA842" s="10"/>
      <c r="MB842" s="10"/>
      <c r="MC842" s="10"/>
      <c r="MD842" s="10"/>
      <c r="ME842" s="10"/>
      <c r="MF842" s="10"/>
      <c r="MG842" s="10"/>
      <c r="MH842" s="10"/>
      <c r="MI842" s="10"/>
      <c r="MJ842" s="10"/>
      <c r="MK842" s="10"/>
      <c r="ML842" s="10"/>
      <c r="MM842" s="10"/>
      <c r="MN842" s="10"/>
      <c r="MO842" s="10"/>
      <c r="MP842" s="10"/>
      <c r="MQ842" s="10"/>
      <c r="MR842" s="10"/>
      <c r="MS842" s="10"/>
      <c r="MT842" s="10"/>
      <c r="MU842" s="10"/>
      <c r="MV842" s="10"/>
      <c r="MW842" s="10"/>
      <c r="MX842" s="10"/>
      <c r="MY842" s="10"/>
      <c r="MZ842" s="10"/>
      <c r="NA842" s="10"/>
      <c r="NB842" s="10"/>
      <c r="NC842" s="10"/>
      <c r="ND842" s="10"/>
      <c r="NE842" s="10"/>
      <c r="NF842" s="10"/>
      <c r="NG842" s="10"/>
      <c r="NH842" s="10"/>
      <c r="NI842" s="10"/>
      <c r="NJ842" s="10"/>
      <c r="NK842" s="10"/>
      <c r="NL842" s="10"/>
      <c r="NM842" s="10"/>
      <c r="NN842" s="10"/>
      <c r="NO842" s="10"/>
      <c r="NP842" s="10"/>
      <c r="NQ842" s="10"/>
      <c r="NR842" s="10"/>
      <c r="NS842" s="10"/>
      <c r="NT842" s="10"/>
      <c r="NU842" s="10"/>
      <c r="NV842" s="10"/>
      <c r="NW842" s="10"/>
      <c r="NX842" s="10"/>
      <c r="NY842" s="10"/>
      <c r="NZ842" s="10"/>
      <c r="OA842" s="10"/>
      <c r="OB842" s="10"/>
      <c r="OC842" s="10"/>
      <c r="OD842" s="10"/>
      <c r="OE842" s="10"/>
      <c r="OF842" s="10"/>
      <c r="OG842" s="10"/>
      <c r="OH842" s="10"/>
      <c r="OI842" s="10"/>
      <c r="OJ842" s="10"/>
      <c r="OK842" s="10"/>
      <c r="OL842" s="10"/>
      <c r="OM842" s="10"/>
      <c r="ON842" s="10"/>
      <c r="OO842" s="10"/>
      <c r="OP842" s="10"/>
      <c r="OQ842" s="10"/>
      <c r="OR842" s="10"/>
      <c r="OS842" s="10"/>
      <c r="OT842" s="10"/>
      <c r="OU842" s="10"/>
      <c r="OV842" s="10"/>
      <c r="OW842" s="10"/>
      <c r="OX842" s="10"/>
      <c r="OY842" s="10"/>
      <c r="OZ842" s="10"/>
      <c r="PA842" s="10"/>
      <c r="PB842" s="10"/>
      <c r="PC842" s="10"/>
      <c r="PD842" s="10"/>
      <c r="PE842" s="10"/>
      <c r="PF842" s="10"/>
      <c r="PG842" s="10"/>
      <c r="PH842" s="10"/>
      <c r="PI842" s="10"/>
      <c r="PJ842" s="10"/>
      <c r="PK842" s="10"/>
      <c r="PL842" s="10"/>
      <c r="PM842" s="10"/>
      <c r="PN842" s="10"/>
      <c r="PO842" s="10"/>
      <c r="PP842" s="10"/>
      <c r="PQ842" s="10"/>
      <c r="PR842" s="10"/>
      <c r="PS842" s="10"/>
      <c r="PT842" s="10"/>
      <c r="PU842" s="10"/>
      <c r="PV842" s="10"/>
      <c r="PW842" s="10"/>
      <c r="PX842" s="10"/>
      <c r="PY842" s="10"/>
      <c r="PZ842" s="10"/>
      <c r="QA842" s="10"/>
      <c r="QB842" s="10"/>
      <c r="QC842" s="10"/>
      <c r="QD842" s="10"/>
      <c r="QE842" s="10"/>
      <c r="QF842" s="10"/>
      <c r="QG842" s="10"/>
      <c r="QH842" s="10"/>
      <c r="QI842" s="10"/>
      <c r="QJ842" s="10"/>
      <c r="QK842" s="10"/>
      <c r="QL842" s="10"/>
      <c r="QM842" s="10"/>
      <c r="QN842" s="10"/>
      <c r="QO842" s="10"/>
      <c r="QP842" s="10"/>
      <c r="QQ842" s="10"/>
      <c r="QR842" s="10"/>
      <c r="QS842" s="10"/>
      <c r="QT842" s="10"/>
      <c r="QU842" s="10"/>
      <c r="QV842" s="10"/>
      <c r="QW842" s="10"/>
      <c r="QX842" s="10"/>
      <c r="QY842" s="10"/>
      <c r="QZ842" s="10"/>
      <c r="RA842" s="10"/>
      <c r="RB842" s="10"/>
      <c r="RC842" s="10"/>
      <c r="RD842" s="10"/>
      <c r="RE842" s="10"/>
      <c r="RF842" s="10"/>
      <c r="RG842" s="10"/>
      <c r="RH842" s="10"/>
      <c r="RI842" s="10"/>
      <c r="RJ842" s="10"/>
      <c r="RK842" s="10"/>
      <c r="RL842" s="10"/>
      <c r="RM842" s="10"/>
      <c r="RN842" s="10"/>
      <c r="RO842" s="10"/>
      <c r="RP842" s="10"/>
      <c r="RQ842" s="10"/>
      <c r="RR842" s="10"/>
      <c r="RS842" s="10"/>
      <c r="RT842" s="10"/>
      <c r="RU842" s="10"/>
      <c r="RV842" s="10"/>
      <c r="RW842" s="10"/>
      <c r="RX842" s="10"/>
      <c r="RY842" s="10"/>
      <c r="RZ842" s="10"/>
      <c r="SA842" s="10"/>
      <c r="SB842" s="10"/>
      <c r="SC842" s="10"/>
      <c r="SD842" s="10"/>
      <c r="SE842" s="10"/>
      <c r="SF842" s="10"/>
      <c r="SG842" s="10"/>
      <c r="SH842" s="10"/>
      <c r="SI842" s="10"/>
      <c r="SJ842" s="10"/>
      <c r="SK842" s="10"/>
      <c r="SL842" s="10"/>
      <c r="SM842" s="10"/>
      <c r="SN842" s="10"/>
      <c r="SO842" s="10"/>
      <c r="SP842" s="10"/>
      <c r="SQ842" s="10"/>
      <c r="SR842" s="10"/>
      <c r="SS842" s="10"/>
      <c r="ST842" s="10"/>
      <c r="SU842" s="10"/>
      <c r="SV842" s="10"/>
      <c r="SW842" s="10"/>
      <c r="SX842" s="10"/>
      <c r="SY842" s="10"/>
      <c r="SZ842" s="10"/>
      <c r="TA842" s="10"/>
      <c r="TB842" s="10"/>
      <c r="TC842" s="10"/>
      <c r="TD842" s="10"/>
      <c r="TE842" s="10"/>
      <c r="TF842" s="10"/>
      <c r="TG842" s="10"/>
      <c r="TH842" s="10"/>
      <c r="TI842" s="10"/>
      <c r="TJ842" s="10"/>
      <c r="TK842" s="10"/>
      <c r="TL842" s="10"/>
      <c r="TM842" s="10"/>
      <c r="TN842" s="10"/>
      <c r="TO842" s="10"/>
      <c r="TP842" s="10"/>
      <c r="TQ842" s="10"/>
      <c r="TR842" s="10"/>
      <c r="TS842" s="10"/>
      <c r="TT842" s="10"/>
      <c r="TU842" s="10"/>
      <c r="TV842" s="10"/>
      <c r="TW842" s="10"/>
      <c r="TX842" s="10"/>
      <c r="TY842" s="10"/>
      <c r="TZ842" s="10"/>
      <c r="UA842" s="10"/>
      <c r="UB842" s="10"/>
      <c r="UC842" s="10"/>
      <c r="UD842" s="10"/>
      <c r="UE842" s="10"/>
      <c r="UF842" s="10"/>
      <c r="UG842" s="10"/>
      <c r="UH842" s="10"/>
      <c r="UI842" s="10"/>
      <c r="UJ842" s="10"/>
      <c r="UK842" s="10"/>
      <c r="UL842" s="10"/>
      <c r="UM842" s="10"/>
      <c r="UN842" s="10"/>
      <c r="UO842" s="10"/>
      <c r="UP842" s="10"/>
    </row>
    <row r="843" spans="1:562" ht="27.75" customHeight="1">
      <c r="A843" s="10"/>
      <c r="B843" s="10"/>
      <c r="C843" s="12"/>
      <c r="D843" s="10"/>
      <c r="E843" s="10"/>
      <c r="F843" s="11"/>
      <c r="G843" s="12"/>
      <c r="H843" s="10"/>
      <c r="I843" s="11"/>
      <c r="J843" s="12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  <c r="KG843" s="10"/>
      <c r="KH843" s="10"/>
      <c r="KI843" s="10"/>
      <c r="KJ843" s="10"/>
      <c r="KK843" s="10"/>
      <c r="KL843" s="10"/>
      <c r="KM843" s="10"/>
      <c r="KN843" s="10"/>
      <c r="KO843" s="10"/>
      <c r="KP843" s="10"/>
      <c r="KQ843" s="10"/>
      <c r="KR843" s="10"/>
      <c r="KS843" s="10"/>
      <c r="KT843" s="10"/>
      <c r="KU843" s="10"/>
      <c r="KV843" s="10"/>
      <c r="KW843" s="10"/>
      <c r="KX843" s="10"/>
      <c r="KY843" s="10"/>
      <c r="KZ843" s="10"/>
      <c r="LA843" s="10"/>
      <c r="LB843" s="10"/>
      <c r="LC843" s="10"/>
      <c r="LD843" s="10"/>
      <c r="LE843" s="10"/>
      <c r="LF843" s="10"/>
      <c r="LG843" s="10"/>
      <c r="LH843" s="10"/>
      <c r="LI843" s="10"/>
      <c r="LJ843" s="10"/>
      <c r="LK843" s="10"/>
      <c r="LL843" s="10"/>
      <c r="LM843" s="10"/>
      <c r="LN843" s="10"/>
      <c r="LO843" s="10"/>
      <c r="LP843" s="10"/>
      <c r="LQ843" s="10"/>
      <c r="LR843" s="10"/>
      <c r="LS843" s="10"/>
      <c r="LT843" s="10"/>
      <c r="LU843" s="10"/>
      <c r="LV843" s="10"/>
      <c r="LW843" s="10"/>
      <c r="LX843" s="10"/>
      <c r="LY843" s="10"/>
      <c r="LZ843" s="10"/>
      <c r="MA843" s="10"/>
      <c r="MB843" s="10"/>
      <c r="MC843" s="10"/>
      <c r="MD843" s="10"/>
      <c r="ME843" s="10"/>
      <c r="MF843" s="10"/>
      <c r="MG843" s="10"/>
      <c r="MH843" s="10"/>
      <c r="MI843" s="10"/>
      <c r="MJ843" s="10"/>
      <c r="MK843" s="10"/>
      <c r="ML843" s="10"/>
      <c r="MM843" s="10"/>
      <c r="MN843" s="10"/>
      <c r="MO843" s="10"/>
      <c r="MP843" s="10"/>
      <c r="MQ843" s="10"/>
      <c r="MR843" s="10"/>
      <c r="MS843" s="10"/>
      <c r="MT843" s="10"/>
      <c r="MU843" s="10"/>
      <c r="MV843" s="10"/>
      <c r="MW843" s="10"/>
      <c r="MX843" s="10"/>
      <c r="MY843" s="10"/>
      <c r="MZ843" s="10"/>
      <c r="NA843" s="10"/>
      <c r="NB843" s="10"/>
      <c r="NC843" s="10"/>
      <c r="ND843" s="10"/>
      <c r="NE843" s="10"/>
      <c r="NF843" s="10"/>
      <c r="NG843" s="10"/>
      <c r="NH843" s="10"/>
      <c r="NI843" s="10"/>
      <c r="NJ843" s="10"/>
      <c r="NK843" s="10"/>
      <c r="NL843" s="10"/>
      <c r="NM843" s="10"/>
      <c r="NN843" s="10"/>
      <c r="NO843" s="10"/>
      <c r="NP843" s="10"/>
      <c r="NQ843" s="10"/>
      <c r="NR843" s="10"/>
      <c r="NS843" s="10"/>
      <c r="NT843" s="10"/>
      <c r="NU843" s="10"/>
      <c r="NV843" s="10"/>
      <c r="NW843" s="10"/>
      <c r="NX843" s="10"/>
      <c r="NY843" s="10"/>
      <c r="NZ843" s="10"/>
      <c r="OA843" s="10"/>
      <c r="OB843" s="10"/>
      <c r="OC843" s="10"/>
      <c r="OD843" s="10"/>
      <c r="OE843" s="10"/>
      <c r="OF843" s="10"/>
      <c r="OG843" s="10"/>
      <c r="OH843" s="10"/>
      <c r="OI843" s="10"/>
      <c r="OJ843" s="10"/>
      <c r="OK843" s="10"/>
      <c r="OL843" s="10"/>
      <c r="OM843" s="10"/>
      <c r="ON843" s="10"/>
      <c r="OO843" s="10"/>
      <c r="OP843" s="10"/>
      <c r="OQ843" s="10"/>
      <c r="OR843" s="10"/>
      <c r="OS843" s="10"/>
      <c r="OT843" s="10"/>
      <c r="OU843" s="10"/>
      <c r="OV843" s="10"/>
      <c r="OW843" s="10"/>
      <c r="OX843" s="10"/>
      <c r="OY843" s="10"/>
      <c r="OZ843" s="10"/>
      <c r="PA843" s="10"/>
      <c r="PB843" s="10"/>
      <c r="PC843" s="10"/>
      <c r="PD843" s="10"/>
      <c r="PE843" s="10"/>
      <c r="PF843" s="10"/>
      <c r="PG843" s="10"/>
      <c r="PH843" s="10"/>
      <c r="PI843" s="10"/>
      <c r="PJ843" s="10"/>
      <c r="PK843" s="10"/>
      <c r="PL843" s="10"/>
      <c r="PM843" s="10"/>
      <c r="PN843" s="10"/>
      <c r="PO843" s="10"/>
      <c r="PP843" s="10"/>
      <c r="PQ843" s="10"/>
      <c r="PR843" s="10"/>
      <c r="PS843" s="10"/>
      <c r="PT843" s="10"/>
      <c r="PU843" s="10"/>
      <c r="PV843" s="10"/>
      <c r="PW843" s="10"/>
      <c r="PX843" s="10"/>
      <c r="PY843" s="10"/>
      <c r="PZ843" s="10"/>
      <c r="QA843" s="10"/>
      <c r="QB843" s="10"/>
      <c r="QC843" s="10"/>
      <c r="QD843" s="10"/>
      <c r="QE843" s="10"/>
      <c r="QF843" s="10"/>
      <c r="QG843" s="10"/>
      <c r="QH843" s="10"/>
      <c r="QI843" s="10"/>
      <c r="QJ843" s="10"/>
      <c r="QK843" s="10"/>
      <c r="QL843" s="10"/>
      <c r="QM843" s="10"/>
      <c r="QN843" s="10"/>
      <c r="QO843" s="10"/>
      <c r="QP843" s="10"/>
      <c r="QQ843" s="10"/>
      <c r="QR843" s="10"/>
      <c r="QS843" s="10"/>
      <c r="QT843" s="10"/>
      <c r="QU843" s="10"/>
      <c r="QV843" s="10"/>
      <c r="QW843" s="10"/>
      <c r="QX843" s="10"/>
      <c r="QY843" s="10"/>
      <c r="QZ843" s="10"/>
      <c r="RA843" s="10"/>
      <c r="RB843" s="10"/>
      <c r="RC843" s="10"/>
      <c r="RD843" s="10"/>
      <c r="RE843" s="10"/>
      <c r="RF843" s="10"/>
      <c r="RG843" s="10"/>
      <c r="RH843" s="10"/>
      <c r="RI843" s="10"/>
      <c r="RJ843" s="10"/>
      <c r="RK843" s="10"/>
      <c r="RL843" s="10"/>
      <c r="RM843" s="10"/>
      <c r="RN843" s="10"/>
      <c r="RO843" s="10"/>
      <c r="RP843" s="10"/>
      <c r="RQ843" s="10"/>
      <c r="RR843" s="10"/>
      <c r="RS843" s="10"/>
      <c r="RT843" s="10"/>
      <c r="RU843" s="10"/>
      <c r="RV843" s="10"/>
      <c r="RW843" s="10"/>
      <c r="RX843" s="10"/>
      <c r="RY843" s="10"/>
      <c r="RZ843" s="10"/>
      <c r="SA843" s="10"/>
      <c r="SB843" s="10"/>
      <c r="SC843" s="10"/>
      <c r="SD843" s="10"/>
      <c r="SE843" s="10"/>
      <c r="SF843" s="10"/>
      <c r="SG843" s="10"/>
      <c r="SH843" s="10"/>
      <c r="SI843" s="10"/>
      <c r="SJ843" s="10"/>
      <c r="SK843" s="10"/>
      <c r="SL843" s="10"/>
      <c r="SM843" s="10"/>
      <c r="SN843" s="10"/>
      <c r="SO843" s="10"/>
      <c r="SP843" s="10"/>
      <c r="SQ843" s="10"/>
      <c r="SR843" s="10"/>
      <c r="SS843" s="10"/>
      <c r="ST843" s="10"/>
      <c r="SU843" s="10"/>
      <c r="SV843" s="10"/>
      <c r="SW843" s="10"/>
      <c r="SX843" s="10"/>
      <c r="SY843" s="10"/>
      <c r="SZ843" s="10"/>
      <c r="TA843" s="10"/>
      <c r="TB843" s="10"/>
      <c r="TC843" s="10"/>
      <c r="TD843" s="10"/>
      <c r="TE843" s="10"/>
      <c r="TF843" s="10"/>
      <c r="TG843" s="10"/>
      <c r="TH843" s="10"/>
      <c r="TI843" s="10"/>
      <c r="TJ843" s="10"/>
      <c r="TK843" s="10"/>
      <c r="TL843" s="10"/>
      <c r="TM843" s="10"/>
      <c r="TN843" s="10"/>
      <c r="TO843" s="10"/>
      <c r="TP843" s="10"/>
      <c r="TQ843" s="10"/>
      <c r="TR843" s="10"/>
      <c r="TS843" s="10"/>
      <c r="TT843" s="10"/>
      <c r="TU843" s="10"/>
      <c r="TV843" s="10"/>
      <c r="TW843" s="10"/>
      <c r="TX843" s="10"/>
      <c r="TY843" s="10"/>
      <c r="TZ843" s="10"/>
      <c r="UA843" s="10"/>
      <c r="UB843" s="10"/>
      <c r="UC843" s="10"/>
      <c r="UD843" s="10"/>
      <c r="UE843" s="10"/>
      <c r="UF843" s="10"/>
      <c r="UG843" s="10"/>
      <c r="UH843" s="10"/>
      <c r="UI843" s="10"/>
      <c r="UJ843" s="10"/>
      <c r="UK843" s="10"/>
      <c r="UL843" s="10"/>
      <c r="UM843" s="10"/>
      <c r="UN843" s="10"/>
      <c r="UO843" s="10"/>
      <c r="UP843" s="10"/>
    </row>
    <row r="844" spans="1:562" ht="27.75" customHeight="1">
      <c r="A844" s="10"/>
      <c r="B844" s="10"/>
      <c r="C844" s="12"/>
      <c r="D844" s="10"/>
      <c r="E844" s="10"/>
      <c r="F844" s="11"/>
      <c r="G844" s="12"/>
      <c r="H844" s="10"/>
      <c r="I844" s="11"/>
      <c r="J844" s="12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  <c r="KG844" s="10"/>
      <c r="KH844" s="10"/>
      <c r="KI844" s="10"/>
      <c r="KJ844" s="10"/>
      <c r="KK844" s="10"/>
      <c r="KL844" s="10"/>
      <c r="KM844" s="10"/>
      <c r="KN844" s="10"/>
      <c r="KO844" s="10"/>
      <c r="KP844" s="10"/>
      <c r="KQ844" s="10"/>
      <c r="KR844" s="10"/>
      <c r="KS844" s="10"/>
      <c r="KT844" s="10"/>
      <c r="KU844" s="10"/>
      <c r="KV844" s="10"/>
      <c r="KW844" s="10"/>
      <c r="KX844" s="10"/>
      <c r="KY844" s="10"/>
      <c r="KZ844" s="10"/>
      <c r="LA844" s="10"/>
      <c r="LB844" s="10"/>
      <c r="LC844" s="10"/>
      <c r="LD844" s="10"/>
      <c r="LE844" s="10"/>
      <c r="LF844" s="10"/>
      <c r="LG844" s="10"/>
      <c r="LH844" s="10"/>
      <c r="LI844" s="10"/>
      <c r="LJ844" s="10"/>
      <c r="LK844" s="10"/>
      <c r="LL844" s="10"/>
      <c r="LM844" s="10"/>
      <c r="LN844" s="10"/>
      <c r="LO844" s="10"/>
      <c r="LP844" s="10"/>
      <c r="LQ844" s="10"/>
      <c r="LR844" s="10"/>
      <c r="LS844" s="10"/>
      <c r="LT844" s="10"/>
      <c r="LU844" s="10"/>
      <c r="LV844" s="10"/>
      <c r="LW844" s="10"/>
      <c r="LX844" s="10"/>
      <c r="LY844" s="10"/>
      <c r="LZ844" s="10"/>
      <c r="MA844" s="10"/>
      <c r="MB844" s="10"/>
      <c r="MC844" s="10"/>
      <c r="MD844" s="10"/>
      <c r="ME844" s="10"/>
      <c r="MF844" s="10"/>
      <c r="MG844" s="10"/>
      <c r="MH844" s="10"/>
      <c r="MI844" s="10"/>
      <c r="MJ844" s="10"/>
      <c r="MK844" s="10"/>
      <c r="ML844" s="10"/>
      <c r="MM844" s="10"/>
      <c r="MN844" s="10"/>
      <c r="MO844" s="10"/>
      <c r="MP844" s="10"/>
      <c r="MQ844" s="10"/>
      <c r="MR844" s="10"/>
      <c r="MS844" s="10"/>
      <c r="MT844" s="10"/>
      <c r="MU844" s="10"/>
      <c r="MV844" s="10"/>
      <c r="MW844" s="10"/>
      <c r="MX844" s="10"/>
      <c r="MY844" s="10"/>
      <c r="MZ844" s="10"/>
      <c r="NA844" s="10"/>
      <c r="NB844" s="10"/>
      <c r="NC844" s="10"/>
      <c r="ND844" s="10"/>
      <c r="NE844" s="10"/>
      <c r="NF844" s="10"/>
      <c r="NG844" s="10"/>
      <c r="NH844" s="10"/>
      <c r="NI844" s="10"/>
      <c r="NJ844" s="10"/>
      <c r="NK844" s="10"/>
      <c r="NL844" s="10"/>
      <c r="NM844" s="10"/>
      <c r="NN844" s="10"/>
      <c r="NO844" s="10"/>
      <c r="NP844" s="10"/>
      <c r="NQ844" s="10"/>
      <c r="NR844" s="10"/>
      <c r="NS844" s="10"/>
      <c r="NT844" s="10"/>
      <c r="NU844" s="10"/>
      <c r="NV844" s="10"/>
      <c r="NW844" s="10"/>
      <c r="NX844" s="10"/>
      <c r="NY844" s="10"/>
      <c r="NZ844" s="10"/>
      <c r="OA844" s="10"/>
      <c r="OB844" s="10"/>
      <c r="OC844" s="10"/>
      <c r="OD844" s="10"/>
      <c r="OE844" s="10"/>
      <c r="OF844" s="10"/>
      <c r="OG844" s="10"/>
      <c r="OH844" s="10"/>
      <c r="OI844" s="10"/>
      <c r="OJ844" s="10"/>
      <c r="OK844" s="10"/>
      <c r="OL844" s="10"/>
      <c r="OM844" s="10"/>
      <c r="ON844" s="10"/>
      <c r="OO844" s="10"/>
      <c r="OP844" s="10"/>
      <c r="OQ844" s="10"/>
      <c r="OR844" s="10"/>
      <c r="OS844" s="10"/>
      <c r="OT844" s="10"/>
      <c r="OU844" s="10"/>
      <c r="OV844" s="10"/>
      <c r="OW844" s="10"/>
      <c r="OX844" s="10"/>
      <c r="OY844" s="10"/>
      <c r="OZ844" s="10"/>
      <c r="PA844" s="10"/>
      <c r="PB844" s="10"/>
      <c r="PC844" s="10"/>
      <c r="PD844" s="10"/>
      <c r="PE844" s="10"/>
      <c r="PF844" s="10"/>
      <c r="PG844" s="10"/>
      <c r="PH844" s="10"/>
      <c r="PI844" s="10"/>
      <c r="PJ844" s="10"/>
      <c r="PK844" s="10"/>
      <c r="PL844" s="10"/>
      <c r="PM844" s="10"/>
      <c r="PN844" s="10"/>
      <c r="PO844" s="10"/>
      <c r="PP844" s="10"/>
      <c r="PQ844" s="10"/>
      <c r="PR844" s="10"/>
      <c r="PS844" s="10"/>
      <c r="PT844" s="10"/>
      <c r="PU844" s="10"/>
      <c r="PV844" s="10"/>
      <c r="PW844" s="10"/>
      <c r="PX844" s="10"/>
      <c r="PY844" s="10"/>
      <c r="PZ844" s="10"/>
      <c r="QA844" s="10"/>
      <c r="QB844" s="10"/>
      <c r="QC844" s="10"/>
      <c r="QD844" s="10"/>
      <c r="QE844" s="10"/>
      <c r="QF844" s="10"/>
      <c r="QG844" s="10"/>
      <c r="QH844" s="10"/>
      <c r="QI844" s="10"/>
      <c r="QJ844" s="10"/>
      <c r="QK844" s="10"/>
      <c r="QL844" s="10"/>
      <c r="QM844" s="10"/>
      <c r="QN844" s="10"/>
      <c r="QO844" s="10"/>
      <c r="QP844" s="10"/>
      <c r="QQ844" s="10"/>
      <c r="QR844" s="10"/>
      <c r="QS844" s="10"/>
      <c r="QT844" s="10"/>
      <c r="QU844" s="10"/>
      <c r="QV844" s="10"/>
      <c r="QW844" s="10"/>
      <c r="QX844" s="10"/>
      <c r="QY844" s="10"/>
      <c r="QZ844" s="10"/>
      <c r="RA844" s="10"/>
      <c r="RB844" s="10"/>
      <c r="RC844" s="10"/>
      <c r="RD844" s="10"/>
      <c r="RE844" s="10"/>
      <c r="RF844" s="10"/>
      <c r="RG844" s="10"/>
      <c r="RH844" s="10"/>
      <c r="RI844" s="10"/>
      <c r="RJ844" s="10"/>
      <c r="RK844" s="10"/>
      <c r="RL844" s="10"/>
      <c r="RM844" s="10"/>
      <c r="RN844" s="10"/>
      <c r="RO844" s="10"/>
      <c r="RP844" s="10"/>
      <c r="RQ844" s="10"/>
      <c r="RR844" s="10"/>
      <c r="RS844" s="10"/>
      <c r="RT844" s="10"/>
      <c r="RU844" s="10"/>
      <c r="RV844" s="10"/>
      <c r="RW844" s="10"/>
      <c r="RX844" s="10"/>
      <c r="RY844" s="10"/>
      <c r="RZ844" s="10"/>
      <c r="SA844" s="10"/>
      <c r="SB844" s="10"/>
      <c r="SC844" s="10"/>
      <c r="SD844" s="10"/>
      <c r="SE844" s="10"/>
      <c r="SF844" s="10"/>
      <c r="SG844" s="10"/>
      <c r="SH844" s="10"/>
      <c r="SI844" s="10"/>
      <c r="SJ844" s="10"/>
      <c r="SK844" s="10"/>
      <c r="SL844" s="10"/>
      <c r="SM844" s="10"/>
      <c r="SN844" s="10"/>
      <c r="SO844" s="10"/>
      <c r="SP844" s="10"/>
      <c r="SQ844" s="10"/>
      <c r="SR844" s="10"/>
      <c r="SS844" s="10"/>
      <c r="ST844" s="10"/>
      <c r="SU844" s="10"/>
      <c r="SV844" s="10"/>
      <c r="SW844" s="10"/>
      <c r="SX844" s="10"/>
      <c r="SY844" s="10"/>
      <c r="SZ844" s="10"/>
      <c r="TA844" s="10"/>
      <c r="TB844" s="10"/>
      <c r="TC844" s="10"/>
      <c r="TD844" s="10"/>
      <c r="TE844" s="10"/>
      <c r="TF844" s="10"/>
      <c r="TG844" s="10"/>
      <c r="TH844" s="10"/>
      <c r="TI844" s="10"/>
      <c r="TJ844" s="10"/>
      <c r="TK844" s="10"/>
      <c r="TL844" s="10"/>
      <c r="TM844" s="10"/>
      <c r="TN844" s="10"/>
      <c r="TO844" s="10"/>
      <c r="TP844" s="10"/>
      <c r="TQ844" s="10"/>
      <c r="TR844" s="10"/>
      <c r="TS844" s="10"/>
      <c r="TT844" s="10"/>
      <c r="TU844" s="10"/>
      <c r="TV844" s="10"/>
      <c r="TW844" s="10"/>
      <c r="TX844" s="10"/>
      <c r="TY844" s="10"/>
      <c r="TZ844" s="10"/>
      <c r="UA844" s="10"/>
      <c r="UB844" s="10"/>
      <c r="UC844" s="10"/>
      <c r="UD844" s="10"/>
      <c r="UE844" s="10"/>
      <c r="UF844" s="10"/>
      <c r="UG844" s="10"/>
      <c r="UH844" s="10"/>
      <c r="UI844" s="10"/>
      <c r="UJ844" s="10"/>
      <c r="UK844" s="10"/>
      <c r="UL844" s="10"/>
      <c r="UM844" s="10"/>
      <c r="UN844" s="10"/>
      <c r="UO844" s="10"/>
      <c r="UP844" s="10"/>
    </row>
    <row r="845" spans="1:562" ht="27.75" customHeight="1">
      <c r="A845" s="10"/>
      <c r="B845" s="10"/>
      <c r="C845" s="12"/>
      <c r="D845" s="10"/>
      <c r="E845" s="10"/>
      <c r="F845" s="11"/>
      <c r="G845" s="12"/>
      <c r="H845" s="10"/>
      <c r="I845" s="11"/>
      <c r="J845" s="12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  <c r="KG845" s="10"/>
      <c r="KH845" s="10"/>
      <c r="KI845" s="10"/>
      <c r="KJ845" s="10"/>
      <c r="KK845" s="10"/>
      <c r="KL845" s="10"/>
      <c r="KM845" s="10"/>
      <c r="KN845" s="10"/>
      <c r="KO845" s="10"/>
      <c r="KP845" s="10"/>
      <c r="KQ845" s="10"/>
      <c r="KR845" s="10"/>
      <c r="KS845" s="10"/>
      <c r="KT845" s="10"/>
      <c r="KU845" s="10"/>
      <c r="KV845" s="10"/>
      <c r="KW845" s="10"/>
      <c r="KX845" s="10"/>
      <c r="KY845" s="10"/>
      <c r="KZ845" s="10"/>
      <c r="LA845" s="10"/>
      <c r="LB845" s="10"/>
      <c r="LC845" s="10"/>
      <c r="LD845" s="10"/>
      <c r="LE845" s="10"/>
      <c r="LF845" s="10"/>
      <c r="LG845" s="10"/>
      <c r="LH845" s="10"/>
      <c r="LI845" s="10"/>
      <c r="LJ845" s="10"/>
      <c r="LK845" s="10"/>
      <c r="LL845" s="10"/>
      <c r="LM845" s="10"/>
      <c r="LN845" s="10"/>
      <c r="LO845" s="10"/>
      <c r="LP845" s="10"/>
      <c r="LQ845" s="10"/>
      <c r="LR845" s="10"/>
      <c r="LS845" s="10"/>
      <c r="LT845" s="10"/>
      <c r="LU845" s="10"/>
      <c r="LV845" s="10"/>
      <c r="LW845" s="10"/>
      <c r="LX845" s="10"/>
      <c r="LY845" s="10"/>
      <c r="LZ845" s="10"/>
      <c r="MA845" s="10"/>
      <c r="MB845" s="10"/>
      <c r="MC845" s="10"/>
      <c r="MD845" s="10"/>
      <c r="ME845" s="10"/>
      <c r="MF845" s="10"/>
      <c r="MG845" s="10"/>
      <c r="MH845" s="10"/>
      <c r="MI845" s="10"/>
      <c r="MJ845" s="10"/>
      <c r="MK845" s="10"/>
      <c r="ML845" s="10"/>
      <c r="MM845" s="10"/>
      <c r="MN845" s="10"/>
      <c r="MO845" s="10"/>
      <c r="MP845" s="10"/>
      <c r="MQ845" s="10"/>
      <c r="MR845" s="10"/>
      <c r="MS845" s="10"/>
      <c r="MT845" s="10"/>
      <c r="MU845" s="10"/>
      <c r="MV845" s="10"/>
      <c r="MW845" s="10"/>
      <c r="MX845" s="10"/>
      <c r="MY845" s="10"/>
      <c r="MZ845" s="10"/>
      <c r="NA845" s="10"/>
      <c r="NB845" s="10"/>
      <c r="NC845" s="10"/>
      <c r="ND845" s="10"/>
      <c r="NE845" s="10"/>
      <c r="NF845" s="10"/>
      <c r="NG845" s="10"/>
      <c r="NH845" s="10"/>
      <c r="NI845" s="10"/>
      <c r="NJ845" s="10"/>
      <c r="NK845" s="10"/>
      <c r="NL845" s="10"/>
      <c r="NM845" s="10"/>
      <c r="NN845" s="10"/>
      <c r="NO845" s="10"/>
      <c r="NP845" s="10"/>
      <c r="NQ845" s="10"/>
      <c r="NR845" s="10"/>
      <c r="NS845" s="10"/>
      <c r="NT845" s="10"/>
      <c r="NU845" s="10"/>
      <c r="NV845" s="10"/>
      <c r="NW845" s="10"/>
      <c r="NX845" s="10"/>
      <c r="NY845" s="10"/>
      <c r="NZ845" s="10"/>
      <c r="OA845" s="10"/>
      <c r="OB845" s="10"/>
      <c r="OC845" s="10"/>
      <c r="OD845" s="10"/>
      <c r="OE845" s="10"/>
      <c r="OF845" s="10"/>
      <c r="OG845" s="10"/>
      <c r="OH845" s="10"/>
      <c r="OI845" s="10"/>
      <c r="OJ845" s="10"/>
      <c r="OK845" s="10"/>
      <c r="OL845" s="10"/>
      <c r="OM845" s="10"/>
      <c r="ON845" s="10"/>
      <c r="OO845" s="10"/>
      <c r="OP845" s="10"/>
      <c r="OQ845" s="10"/>
      <c r="OR845" s="10"/>
      <c r="OS845" s="10"/>
      <c r="OT845" s="10"/>
      <c r="OU845" s="10"/>
      <c r="OV845" s="10"/>
      <c r="OW845" s="10"/>
      <c r="OX845" s="10"/>
      <c r="OY845" s="10"/>
      <c r="OZ845" s="10"/>
      <c r="PA845" s="10"/>
      <c r="PB845" s="10"/>
      <c r="PC845" s="10"/>
      <c r="PD845" s="10"/>
      <c r="PE845" s="10"/>
      <c r="PF845" s="10"/>
      <c r="PG845" s="10"/>
      <c r="PH845" s="10"/>
      <c r="PI845" s="10"/>
      <c r="PJ845" s="10"/>
      <c r="PK845" s="10"/>
      <c r="PL845" s="10"/>
      <c r="PM845" s="10"/>
      <c r="PN845" s="10"/>
      <c r="PO845" s="10"/>
      <c r="PP845" s="10"/>
      <c r="PQ845" s="10"/>
      <c r="PR845" s="10"/>
      <c r="PS845" s="10"/>
      <c r="PT845" s="10"/>
      <c r="PU845" s="10"/>
      <c r="PV845" s="10"/>
      <c r="PW845" s="10"/>
      <c r="PX845" s="10"/>
      <c r="PY845" s="10"/>
      <c r="PZ845" s="10"/>
      <c r="QA845" s="10"/>
      <c r="QB845" s="10"/>
      <c r="QC845" s="10"/>
      <c r="QD845" s="10"/>
      <c r="QE845" s="10"/>
      <c r="QF845" s="10"/>
      <c r="QG845" s="10"/>
      <c r="QH845" s="10"/>
      <c r="QI845" s="10"/>
      <c r="QJ845" s="10"/>
      <c r="QK845" s="10"/>
      <c r="QL845" s="10"/>
      <c r="QM845" s="10"/>
      <c r="QN845" s="10"/>
      <c r="QO845" s="10"/>
      <c r="QP845" s="10"/>
      <c r="QQ845" s="10"/>
      <c r="QR845" s="10"/>
      <c r="QS845" s="10"/>
      <c r="QT845" s="10"/>
      <c r="QU845" s="10"/>
      <c r="QV845" s="10"/>
      <c r="QW845" s="10"/>
      <c r="QX845" s="10"/>
      <c r="QY845" s="10"/>
      <c r="QZ845" s="10"/>
      <c r="RA845" s="10"/>
      <c r="RB845" s="10"/>
      <c r="RC845" s="10"/>
      <c r="RD845" s="10"/>
      <c r="RE845" s="10"/>
      <c r="RF845" s="10"/>
      <c r="RG845" s="10"/>
      <c r="RH845" s="10"/>
      <c r="RI845" s="10"/>
      <c r="RJ845" s="10"/>
      <c r="RK845" s="10"/>
      <c r="RL845" s="10"/>
      <c r="RM845" s="10"/>
      <c r="RN845" s="10"/>
      <c r="RO845" s="10"/>
      <c r="RP845" s="10"/>
      <c r="RQ845" s="10"/>
      <c r="RR845" s="10"/>
      <c r="RS845" s="10"/>
      <c r="RT845" s="10"/>
      <c r="RU845" s="10"/>
      <c r="RV845" s="10"/>
      <c r="RW845" s="10"/>
      <c r="RX845" s="10"/>
      <c r="RY845" s="10"/>
      <c r="RZ845" s="10"/>
      <c r="SA845" s="10"/>
      <c r="SB845" s="10"/>
      <c r="SC845" s="10"/>
      <c r="SD845" s="10"/>
      <c r="SE845" s="10"/>
      <c r="SF845" s="10"/>
      <c r="SG845" s="10"/>
      <c r="SH845" s="10"/>
      <c r="SI845" s="10"/>
      <c r="SJ845" s="10"/>
      <c r="SK845" s="10"/>
      <c r="SL845" s="10"/>
      <c r="SM845" s="10"/>
      <c r="SN845" s="10"/>
      <c r="SO845" s="10"/>
      <c r="SP845" s="10"/>
      <c r="SQ845" s="10"/>
      <c r="SR845" s="10"/>
      <c r="SS845" s="10"/>
      <c r="ST845" s="10"/>
      <c r="SU845" s="10"/>
      <c r="SV845" s="10"/>
      <c r="SW845" s="10"/>
      <c r="SX845" s="10"/>
      <c r="SY845" s="10"/>
      <c r="SZ845" s="10"/>
      <c r="TA845" s="10"/>
      <c r="TB845" s="10"/>
      <c r="TC845" s="10"/>
      <c r="TD845" s="10"/>
      <c r="TE845" s="10"/>
      <c r="TF845" s="10"/>
      <c r="TG845" s="10"/>
      <c r="TH845" s="10"/>
      <c r="TI845" s="10"/>
      <c r="TJ845" s="10"/>
      <c r="TK845" s="10"/>
      <c r="TL845" s="10"/>
      <c r="TM845" s="10"/>
      <c r="TN845" s="10"/>
      <c r="TO845" s="10"/>
      <c r="TP845" s="10"/>
      <c r="TQ845" s="10"/>
      <c r="TR845" s="10"/>
      <c r="TS845" s="10"/>
      <c r="TT845" s="10"/>
      <c r="TU845" s="10"/>
      <c r="TV845" s="10"/>
      <c r="TW845" s="10"/>
      <c r="TX845" s="10"/>
      <c r="TY845" s="10"/>
      <c r="TZ845" s="10"/>
      <c r="UA845" s="10"/>
      <c r="UB845" s="10"/>
      <c r="UC845" s="10"/>
      <c r="UD845" s="10"/>
      <c r="UE845" s="10"/>
      <c r="UF845" s="10"/>
      <c r="UG845" s="10"/>
      <c r="UH845" s="10"/>
      <c r="UI845" s="10"/>
      <c r="UJ845" s="10"/>
      <c r="UK845" s="10"/>
      <c r="UL845" s="10"/>
      <c r="UM845" s="10"/>
      <c r="UN845" s="10"/>
      <c r="UO845" s="10"/>
      <c r="UP845" s="10"/>
    </row>
    <row r="846" spans="1:562" ht="27.75" customHeight="1">
      <c r="A846" s="10"/>
      <c r="B846" s="10"/>
      <c r="C846" s="12"/>
      <c r="D846" s="10"/>
      <c r="E846" s="10"/>
      <c r="F846" s="11"/>
      <c r="G846" s="12"/>
      <c r="H846" s="10"/>
      <c r="I846" s="11"/>
      <c r="J846" s="12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  <c r="KG846" s="10"/>
      <c r="KH846" s="10"/>
      <c r="KI846" s="10"/>
      <c r="KJ846" s="10"/>
      <c r="KK846" s="10"/>
      <c r="KL846" s="10"/>
      <c r="KM846" s="10"/>
      <c r="KN846" s="10"/>
      <c r="KO846" s="10"/>
      <c r="KP846" s="10"/>
      <c r="KQ846" s="10"/>
      <c r="KR846" s="10"/>
      <c r="KS846" s="10"/>
      <c r="KT846" s="10"/>
      <c r="KU846" s="10"/>
      <c r="KV846" s="10"/>
      <c r="KW846" s="10"/>
      <c r="KX846" s="10"/>
      <c r="KY846" s="10"/>
      <c r="KZ846" s="10"/>
      <c r="LA846" s="10"/>
      <c r="LB846" s="10"/>
      <c r="LC846" s="10"/>
      <c r="LD846" s="10"/>
      <c r="LE846" s="10"/>
      <c r="LF846" s="10"/>
      <c r="LG846" s="10"/>
      <c r="LH846" s="10"/>
      <c r="LI846" s="10"/>
      <c r="LJ846" s="10"/>
      <c r="LK846" s="10"/>
      <c r="LL846" s="10"/>
      <c r="LM846" s="10"/>
      <c r="LN846" s="10"/>
      <c r="LO846" s="10"/>
      <c r="LP846" s="10"/>
      <c r="LQ846" s="10"/>
      <c r="LR846" s="10"/>
      <c r="LS846" s="10"/>
      <c r="LT846" s="10"/>
      <c r="LU846" s="10"/>
      <c r="LV846" s="10"/>
      <c r="LW846" s="10"/>
      <c r="LX846" s="10"/>
      <c r="LY846" s="10"/>
      <c r="LZ846" s="10"/>
      <c r="MA846" s="10"/>
      <c r="MB846" s="10"/>
      <c r="MC846" s="10"/>
      <c r="MD846" s="10"/>
      <c r="ME846" s="10"/>
      <c r="MF846" s="10"/>
      <c r="MG846" s="10"/>
      <c r="MH846" s="10"/>
      <c r="MI846" s="10"/>
      <c r="MJ846" s="10"/>
      <c r="MK846" s="10"/>
      <c r="ML846" s="10"/>
      <c r="MM846" s="10"/>
      <c r="MN846" s="10"/>
      <c r="MO846" s="10"/>
      <c r="MP846" s="10"/>
      <c r="MQ846" s="10"/>
      <c r="MR846" s="10"/>
      <c r="MS846" s="10"/>
      <c r="MT846" s="10"/>
      <c r="MU846" s="10"/>
      <c r="MV846" s="10"/>
      <c r="MW846" s="10"/>
      <c r="MX846" s="10"/>
      <c r="MY846" s="10"/>
      <c r="MZ846" s="10"/>
      <c r="NA846" s="10"/>
      <c r="NB846" s="10"/>
      <c r="NC846" s="10"/>
      <c r="ND846" s="10"/>
      <c r="NE846" s="10"/>
      <c r="NF846" s="10"/>
      <c r="NG846" s="10"/>
      <c r="NH846" s="10"/>
      <c r="NI846" s="10"/>
      <c r="NJ846" s="10"/>
      <c r="NK846" s="10"/>
      <c r="NL846" s="10"/>
      <c r="NM846" s="10"/>
      <c r="NN846" s="10"/>
      <c r="NO846" s="10"/>
      <c r="NP846" s="10"/>
      <c r="NQ846" s="10"/>
      <c r="NR846" s="10"/>
      <c r="NS846" s="10"/>
      <c r="NT846" s="10"/>
      <c r="NU846" s="10"/>
      <c r="NV846" s="10"/>
      <c r="NW846" s="10"/>
      <c r="NX846" s="10"/>
      <c r="NY846" s="10"/>
      <c r="NZ846" s="10"/>
      <c r="OA846" s="10"/>
      <c r="OB846" s="10"/>
      <c r="OC846" s="10"/>
      <c r="OD846" s="10"/>
      <c r="OE846" s="10"/>
      <c r="OF846" s="10"/>
      <c r="OG846" s="10"/>
      <c r="OH846" s="10"/>
      <c r="OI846" s="10"/>
      <c r="OJ846" s="10"/>
      <c r="OK846" s="10"/>
      <c r="OL846" s="10"/>
      <c r="OM846" s="10"/>
      <c r="ON846" s="10"/>
      <c r="OO846" s="10"/>
      <c r="OP846" s="10"/>
      <c r="OQ846" s="10"/>
      <c r="OR846" s="10"/>
      <c r="OS846" s="10"/>
      <c r="OT846" s="10"/>
      <c r="OU846" s="10"/>
      <c r="OV846" s="10"/>
      <c r="OW846" s="10"/>
      <c r="OX846" s="10"/>
      <c r="OY846" s="10"/>
      <c r="OZ846" s="10"/>
      <c r="PA846" s="10"/>
      <c r="PB846" s="10"/>
      <c r="PC846" s="10"/>
      <c r="PD846" s="10"/>
      <c r="PE846" s="10"/>
      <c r="PF846" s="10"/>
      <c r="PG846" s="10"/>
      <c r="PH846" s="10"/>
      <c r="PI846" s="10"/>
      <c r="PJ846" s="10"/>
      <c r="PK846" s="10"/>
      <c r="PL846" s="10"/>
      <c r="PM846" s="10"/>
      <c r="PN846" s="10"/>
      <c r="PO846" s="10"/>
      <c r="PP846" s="10"/>
      <c r="PQ846" s="10"/>
      <c r="PR846" s="10"/>
      <c r="PS846" s="10"/>
      <c r="PT846" s="10"/>
      <c r="PU846" s="10"/>
      <c r="PV846" s="10"/>
      <c r="PW846" s="10"/>
      <c r="PX846" s="10"/>
      <c r="PY846" s="10"/>
      <c r="PZ846" s="10"/>
      <c r="QA846" s="10"/>
      <c r="QB846" s="10"/>
      <c r="QC846" s="10"/>
      <c r="QD846" s="10"/>
      <c r="QE846" s="10"/>
      <c r="QF846" s="10"/>
      <c r="QG846" s="10"/>
      <c r="QH846" s="10"/>
      <c r="QI846" s="10"/>
      <c r="QJ846" s="10"/>
      <c r="QK846" s="10"/>
      <c r="QL846" s="10"/>
      <c r="QM846" s="10"/>
      <c r="QN846" s="10"/>
      <c r="QO846" s="10"/>
      <c r="QP846" s="10"/>
      <c r="QQ846" s="10"/>
      <c r="QR846" s="10"/>
      <c r="QS846" s="10"/>
      <c r="QT846" s="10"/>
      <c r="QU846" s="10"/>
      <c r="QV846" s="10"/>
      <c r="QW846" s="10"/>
      <c r="QX846" s="10"/>
      <c r="QY846" s="10"/>
      <c r="QZ846" s="10"/>
      <c r="RA846" s="10"/>
      <c r="RB846" s="10"/>
      <c r="RC846" s="10"/>
      <c r="RD846" s="10"/>
      <c r="RE846" s="10"/>
      <c r="RF846" s="10"/>
      <c r="RG846" s="10"/>
      <c r="RH846" s="10"/>
      <c r="RI846" s="10"/>
      <c r="RJ846" s="10"/>
      <c r="RK846" s="10"/>
      <c r="RL846" s="10"/>
      <c r="RM846" s="10"/>
      <c r="RN846" s="10"/>
      <c r="RO846" s="10"/>
      <c r="RP846" s="10"/>
      <c r="RQ846" s="10"/>
      <c r="RR846" s="10"/>
      <c r="RS846" s="10"/>
      <c r="RT846" s="10"/>
      <c r="RU846" s="10"/>
      <c r="RV846" s="10"/>
      <c r="RW846" s="10"/>
      <c r="RX846" s="10"/>
      <c r="RY846" s="10"/>
      <c r="RZ846" s="10"/>
      <c r="SA846" s="10"/>
      <c r="SB846" s="10"/>
      <c r="SC846" s="10"/>
      <c r="SD846" s="10"/>
      <c r="SE846" s="10"/>
      <c r="SF846" s="10"/>
      <c r="SG846" s="10"/>
      <c r="SH846" s="10"/>
      <c r="SI846" s="10"/>
      <c r="SJ846" s="10"/>
      <c r="SK846" s="10"/>
      <c r="SL846" s="10"/>
      <c r="SM846" s="10"/>
      <c r="SN846" s="10"/>
      <c r="SO846" s="10"/>
      <c r="SP846" s="10"/>
      <c r="SQ846" s="10"/>
      <c r="SR846" s="10"/>
      <c r="SS846" s="10"/>
      <c r="ST846" s="10"/>
      <c r="SU846" s="10"/>
      <c r="SV846" s="10"/>
      <c r="SW846" s="10"/>
      <c r="SX846" s="10"/>
      <c r="SY846" s="10"/>
      <c r="SZ846" s="10"/>
      <c r="TA846" s="10"/>
      <c r="TB846" s="10"/>
      <c r="TC846" s="10"/>
      <c r="TD846" s="10"/>
      <c r="TE846" s="10"/>
      <c r="TF846" s="10"/>
      <c r="TG846" s="10"/>
      <c r="TH846" s="10"/>
      <c r="TI846" s="10"/>
      <c r="TJ846" s="10"/>
      <c r="TK846" s="10"/>
      <c r="TL846" s="10"/>
      <c r="TM846" s="10"/>
      <c r="TN846" s="10"/>
      <c r="TO846" s="10"/>
      <c r="TP846" s="10"/>
      <c r="TQ846" s="10"/>
      <c r="TR846" s="10"/>
      <c r="TS846" s="10"/>
      <c r="TT846" s="10"/>
      <c r="TU846" s="10"/>
      <c r="TV846" s="10"/>
      <c r="TW846" s="10"/>
      <c r="TX846" s="10"/>
      <c r="TY846" s="10"/>
      <c r="TZ846" s="10"/>
      <c r="UA846" s="10"/>
      <c r="UB846" s="10"/>
      <c r="UC846" s="10"/>
      <c r="UD846" s="10"/>
      <c r="UE846" s="10"/>
      <c r="UF846" s="10"/>
      <c r="UG846" s="10"/>
      <c r="UH846" s="10"/>
      <c r="UI846" s="10"/>
      <c r="UJ846" s="10"/>
      <c r="UK846" s="10"/>
      <c r="UL846" s="10"/>
      <c r="UM846" s="10"/>
      <c r="UN846" s="10"/>
      <c r="UO846" s="10"/>
      <c r="UP846" s="10"/>
    </row>
    <row r="847" spans="1:562" ht="27.75" customHeight="1">
      <c r="A847" s="10"/>
      <c r="B847" s="10"/>
      <c r="C847" s="12"/>
      <c r="D847" s="10"/>
      <c r="E847" s="10"/>
      <c r="F847" s="11"/>
      <c r="G847" s="12"/>
      <c r="H847" s="10"/>
      <c r="I847" s="11"/>
      <c r="J847" s="12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  <c r="KG847" s="10"/>
      <c r="KH847" s="10"/>
      <c r="KI847" s="10"/>
      <c r="KJ847" s="10"/>
      <c r="KK847" s="10"/>
      <c r="KL847" s="10"/>
      <c r="KM847" s="10"/>
      <c r="KN847" s="10"/>
      <c r="KO847" s="10"/>
      <c r="KP847" s="10"/>
      <c r="KQ847" s="10"/>
      <c r="KR847" s="10"/>
      <c r="KS847" s="10"/>
      <c r="KT847" s="10"/>
      <c r="KU847" s="10"/>
      <c r="KV847" s="10"/>
      <c r="KW847" s="10"/>
      <c r="KX847" s="10"/>
      <c r="KY847" s="10"/>
      <c r="KZ847" s="10"/>
      <c r="LA847" s="10"/>
      <c r="LB847" s="10"/>
      <c r="LC847" s="10"/>
      <c r="LD847" s="10"/>
      <c r="LE847" s="10"/>
      <c r="LF847" s="10"/>
      <c r="LG847" s="10"/>
      <c r="LH847" s="10"/>
      <c r="LI847" s="10"/>
      <c r="LJ847" s="10"/>
      <c r="LK847" s="10"/>
      <c r="LL847" s="10"/>
      <c r="LM847" s="10"/>
      <c r="LN847" s="10"/>
      <c r="LO847" s="10"/>
      <c r="LP847" s="10"/>
      <c r="LQ847" s="10"/>
      <c r="LR847" s="10"/>
      <c r="LS847" s="10"/>
      <c r="LT847" s="10"/>
      <c r="LU847" s="10"/>
      <c r="LV847" s="10"/>
      <c r="LW847" s="10"/>
      <c r="LX847" s="10"/>
      <c r="LY847" s="10"/>
      <c r="LZ847" s="10"/>
      <c r="MA847" s="10"/>
      <c r="MB847" s="10"/>
      <c r="MC847" s="10"/>
      <c r="MD847" s="10"/>
      <c r="ME847" s="10"/>
      <c r="MF847" s="10"/>
      <c r="MG847" s="10"/>
      <c r="MH847" s="10"/>
      <c r="MI847" s="10"/>
      <c r="MJ847" s="10"/>
      <c r="MK847" s="10"/>
      <c r="ML847" s="10"/>
      <c r="MM847" s="10"/>
      <c r="MN847" s="10"/>
      <c r="MO847" s="10"/>
      <c r="MP847" s="10"/>
      <c r="MQ847" s="10"/>
      <c r="MR847" s="10"/>
      <c r="MS847" s="10"/>
      <c r="MT847" s="10"/>
      <c r="MU847" s="10"/>
      <c r="MV847" s="10"/>
      <c r="MW847" s="10"/>
      <c r="MX847" s="10"/>
      <c r="MY847" s="10"/>
      <c r="MZ847" s="10"/>
      <c r="NA847" s="10"/>
      <c r="NB847" s="10"/>
      <c r="NC847" s="10"/>
      <c r="ND847" s="10"/>
      <c r="NE847" s="10"/>
      <c r="NF847" s="10"/>
      <c r="NG847" s="10"/>
      <c r="NH847" s="10"/>
      <c r="NI847" s="10"/>
      <c r="NJ847" s="10"/>
      <c r="NK847" s="10"/>
      <c r="NL847" s="10"/>
      <c r="NM847" s="10"/>
      <c r="NN847" s="10"/>
      <c r="NO847" s="10"/>
      <c r="NP847" s="10"/>
      <c r="NQ847" s="10"/>
      <c r="NR847" s="10"/>
      <c r="NS847" s="10"/>
      <c r="NT847" s="10"/>
      <c r="NU847" s="10"/>
      <c r="NV847" s="10"/>
      <c r="NW847" s="10"/>
      <c r="NX847" s="10"/>
      <c r="NY847" s="10"/>
      <c r="NZ847" s="10"/>
      <c r="OA847" s="10"/>
      <c r="OB847" s="10"/>
      <c r="OC847" s="10"/>
      <c r="OD847" s="10"/>
      <c r="OE847" s="10"/>
      <c r="OF847" s="10"/>
      <c r="OG847" s="10"/>
      <c r="OH847" s="10"/>
      <c r="OI847" s="10"/>
      <c r="OJ847" s="10"/>
      <c r="OK847" s="10"/>
      <c r="OL847" s="10"/>
      <c r="OM847" s="10"/>
      <c r="ON847" s="10"/>
      <c r="OO847" s="10"/>
      <c r="OP847" s="10"/>
      <c r="OQ847" s="10"/>
      <c r="OR847" s="10"/>
      <c r="OS847" s="10"/>
      <c r="OT847" s="10"/>
      <c r="OU847" s="10"/>
      <c r="OV847" s="10"/>
      <c r="OW847" s="10"/>
      <c r="OX847" s="10"/>
      <c r="OY847" s="10"/>
      <c r="OZ847" s="10"/>
      <c r="PA847" s="10"/>
      <c r="PB847" s="10"/>
      <c r="PC847" s="10"/>
      <c r="PD847" s="10"/>
      <c r="PE847" s="10"/>
      <c r="PF847" s="10"/>
      <c r="PG847" s="10"/>
      <c r="PH847" s="10"/>
      <c r="PI847" s="10"/>
      <c r="PJ847" s="10"/>
      <c r="PK847" s="10"/>
      <c r="PL847" s="10"/>
      <c r="PM847" s="10"/>
      <c r="PN847" s="10"/>
      <c r="PO847" s="10"/>
      <c r="PP847" s="10"/>
      <c r="PQ847" s="10"/>
      <c r="PR847" s="10"/>
      <c r="PS847" s="10"/>
      <c r="PT847" s="10"/>
      <c r="PU847" s="10"/>
      <c r="PV847" s="10"/>
      <c r="PW847" s="10"/>
      <c r="PX847" s="10"/>
      <c r="PY847" s="10"/>
      <c r="PZ847" s="10"/>
      <c r="QA847" s="10"/>
      <c r="QB847" s="10"/>
      <c r="QC847" s="10"/>
      <c r="QD847" s="10"/>
      <c r="QE847" s="10"/>
      <c r="QF847" s="10"/>
      <c r="QG847" s="10"/>
      <c r="QH847" s="10"/>
      <c r="QI847" s="10"/>
      <c r="QJ847" s="10"/>
      <c r="QK847" s="10"/>
      <c r="QL847" s="10"/>
      <c r="QM847" s="10"/>
      <c r="QN847" s="10"/>
      <c r="QO847" s="10"/>
      <c r="QP847" s="10"/>
      <c r="QQ847" s="10"/>
      <c r="QR847" s="10"/>
      <c r="QS847" s="10"/>
      <c r="QT847" s="10"/>
      <c r="QU847" s="10"/>
      <c r="QV847" s="10"/>
      <c r="QW847" s="10"/>
      <c r="QX847" s="10"/>
      <c r="QY847" s="10"/>
      <c r="QZ847" s="10"/>
      <c r="RA847" s="10"/>
      <c r="RB847" s="10"/>
      <c r="RC847" s="10"/>
      <c r="RD847" s="10"/>
      <c r="RE847" s="10"/>
      <c r="RF847" s="10"/>
      <c r="RG847" s="10"/>
      <c r="RH847" s="10"/>
      <c r="RI847" s="10"/>
      <c r="RJ847" s="10"/>
      <c r="RK847" s="10"/>
      <c r="RL847" s="10"/>
      <c r="RM847" s="10"/>
      <c r="RN847" s="10"/>
      <c r="RO847" s="10"/>
      <c r="RP847" s="10"/>
      <c r="RQ847" s="10"/>
      <c r="RR847" s="10"/>
      <c r="RS847" s="10"/>
      <c r="RT847" s="10"/>
      <c r="RU847" s="10"/>
      <c r="RV847" s="10"/>
      <c r="RW847" s="10"/>
      <c r="RX847" s="10"/>
      <c r="RY847" s="10"/>
      <c r="RZ847" s="10"/>
      <c r="SA847" s="10"/>
      <c r="SB847" s="10"/>
      <c r="SC847" s="10"/>
      <c r="SD847" s="10"/>
      <c r="SE847" s="10"/>
      <c r="SF847" s="10"/>
      <c r="SG847" s="10"/>
      <c r="SH847" s="10"/>
      <c r="SI847" s="10"/>
      <c r="SJ847" s="10"/>
      <c r="SK847" s="10"/>
      <c r="SL847" s="10"/>
      <c r="SM847" s="10"/>
      <c r="SN847" s="10"/>
      <c r="SO847" s="10"/>
      <c r="SP847" s="10"/>
      <c r="SQ847" s="10"/>
      <c r="SR847" s="10"/>
      <c r="SS847" s="10"/>
      <c r="ST847" s="10"/>
      <c r="SU847" s="10"/>
      <c r="SV847" s="10"/>
      <c r="SW847" s="10"/>
      <c r="SX847" s="10"/>
      <c r="SY847" s="10"/>
      <c r="SZ847" s="10"/>
      <c r="TA847" s="10"/>
      <c r="TB847" s="10"/>
      <c r="TC847" s="10"/>
      <c r="TD847" s="10"/>
      <c r="TE847" s="10"/>
      <c r="TF847" s="10"/>
      <c r="TG847" s="10"/>
      <c r="TH847" s="10"/>
      <c r="TI847" s="10"/>
      <c r="TJ847" s="10"/>
      <c r="TK847" s="10"/>
      <c r="TL847" s="10"/>
      <c r="TM847" s="10"/>
      <c r="TN847" s="10"/>
      <c r="TO847" s="10"/>
      <c r="TP847" s="10"/>
      <c r="TQ847" s="10"/>
      <c r="TR847" s="10"/>
      <c r="TS847" s="10"/>
      <c r="TT847" s="10"/>
      <c r="TU847" s="10"/>
      <c r="TV847" s="10"/>
      <c r="TW847" s="10"/>
      <c r="TX847" s="10"/>
      <c r="TY847" s="10"/>
      <c r="TZ847" s="10"/>
      <c r="UA847" s="10"/>
      <c r="UB847" s="10"/>
      <c r="UC847" s="10"/>
      <c r="UD847" s="10"/>
      <c r="UE847" s="10"/>
      <c r="UF847" s="10"/>
      <c r="UG847" s="10"/>
      <c r="UH847" s="10"/>
      <c r="UI847" s="10"/>
      <c r="UJ847" s="10"/>
      <c r="UK847" s="10"/>
      <c r="UL847" s="10"/>
      <c r="UM847" s="10"/>
      <c r="UN847" s="10"/>
      <c r="UO847" s="10"/>
      <c r="UP847" s="10"/>
    </row>
    <row r="848" spans="1:562" ht="27.75" customHeight="1">
      <c r="A848" s="10"/>
      <c r="B848" s="10"/>
      <c r="C848" s="12"/>
      <c r="D848" s="10"/>
      <c r="E848" s="10"/>
      <c r="F848" s="11"/>
      <c r="G848" s="12"/>
      <c r="H848" s="10"/>
      <c r="I848" s="11"/>
      <c r="J848" s="12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  <c r="KG848" s="10"/>
      <c r="KH848" s="10"/>
      <c r="KI848" s="10"/>
      <c r="KJ848" s="10"/>
      <c r="KK848" s="10"/>
      <c r="KL848" s="10"/>
      <c r="KM848" s="10"/>
      <c r="KN848" s="10"/>
      <c r="KO848" s="10"/>
      <c r="KP848" s="10"/>
      <c r="KQ848" s="10"/>
      <c r="KR848" s="10"/>
      <c r="KS848" s="10"/>
      <c r="KT848" s="10"/>
      <c r="KU848" s="10"/>
      <c r="KV848" s="10"/>
      <c r="KW848" s="10"/>
      <c r="KX848" s="10"/>
      <c r="KY848" s="10"/>
      <c r="KZ848" s="10"/>
      <c r="LA848" s="10"/>
      <c r="LB848" s="10"/>
      <c r="LC848" s="10"/>
      <c r="LD848" s="10"/>
      <c r="LE848" s="10"/>
      <c r="LF848" s="10"/>
      <c r="LG848" s="10"/>
      <c r="LH848" s="10"/>
      <c r="LI848" s="10"/>
      <c r="LJ848" s="10"/>
      <c r="LK848" s="10"/>
      <c r="LL848" s="10"/>
      <c r="LM848" s="10"/>
      <c r="LN848" s="10"/>
      <c r="LO848" s="10"/>
      <c r="LP848" s="10"/>
      <c r="LQ848" s="10"/>
      <c r="LR848" s="10"/>
      <c r="LS848" s="10"/>
      <c r="LT848" s="10"/>
      <c r="LU848" s="10"/>
      <c r="LV848" s="10"/>
      <c r="LW848" s="10"/>
      <c r="LX848" s="10"/>
      <c r="LY848" s="10"/>
      <c r="LZ848" s="10"/>
      <c r="MA848" s="10"/>
      <c r="MB848" s="10"/>
      <c r="MC848" s="10"/>
      <c r="MD848" s="10"/>
      <c r="ME848" s="10"/>
      <c r="MF848" s="10"/>
      <c r="MG848" s="10"/>
      <c r="MH848" s="10"/>
      <c r="MI848" s="10"/>
      <c r="MJ848" s="10"/>
      <c r="MK848" s="10"/>
      <c r="ML848" s="10"/>
      <c r="MM848" s="10"/>
      <c r="MN848" s="10"/>
      <c r="MO848" s="10"/>
      <c r="MP848" s="10"/>
      <c r="MQ848" s="10"/>
      <c r="MR848" s="10"/>
      <c r="MS848" s="10"/>
      <c r="MT848" s="10"/>
      <c r="MU848" s="10"/>
      <c r="MV848" s="10"/>
      <c r="MW848" s="10"/>
      <c r="MX848" s="10"/>
      <c r="MY848" s="10"/>
      <c r="MZ848" s="10"/>
      <c r="NA848" s="10"/>
      <c r="NB848" s="10"/>
      <c r="NC848" s="10"/>
      <c r="ND848" s="10"/>
      <c r="NE848" s="10"/>
      <c r="NF848" s="10"/>
      <c r="NG848" s="10"/>
      <c r="NH848" s="10"/>
      <c r="NI848" s="10"/>
      <c r="NJ848" s="10"/>
      <c r="NK848" s="10"/>
      <c r="NL848" s="10"/>
      <c r="NM848" s="10"/>
      <c r="NN848" s="10"/>
      <c r="NO848" s="10"/>
      <c r="NP848" s="10"/>
      <c r="NQ848" s="10"/>
      <c r="NR848" s="10"/>
      <c r="NS848" s="10"/>
      <c r="NT848" s="10"/>
      <c r="NU848" s="10"/>
      <c r="NV848" s="10"/>
      <c r="NW848" s="10"/>
      <c r="NX848" s="10"/>
      <c r="NY848" s="10"/>
      <c r="NZ848" s="10"/>
      <c r="OA848" s="10"/>
      <c r="OB848" s="10"/>
      <c r="OC848" s="10"/>
      <c r="OD848" s="10"/>
      <c r="OE848" s="10"/>
      <c r="OF848" s="10"/>
      <c r="OG848" s="10"/>
      <c r="OH848" s="10"/>
      <c r="OI848" s="10"/>
      <c r="OJ848" s="10"/>
      <c r="OK848" s="10"/>
      <c r="OL848" s="10"/>
      <c r="OM848" s="10"/>
      <c r="ON848" s="10"/>
      <c r="OO848" s="10"/>
      <c r="OP848" s="10"/>
      <c r="OQ848" s="10"/>
      <c r="OR848" s="10"/>
      <c r="OS848" s="10"/>
      <c r="OT848" s="10"/>
      <c r="OU848" s="10"/>
      <c r="OV848" s="10"/>
      <c r="OW848" s="10"/>
      <c r="OX848" s="10"/>
      <c r="OY848" s="10"/>
      <c r="OZ848" s="10"/>
      <c r="PA848" s="10"/>
      <c r="PB848" s="10"/>
      <c r="PC848" s="10"/>
      <c r="PD848" s="10"/>
      <c r="PE848" s="10"/>
      <c r="PF848" s="10"/>
      <c r="PG848" s="10"/>
      <c r="PH848" s="10"/>
      <c r="PI848" s="10"/>
      <c r="PJ848" s="10"/>
      <c r="PK848" s="10"/>
      <c r="PL848" s="10"/>
      <c r="PM848" s="10"/>
      <c r="PN848" s="10"/>
      <c r="PO848" s="10"/>
      <c r="PP848" s="10"/>
      <c r="PQ848" s="10"/>
      <c r="PR848" s="10"/>
      <c r="PS848" s="10"/>
      <c r="PT848" s="10"/>
      <c r="PU848" s="10"/>
      <c r="PV848" s="10"/>
      <c r="PW848" s="10"/>
      <c r="PX848" s="10"/>
      <c r="PY848" s="10"/>
      <c r="PZ848" s="10"/>
      <c r="QA848" s="10"/>
      <c r="QB848" s="10"/>
      <c r="QC848" s="10"/>
      <c r="QD848" s="10"/>
      <c r="QE848" s="10"/>
      <c r="QF848" s="10"/>
      <c r="QG848" s="10"/>
      <c r="QH848" s="10"/>
      <c r="QI848" s="10"/>
      <c r="QJ848" s="10"/>
      <c r="QK848" s="10"/>
      <c r="QL848" s="10"/>
      <c r="QM848" s="10"/>
      <c r="QN848" s="10"/>
      <c r="QO848" s="10"/>
      <c r="QP848" s="10"/>
      <c r="QQ848" s="10"/>
      <c r="QR848" s="10"/>
      <c r="QS848" s="10"/>
      <c r="QT848" s="10"/>
      <c r="QU848" s="10"/>
      <c r="QV848" s="10"/>
      <c r="QW848" s="10"/>
      <c r="QX848" s="10"/>
      <c r="QY848" s="10"/>
      <c r="QZ848" s="10"/>
      <c r="RA848" s="10"/>
      <c r="RB848" s="10"/>
      <c r="RC848" s="10"/>
      <c r="RD848" s="10"/>
      <c r="RE848" s="10"/>
      <c r="RF848" s="10"/>
      <c r="RG848" s="10"/>
      <c r="RH848" s="10"/>
      <c r="RI848" s="10"/>
      <c r="RJ848" s="10"/>
      <c r="RK848" s="10"/>
      <c r="RL848" s="10"/>
      <c r="RM848" s="10"/>
      <c r="RN848" s="10"/>
      <c r="RO848" s="10"/>
      <c r="RP848" s="10"/>
      <c r="RQ848" s="10"/>
      <c r="RR848" s="10"/>
      <c r="RS848" s="10"/>
      <c r="RT848" s="10"/>
      <c r="RU848" s="10"/>
      <c r="RV848" s="10"/>
      <c r="RW848" s="10"/>
      <c r="RX848" s="10"/>
      <c r="RY848" s="10"/>
      <c r="RZ848" s="10"/>
      <c r="SA848" s="10"/>
      <c r="SB848" s="10"/>
      <c r="SC848" s="10"/>
      <c r="SD848" s="10"/>
      <c r="SE848" s="10"/>
      <c r="SF848" s="10"/>
      <c r="SG848" s="10"/>
      <c r="SH848" s="10"/>
      <c r="SI848" s="10"/>
      <c r="SJ848" s="10"/>
      <c r="SK848" s="10"/>
      <c r="SL848" s="10"/>
      <c r="SM848" s="10"/>
      <c r="SN848" s="10"/>
      <c r="SO848" s="10"/>
      <c r="SP848" s="10"/>
      <c r="SQ848" s="10"/>
      <c r="SR848" s="10"/>
      <c r="SS848" s="10"/>
      <c r="ST848" s="10"/>
      <c r="SU848" s="10"/>
      <c r="SV848" s="10"/>
      <c r="SW848" s="10"/>
      <c r="SX848" s="10"/>
      <c r="SY848" s="10"/>
      <c r="SZ848" s="10"/>
      <c r="TA848" s="10"/>
      <c r="TB848" s="10"/>
      <c r="TC848" s="10"/>
      <c r="TD848" s="10"/>
      <c r="TE848" s="10"/>
      <c r="TF848" s="10"/>
      <c r="TG848" s="10"/>
      <c r="TH848" s="10"/>
      <c r="TI848" s="10"/>
      <c r="TJ848" s="10"/>
      <c r="TK848" s="10"/>
      <c r="TL848" s="10"/>
      <c r="TM848" s="10"/>
      <c r="TN848" s="10"/>
      <c r="TO848" s="10"/>
      <c r="TP848" s="10"/>
      <c r="TQ848" s="10"/>
      <c r="TR848" s="10"/>
      <c r="TS848" s="10"/>
      <c r="TT848" s="10"/>
      <c r="TU848" s="10"/>
      <c r="TV848" s="10"/>
      <c r="TW848" s="10"/>
      <c r="TX848" s="10"/>
      <c r="TY848" s="10"/>
      <c r="TZ848" s="10"/>
      <c r="UA848" s="10"/>
      <c r="UB848" s="10"/>
      <c r="UC848" s="10"/>
      <c r="UD848" s="10"/>
      <c r="UE848" s="10"/>
      <c r="UF848" s="10"/>
      <c r="UG848" s="10"/>
      <c r="UH848" s="10"/>
      <c r="UI848" s="10"/>
      <c r="UJ848" s="10"/>
      <c r="UK848" s="10"/>
      <c r="UL848" s="10"/>
      <c r="UM848" s="10"/>
      <c r="UN848" s="10"/>
      <c r="UO848" s="10"/>
      <c r="UP848" s="10"/>
    </row>
    <row r="849" spans="1:562" ht="27.75" customHeight="1">
      <c r="A849" s="10"/>
      <c r="B849" s="10"/>
      <c r="C849" s="12"/>
      <c r="D849" s="10"/>
      <c r="E849" s="10"/>
      <c r="F849" s="11"/>
      <c r="G849" s="12"/>
      <c r="H849" s="10"/>
      <c r="I849" s="11"/>
      <c r="J849" s="12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  <c r="KG849" s="10"/>
      <c r="KH849" s="10"/>
      <c r="KI849" s="10"/>
      <c r="KJ849" s="10"/>
      <c r="KK849" s="10"/>
      <c r="KL849" s="10"/>
      <c r="KM849" s="10"/>
      <c r="KN849" s="10"/>
      <c r="KO849" s="10"/>
      <c r="KP849" s="10"/>
      <c r="KQ849" s="10"/>
      <c r="KR849" s="10"/>
      <c r="KS849" s="10"/>
      <c r="KT849" s="10"/>
      <c r="KU849" s="10"/>
      <c r="KV849" s="10"/>
      <c r="KW849" s="10"/>
      <c r="KX849" s="10"/>
      <c r="KY849" s="10"/>
      <c r="KZ849" s="10"/>
      <c r="LA849" s="10"/>
      <c r="LB849" s="10"/>
      <c r="LC849" s="10"/>
      <c r="LD849" s="10"/>
      <c r="LE849" s="10"/>
      <c r="LF849" s="10"/>
      <c r="LG849" s="10"/>
      <c r="LH849" s="10"/>
      <c r="LI849" s="10"/>
      <c r="LJ849" s="10"/>
      <c r="LK849" s="10"/>
      <c r="LL849" s="10"/>
      <c r="LM849" s="10"/>
      <c r="LN849" s="10"/>
      <c r="LO849" s="10"/>
      <c r="LP849" s="10"/>
      <c r="LQ849" s="10"/>
      <c r="LR849" s="10"/>
      <c r="LS849" s="10"/>
      <c r="LT849" s="10"/>
      <c r="LU849" s="10"/>
      <c r="LV849" s="10"/>
      <c r="LW849" s="10"/>
      <c r="LX849" s="10"/>
      <c r="LY849" s="10"/>
      <c r="LZ849" s="10"/>
      <c r="MA849" s="10"/>
      <c r="MB849" s="10"/>
      <c r="MC849" s="10"/>
      <c r="MD849" s="10"/>
      <c r="ME849" s="10"/>
      <c r="MF849" s="10"/>
      <c r="MG849" s="10"/>
      <c r="MH849" s="10"/>
      <c r="MI849" s="10"/>
      <c r="MJ849" s="10"/>
      <c r="MK849" s="10"/>
      <c r="ML849" s="10"/>
      <c r="MM849" s="10"/>
      <c r="MN849" s="10"/>
      <c r="MO849" s="10"/>
      <c r="MP849" s="10"/>
      <c r="MQ849" s="10"/>
      <c r="MR849" s="10"/>
      <c r="MS849" s="10"/>
      <c r="MT849" s="10"/>
      <c r="MU849" s="10"/>
      <c r="MV849" s="10"/>
      <c r="MW849" s="10"/>
      <c r="MX849" s="10"/>
      <c r="MY849" s="10"/>
      <c r="MZ849" s="10"/>
      <c r="NA849" s="10"/>
      <c r="NB849" s="10"/>
      <c r="NC849" s="10"/>
      <c r="ND849" s="10"/>
      <c r="NE849" s="10"/>
      <c r="NF849" s="10"/>
      <c r="NG849" s="10"/>
      <c r="NH849" s="10"/>
      <c r="NI849" s="10"/>
      <c r="NJ849" s="10"/>
      <c r="NK849" s="10"/>
      <c r="NL849" s="10"/>
      <c r="NM849" s="10"/>
      <c r="NN849" s="10"/>
      <c r="NO849" s="10"/>
      <c r="NP849" s="10"/>
      <c r="NQ849" s="10"/>
      <c r="NR849" s="10"/>
      <c r="NS849" s="10"/>
      <c r="NT849" s="10"/>
      <c r="NU849" s="10"/>
      <c r="NV849" s="10"/>
      <c r="NW849" s="10"/>
      <c r="NX849" s="10"/>
      <c r="NY849" s="10"/>
      <c r="NZ849" s="10"/>
      <c r="OA849" s="10"/>
      <c r="OB849" s="10"/>
      <c r="OC849" s="10"/>
      <c r="OD849" s="10"/>
      <c r="OE849" s="10"/>
      <c r="OF849" s="10"/>
      <c r="OG849" s="10"/>
      <c r="OH849" s="10"/>
      <c r="OI849" s="10"/>
      <c r="OJ849" s="10"/>
      <c r="OK849" s="10"/>
      <c r="OL849" s="10"/>
      <c r="OM849" s="10"/>
      <c r="ON849" s="10"/>
      <c r="OO849" s="10"/>
      <c r="OP849" s="10"/>
      <c r="OQ849" s="10"/>
      <c r="OR849" s="10"/>
      <c r="OS849" s="10"/>
      <c r="OT849" s="10"/>
      <c r="OU849" s="10"/>
      <c r="OV849" s="10"/>
      <c r="OW849" s="10"/>
      <c r="OX849" s="10"/>
      <c r="OY849" s="10"/>
      <c r="OZ849" s="10"/>
      <c r="PA849" s="10"/>
      <c r="PB849" s="10"/>
      <c r="PC849" s="10"/>
      <c r="PD849" s="10"/>
      <c r="PE849" s="10"/>
      <c r="PF849" s="10"/>
      <c r="PG849" s="10"/>
      <c r="PH849" s="10"/>
      <c r="PI849" s="10"/>
      <c r="PJ849" s="10"/>
      <c r="PK849" s="10"/>
      <c r="PL849" s="10"/>
      <c r="PM849" s="10"/>
      <c r="PN849" s="10"/>
      <c r="PO849" s="10"/>
      <c r="PP849" s="10"/>
      <c r="PQ849" s="10"/>
      <c r="PR849" s="10"/>
      <c r="PS849" s="10"/>
      <c r="PT849" s="10"/>
      <c r="PU849" s="10"/>
      <c r="PV849" s="10"/>
      <c r="PW849" s="10"/>
      <c r="PX849" s="10"/>
      <c r="PY849" s="10"/>
      <c r="PZ849" s="10"/>
      <c r="QA849" s="10"/>
      <c r="QB849" s="10"/>
      <c r="QC849" s="10"/>
      <c r="QD849" s="10"/>
      <c r="QE849" s="10"/>
      <c r="QF849" s="10"/>
      <c r="QG849" s="10"/>
      <c r="QH849" s="10"/>
      <c r="QI849" s="10"/>
      <c r="QJ849" s="10"/>
      <c r="QK849" s="10"/>
      <c r="QL849" s="10"/>
      <c r="QM849" s="10"/>
      <c r="QN849" s="10"/>
      <c r="QO849" s="10"/>
      <c r="QP849" s="10"/>
      <c r="QQ849" s="10"/>
      <c r="QR849" s="10"/>
      <c r="QS849" s="10"/>
      <c r="QT849" s="10"/>
      <c r="QU849" s="10"/>
      <c r="QV849" s="10"/>
      <c r="QW849" s="10"/>
      <c r="QX849" s="10"/>
      <c r="QY849" s="10"/>
      <c r="QZ849" s="10"/>
      <c r="RA849" s="10"/>
      <c r="RB849" s="10"/>
      <c r="RC849" s="10"/>
      <c r="RD849" s="10"/>
      <c r="RE849" s="10"/>
      <c r="RF849" s="10"/>
      <c r="RG849" s="10"/>
      <c r="RH849" s="10"/>
      <c r="RI849" s="10"/>
      <c r="RJ849" s="10"/>
      <c r="RK849" s="10"/>
      <c r="RL849" s="10"/>
      <c r="RM849" s="10"/>
      <c r="RN849" s="10"/>
      <c r="RO849" s="10"/>
      <c r="RP849" s="10"/>
      <c r="RQ849" s="10"/>
      <c r="RR849" s="10"/>
      <c r="RS849" s="10"/>
      <c r="RT849" s="10"/>
      <c r="RU849" s="10"/>
      <c r="RV849" s="10"/>
      <c r="RW849" s="10"/>
      <c r="RX849" s="10"/>
      <c r="RY849" s="10"/>
      <c r="RZ849" s="10"/>
      <c r="SA849" s="10"/>
      <c r="SB849" s="10"/>
      <c r="SC849" s="10"/>
      <c r="SD849" s="10"/>
      <c r="SE849" s="10"/>
      <c r="SF849" s="10"/>
      <c r="SG849" s="10"/>
      <c r="SH849" s="10"/>
      <c r="SI849" s="10"/>
      <c r="SJ849" s="10"/>
      <c r="SK849" s="10"/>
      <c r="SL849" s="10"/>
      <c r="SM849" s="10"/>
      <c r="SN849" s="10"/>
      <c r="SO849" s="10"/>
      <c r="SP849" s="10"/>
      <c r="SQ849" s="10"/>
      <c r="SR849" s="10"/>
      <c r="SS849" s="10"/>
      <c r="ST849" s="10"/>
      <c r="SU849" s="10"/>
      <c r="SV849" s="10"/>
      <c r="SW849" s="10"/>
      <c r="SX849" s="10"/>
      <c r="SY849" s="10"/>
      <c r="SZ849" s="10"/>
      <c r="TA849" s="10"/>
      <c r="TB849" s="10"/>
      <c r="TC849" s="10"/>
      <c r="TD849" s="10"/>
      <c r="TE849" s="10"/>
      <c r="TF849" s="10"/>
      <c r="TG849" s="10"/>
      <c r="TH849" s="10"/>
      <c r="TI849" s="10"/>
      <c r="TJ849" s="10"/>
      <c r="TK849" s="10"/>
      <c r="TL849" s="10"/>
      <c r="TM849" s="10"/>
      <c r="TN849" s="10"/>
      <c r="TO849" s="10"/>
      <c r="TP849" s="10"/>
      <c r="TQ849" s="10"/>
      <c r="TR849" s="10"/>
      <c r="TS849" s="10"/>
      <c r="TT849" s="10"/>
      <c r="TU849" s="10"/>
      <c r="TV849" s="10"/>
      <c r="TW849" s="10"/>
      <c r="TX849" s="10"/>
      <c r="TY849" s="10"/>
      <c r="TZ849" s="10"/>
      <c r="UA849" s="10"/>
      <c r="UB849" s="10"/>
      <c r="UC849" s="10"/>
      <c r="UD849" s="10"/>
      <c r="UE849" s="10"/>
      <c r="UF849" s="10"/>
      <c r="UG849" s="10"/>
      <c r="UH849" s="10"/>
      <c r="UI849" s="10"/>
      <c r="UJ849" s="10"/>
      <c r="UK849" s="10"/>
      <c r="UL849" s="10"/>
      <c r="UM849" s="10"/>
      <c r="UN849" s="10"/>
      <c r="UO849" s="10"/>
      <c r="UP849" s="10"/>
    </row>
    <row r="850" spans="1:562" ht="27.75" customHeight="1">
      <c r="A850" s="10"/>
      <c r="B850" s="10"/>
      <c r="C850" s="12"/>
      <c r="D850" s="10"/>
      <c r="E850" s="10"/>
      <c r="F850" s="11"/>
      <c r="G850" s="12"/>
      <c r="H850" s="10"/>
      <c r="I850" s="11"/>
      <c r="J850" s="12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  <c r="KG850" s="10"/>
      <c r="KH850" s="10"/>
      <c r="KI850" s="10"/>
      <c r="KJ850" s="10"/>
      <c r="KK850" s="10"/>
      <c r="KL850" s="10"/>
      <c r="KM850" s="10"/>
      <c r="KN850" s="10"/>
      <c r="KO850" s="10"/>
      <c r="KP850" s="10"/>
      <c r="KQ850" s="10"/>
      <c r="KR850" s="10"/>
      <c r="KS850" s="10"/>
      <c r="KT850" s="10"/>
      <c r="KU850" s="10"/>
      <c r="KV850" s="10"/>
      <c r="KW850" s="10"/>
      <c r="KX850" s="10"/>
      <c r="KY850" s="10"/>
      <c r="KZ850" s="10"/>
      <c r="LA850" s="10"/>
      <c r="LB850" s="10"/>
      <c r="LC850" s="10"/>
      <c r="LD850" s="10"/>
      <c r="LE850" s="10"/>
      <c r="LF850" s="10"/>
      <c r="LG850" s="10"/>
      <c r="LH850" s="10"/>
      <c r="LI850" s="10"/>
      <c r="LJ850" s="10"/>
      <c r="LK850" s="10"/>
      <c r="LL850" s="10"/>
      <c r="LM850" s="10"/>
      <c r="LN850" s="10"/>
      <c r="LO850" s="10"/>
      <c r="LP850" s="10"/>
      <c r="LQ850" s="10"/>
      <c r="LR850" s="10"/>
      <c r="LS850" s="10"/>
      <c r="LT850" s="10"/>
      <c r="LU850" s="10"/>
      <c r="LV850" s="10"/>
      <c r="LW850" s="10"/>
      <c r="LX850" s="10"/>
      <c r="LY850" s="10"/>
      <c r="LZ850" s="10"/>
      <c r="MA850" s="10"/>
      <c r="MB850" s="10"/>
      <c r="MC850" s="10"/>
      <c r="MD850" s="10"/>
      <c r="ME850" s="10"/>
      <c r="MF850" s="10"/>
      <c r="MG850" s="10"/>
      <c r="MH850" s="10"/>
      <c r="MI850" s="10"/>
      <c r="MJ850" s="10"/>
      <c r="MK850" s="10"/>
      <c r="ML850" s="10"/>
      <c r="MM850" s="10"/>
      <c r="MN850" s="10"/>
      <c r="MO850" s="10"/>
      <c r="MP850" s="10"/>
      <c r="MQ850" s="10"/>
      <c r="MR850" s="10"/>
      <c r="MS850" s="10"/>
      <c r="MT850" s="10"/>
      <c r="MU850" s="10"/>
      <c r="MV850" s="10"/>
      <c r="MW850" s="10"/>
      <c r="MX850" s="10"/>
      <c r="MY850" s="10"/>
      <c r="MZ850" s="10"/>
      <c r="NA850" s="10"/>
      <c r="NB850" s="10"/>
      <c r="NC850" s="10"/>
      <c r="ND850" s="10"/>
      <c r="NE850" s="10"/>
      <c r="NF850" s="10"/>
      <c r="NG850" s="10"/>
      <c r="NH850" s="10"/>
      <c r="NI850" s="10"/>
      <c r="NJ850" s="10"/>
      <c r="NK850" s="10"/>
      <c r="NL850" s="10"/>
      <c r="NM850" s="10"/>
      <c r="NN850" s="10"/>
      <c r="NO850" s="10"/>
      <c r="NP850" s="10"/>
      <c r="NQ850" s="10"/>
      <c r="NR850" s="10"/>
      <c r="NS850" s="10"/>
      <c r="NT850" s="10"/>
      <c r="NU850" s="10"/>
      <c r="NV850" s="10"/>
      <c r="NW850" s="10"/>
      <c r="NX850" s="10"/>
      <c r="NY850" s="10"/>
      <c r="NZ850" s="10"/>
      <c r="OA850" s="10"/>
      <c r="OB850" s="10"/>
      <c r="OC850" s="10"/>
      <c r="OD850" s="10"/>
      <c r="OE850" s="10"/>
      <c r="OF850" s="10"/>
      <c r="OG850" s="10"/>
      <c r="OH850" s="10"/>
      <c r="OI850" s="10"/>
      <c r="OJ850" s="10"/>
      <c r="OK850" s="10"/>
      <c r="OL850" s="10"/>
      <c r="OM850" s="10"/>
      <c r="ON850" s="10"/>
      <c r="OO850" s="10"/>
      <c r="OP850" s="10"/>
      <c r="OQ850" s="10"/>
      <c r="OR850" s="10"/>
      <c r="OS850" s="10"/>
      <c r="OT850" s="10"/>
      <c r="OU850" s="10"/>
      <c r="OV850" s="10"/>
      <c r="OW850" s="10"/>
      <c r="OX850" s="10"/>
      <c r="OY850" s="10"/>
      <c r="OZ850" s="10"/>
      <c r="PA850" s="10"/>
      <c r="PB850" s="10"/>
      <c r="PC850" s="10"/>
      <c r="PD850" s="10"/>
      <c r="PE850" s="10"/>
      <c r="PF850" s="10"/>
      <c r="PG850" s="10"/>
      <c r="PH850" s="10"/>
      <c r="PI850" s="10"/>
      <c r="PJ850" s="10"/>
      <c r="PK850" s="10"/>
      <c r="PL850" s="10"/>
      <c r="PM850" s="10"/>
      <c r="PN850" s="10"/>
      <c r="PO850" s="10"/>
      <c r="PP850" s="10"/>
      <c r="PQ850" s="10"/>
      <c r="PR850" s="10"/>
      <c r="PS850" s="10"/>
      <c r="PT850" s="10"/>
      <c r="PU850" s="10"/>
      <c r="PV850" s="10"/>
      <c r="PW850" s="10"/>
      <c r="PX850" s="10"/>
      <c r="PY850" s="10"/>
      <c r="PZ850" s="10"/>
      <c r="QA850" s="10"/>
      <c r="QB850" s="10"/>
      <c r="QC850" s="10"/>
      <c r="QD850" s="10"/>
      <c r="QE850" s="10"/>
      <c r="QF850" s="10"/>
      <c r="QG850" s="10"/>
      <c r="QH850" s="10"/>
      <c r="QI850" s="10"/>
      <c r="QJ850" s="10"/>
      <c r="QK850" s="10"/>
      <c r="QL850" s="10"/>
      <c r="QM850" s="10"/>
      <c r="QN850" s="10"/>
      <c r="QO850" s="10"/>
      <c r="QP850" s="10"/>
      <c r="QQ850" s="10"/>
      <c r="QR850" s="10"/>
      <c r="QS850" s="10"/>
      <c r="QT850" s="10"/>
      <c r="QU850" s="10"/>
      <c r="QV850" s="10"/>
      <c r="QW850" s="10"/>
      <c r="QX850" s="10"/>
      <c r="QY850" s="10"/>
      <c r="QZ850" s="10"/>
      <c r="RA850" s="10"/>
      <c r="RB850" s="10"/>
      <c r="RC850" s="10"/>
      <c r="RD850" s="10"/>
      <c r="RE850" s="10"/>
      <c r="RF850" s="10"/>
      <c r="RG850" s="10"/>
      <c r="RH850" s="10"/>
      <c r="RI850" s="10"/>
      <c r="RJ850" s="10"/>
      <c r="RK850" s="10"/>
      <c r="RL850" s="10"/>
      <c r="RM850" s="10"/>
      <c r="RN850" s="10"/>
      <c r="RO850" s="10"/>
      <c r="RP850" s="10"/>
      <c r="RQ850" s="10"/>
      <c r="RR850" s="10"/>
      <c r="RS850" s="10"/>
      <c r="RT850" s="10"/>
      <c r="RU850" s="10"/>
      <c r="RV850" s="10"/>
      <c r="RW850" s="10"/>
      <c r="RX850" s="10"/>
      <c r="RY850" s="10"/>
      <c r="RZ850" s="10"/>
      <c r="SA850" s="10"/>
      <c r="SB850" s="10"/>
      <c r="SC850" s="10"/>
      <c r="SD850" s="10"/>
      <c r="SE850" s="10"/>
      <c r="SF850" s="10"/>
      <c r="SG850" s="10"/>
      <c r="SH850" s="10"/>
      <c r="SI850" s="10"/>
      <c r="SJ850" s="10"/>
      <c r="SK850" s="10"/>
      <c r="SL850" s="10"/>
      <c r="SM850" s="10"/>
      <c r="SN850" s="10"/>
      <c r="SO850" s="10"/>
      <c r="SP850" s="10"/>
      <c r="SQ850" s="10"/>
      <c r="SR850" s="10"/>
      <c r="SS850" s="10"/>
      <c r="ST850" s="10"/>
      <c r="SU850" s="10"/>
      <c r="SV850" s="10"/>
      <c r="SW850" s="10"/>
      <c r="SX850" s="10"/>
      <c r="SY850" s="10"/>
      <c r="SZ850" s="10"/>
      <c r="TA850" s="10"/>
      <c r="TB850" s="10"/>
      <c r="TC850" s="10"/>
      <c r="TD850" s="10"/>
      <c r="TE850" s="10"/>
      <c r="TF850" s="10"/>
      <c r="TG850" s="10"/>
      <c r="TH850" s="10"/>
      <c r="TI850" s="10"/>
      <c r="TJ850" s="10"/>
      <c r="TK850" s="10"/>
      <c r="TL850" s="10"/>
      <c r="TM850" s="10"/>
      <c r="TN850" s="10"/>
      <c r="TO850" s="10"/>
      <c r="TP850" s="10"/>
      <c r="TQ850" s="10"/>
      <c r="TR850" s="10"/>
      <c r="TS850" s="10"/>
      <c r="TT850" s="10"/>
      <c r="TU850" s="10"/>
      <c r="TV850" s="10"/>
      <c r="TW850" s="10"/>
      <c r="TX850" s="10"/>
      <c r="TY850" s="10"/>
      <c r="TZ850" s="10"/>
      <c r="UA850" s="10"/>
      <c r="UB850" s="10"/>
      <c r="UC850" s="10"/>
      <c r="UD850" s="10"/>
      <c r="UE850" s="10"/>
      <c r="UF850" s="10"/>
      <c r="UG850" s="10"/>
      <c r="UH850" s="10"/>
      <c r="UI850" s="10"/>
      <c r="UJ850" s="10"/>
      <c r="UK850" s="10"/>
      <c r="UL850" s="10"/>
      <c r="UM850" s="10"/>
      <c r="UN850" s="10"/>
      <c r="UO850" s="10"/>
      <c r="UP850" s="10"/>
    </row>
    <row r="851" spans="1:562" ht="27.75" customHeight="1">
      <c r="A851" s="10"/>
      <c r="B851" s="10"/>
      <c r="C851" s="12"/>
      <c r="D851" s="10"/>
      <c r="E851" s="10"/>
      <c r="F851" s="11"/>
      <c r="G851" s="12"/>
      <c r="H851" s="10"/>
      <c r="I851" s="11"/>
      <c r="J851" s="12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  <c r="KG851" s="10"/>
      <c r="KH851" s="10"/>
      <c r="KI851" s="10"/>
      <c r="KJ851" s="10"/>
      <c r="KK851" s="10"/>
      <c r="KL851" s="10"/>
      <c r="KM851" s="10"/>
      <c r="KN851" s="10"/>
      <c r="KO851" s="10"/>
      <c r="KP851" s="10"/>
      <c r="KQ851" s="10"/>
      <c r="KR851" s="10"/>
      <c r="KS851" s="10"/>
      <c r="KT851" s="10"/>
      <c r="KU851" s="10"/>
      <c r="KV851" s="10"/>
      <c r="KW851" s="10"/>
      <c r="KX851" s="10"/>
      <c r="KY851" s="10"/>
      <c r="KZ851" s="10"/>
      <c r="LA851" s="10"/>
      <c r="LB851" s="10"/>
      <c r="LC851" s="10"/>
      <c r="LD851" s="10"/>
      <c r="LE851" s="10"/>
      <c r="LF851" s="10"/>
      <c r="LG851" s="10"/>
      <c r="LH851" s="10"/>
      <c r="LI851" s="10"/>
      <c r="LJ851" s="10"/>
      <c r="LK851" s="10"/>
      <c r="LL851" s="10"/>
      <c r="LM851" s="10"/>
      <c r="LN851" s="10"/>
      <c r="LO851" s="10"/>
      <c r="LP851" s="10"/>
      <c r="LQ851" s="10"/>
      <c r="LR851" s="10"/>
      <c r="LS851" s="10"/>
      <c r="LT851" s="10"/>
      <c r="LU851" s="10"/>
      <c r="LV851" s="10"/>
      <c r="LW851" s="10"/>
      <c r="LX851" s="10"/>
      <c r="LY851" s="10"/>
      <c r="LZ851" s="10"/>
      <c r="MA851" s="10"/>
      <c r="MB851" s="10"/>
      <c r="MC851" s="10"/>
      <c r="MD851" s="10"/>
      <c r="ME851" s="10"/>
      <c r="MF851" s="10"/>
      <c r="MG851" s="10"/>
      <c r="MH851" s="10"/>
      <c r="MI851" s="10"/>
      <c r="MJ851" s="10"/>
      <c r="MK851" s="10"/>
      <c r="ML851" s="10"/>
      <c r="MM851" s="10"/>
      <c r="MN851" s="10"/>
      <c r="MO851" s="10"/>
      <c r="MP851" s="10"/>
      <c r="MQ851" s="10"/>
      <c r="MR851" s="10"/>
      <c r="MS851" s="10"/>
      <c r="MT851" s="10"/>
      <c r="MU851" s="10"/>
      <c r="MV851" s="10"/>
      <c r="MW851" s="10"/>
      <c r="MX851" s="10"/>
      <c r="MY851" s="10"/>
      <c r="MZ851" s="10"/>
      <c r="NA851" s="10"/>
      <c r="NB851" s="10"/>
      <c r="NC851" s="10"/>
      <c r="ND851" s="10"/>
      <c r="NE851" s="10"/>
      <c r="NF851" s="10"/>
      <c r="NG851" s="10"/>
      <c r="NH851" s="10"/>
      <c r="NI851" s="10"/>
      <c r="NJ851" s="10"/>
      <c r="NK851" s="10"/>
      <c r="NL851" s="10"/>
      <c r="NM851" s="10"/>
      <c r="NN851" s="10"/>
      <c r="NO851" s="10"/>
      <c r="NP851" s="10"/>
      <c r="NQ851" s="10"/>
      <c r="NR851" s="10"/>
      <c r="NS851" s="10"/>
      <c r="NT851" s="10"/>
      <c r="NU851" s="10"/>
      <c r="NV851" s="10"/>
      <c r="NW851" s="10"/>
      <c r="NX851" s="10"/>
      <c r="NY851" s="10"/>
      <c r="NZ851" s="10"/>
      <c r="OA851" s="10"/>
      <c r="OB851" s="10"/>
      <c r="OC851" s="10"/>
      <c r="OD851" s="10"/>
      <c r="OE851" s="10"/>
      <c r="OF851" s="10"/>
      <c r="OG851" s="10"/>
      <c r="OH851" s="10"/>
      <c r="OI851" s="10"/>
      <c r="OJ851" s="10"/>
      <c r="OK851" s="10"/>
      <c r="OL851" s="10"/>
      <c r="OM851" s="10"/>
      <c r="ON851" s="10"/>
      <c r="OO851" s="10"/>
      <c r="OP851" s="10"/>
      <c r="OQ851" s="10"/>
      <c r="OR851" s="10"/>
      <c r="OS851" s="10"/>
      <c r="OT851" s="10"/>
      <c r="OU851" s="10"/>
      <c r="OV851" s="10"/>
      <c r="OW851" s="10"/>
      <c r="OX851" s="10"/>
      <c r="OY851" s="10"/>
      <c r="OZ851" s="10"/>
      <c r="PA851" s="10"/>
      <c r="PB851" s="10"/>
      <c r="PC851" s="10"/>
      <c r="PD851" s="10"/>
      <c r="PE851" s="10"/>
      <c r="PF851" s="10"/>
      <c r="PG851" s="10"/>
      <c r="PH851" s="10"/>
      <c r="PI851" s="10"/>
      <c r="PJ851" s="10"/>
      <c r="PK851" s="10"/>
      <c r="PL851" s="10"/>
      <c r="PM851" s="10"/>
      <c r="PN851" s="10"/>
      <c r="PO851" s="10"/>
      <c r="PP851" s="10"/>
      <c r="PQ851" s="10"/>
      <c r="PR851" s="10"/>
      <c r="PS851" s="10"/>
      <c r="PT851" s="10"/>
      <c r="PU851" s="10"/>
      <c r="PV851" s="10"/>
      <c r="PW851" s="10"/>
      <c r="PX851" s="10"/>
      <c r="PY851" s="10"/>
      <c r="PZ851" s="10"/>
      <c r="QA851" s="10"/>
      <c r="QB851" s="10"/>
      <c r="QC851" s="10"/>
      <c r="QD851" s="10"/>
      <c r="QE851" s="10"/>
      <c r="QF851" s="10"/>
      <c r="QG851" s="10"/>
      <c r="QH851" s="10"/>
      <c r="QI851" s="10"/>
      <c r="QJ851" s="10"/>
      <c r="QK851" s="10"/>
      <c r="QL851" s="10"/>
      <c r="QM851" s="10"/>
      <c r="QN851" s="10"/>
      <c r="QO851" s="10"/>
      <c r="QP851" s="10"/>
      <c r="QQ851" s="10"/>
      <c r="QR851" s="10"/>
      <c r="QS851" s="10"/>
      <c r="QT851" s="10"/>
      <c r="QU851" s="10"/>
      <c r="QV851" s="10"/>
      <c r="QW851" s="10"/>
      <c r="QX851" s="10"/>
      <c r="QY851" s="10"/>
      <c r="QZ851" s="10"/>
      <c r="RA851" s="10"/>
      <c r="RB851" s="10"/>
      <c r="RC851" s="10"/>
      <c r="RD851" s="10"/>
      <c r="RE851" s="10"/>
      <c r="RF851" s="10"/>
      <c r="RG851" s="10"/>
      <c r="RH851" s="10"/>
      <c r="RI851" s="10"/>
      <c r="RJ851" s="10"/>
      <c r="RK851" s="10"/>
      <c r="RL851" s="10"/>
      <c r="RM851" s="10"/>
      <c r="RN851" s="10"/>
      <c r="RO851" s="10"/>
      <c r="RP851" s="10"/>
      <c r="RQ851" s="10"/>
      <c r="RR851" s="10"/>
      <c r="RS851" s="10"/>
      <c r="RT851" s="10"/>
      <c r="RU851" s="10"/>
      <c r="RV851" s="10"/>
      <c r="RW851" s="10"/>
      <c r="RX851" s="10"/>
      <c r="RY851" s="10"/>
      <c r="RZ851" s="10"/>
      <c r="SA851" s="10"/>
      <c r="SB851" s="10"/>
      <c r="SC851" s="10"/>
      <c r="SD851" s="10"/>
      <c r="SE851" s="10"/>
      <c r="SF851" s="10"/>
      <c r="SG851" s="10"/>
      <c r="SH851" s="10"/>
      <c r="SI851" s="10"/>
      <c r="SJ851" s="10"/>
      <c r="SK851" s="10"/>
      <c r="SL851" s="10"/>
      <c r="SM851" s="10"/>
      <c r="SN851" s="10"/>
      <c r="SO851" s="10"/>
      <c r="SP851" s="10"/>
      <c r="SQ851" s="10"/>
      <c r="SR851" s="10"/>
      <c r="SS851" s="10"/>
      <c r="ST851" s="10"/>
      <c r="SU851" s="10"/>
      <c r="SV851" s="10"/>
      <c r="SW851" s="10"/>
      <c r="SX851" s="10"/>
      <c r="SY851" s="10"/>
      <c r="SZ851" s="10"/>
      <c r="TA851" s="10"/>
      <c r="TB851" s="10"/>
      <c r="TC851" s="10"/>
      <c r="TD851" s="10"/>
      <c r="TE851" s="10"/>
      <c r="TF851" s="10"/>
      <c r="TG851" s="10"/>
      <c r="TH851" s="10"/>
      <c r="TI851" s="10"/>
      <c r="TJ851" s="10"/>
      <c r="TK851" s="10"/>
      <c r="TL851" s="10"/>
      <c r="TM851" s="10"/>
      <c r="TN851" s="10"/>
      <c r="TO851" s="10"/>
      <c r="TP851" s="10"/>
      <c r="TQ851" s="10"/>
      <c r="TR851" s="10"/>
      <c r="TS851" s="10"/>
      <c r="TT851" s="10"/>
      <c r="TU851" s="10"/>
      <c r="TV851" s="10"/>
      <c r="TW851" s="10"/>
      <c r="TX851" s="10"/>
      <c r="TY851" s="10"/>
      <c r="TZ851" s="10"/>
      <c r="UA851" s="10"/>
      <c r="UB851" s="10"/>
      <c r="UC851" s="10"/>
      <c r="UD851" s="10"/>
      <c r="UE851" s="10"/>
      <c r="UF851" s="10"/>
      <c r="UG851" s="10"/>
      <c r="UH851" s="10"/>
      <c r="UI851" s="10"/>
      <c r="UJ851" s="10"/>
      <c r="UK851" s="10"/>
      <c r="UL851" s="10"/>
      <c r="UM851" s="10"/>
      <c r="UN851" s="10"/>
      <c r="UO851" s="10"/>
      <c r="UP851" s="10"/>
    </row>
    <row r="852" spans="1:562" ht="27.75" customHeight="1">
      <c r="A852" s="10"/>
      <c r="B852" s="10"/>
      <c r="C852" s="12"/>
      <c r="D852" s="10"/>
      <c r="E852" s="10"/>
      <c r="F852" s="11"/>
      <c r="G852" s="12"/>
      <c r="H852" s="10"/>
      <c r="I852" s="11"/>
      <c r="J852" s="12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  <c r="KG852" s="10"/>
      <c r="KH852" s="10"/>
      <c r="KI852" s="10"/>
      <c r="KJ852" s="10"/>
      <c r="KK852" s="10"/>
      <c r="KL852" s="10"/>
      <c r="KM852" s="10"/>
      <c r="KN852" s="10"/>
      <c r="KO852" s="10"/>
      <c r="KP852" s="10"/>
      <c r="KQ852" s="10"/>
      <c r="KR852" s="10"/>
      <c r="KS852" s="10"/>
      <c r="KT852" s="10"/>
      <c r="KU852" s="10"/>
      <c r="KV852" s="10"/>
      <c r="KW852" s="10"/>
      <c r="KX852" s="10"/>
      <c r="KY852" s="10"/>
      <c r="KZ852" s="10"/>
      <c r="LA852" s="10"/>
      <c r="LB852" s="10"/>
      <c r="LC852" s="10"/>
      <c r="LD852" s="10"/>
      <c r="LE852" s="10"/>
      <c r="LF852" s="10"/>
      <c r="LG852" s="10"/>
      <c r="LH852" s="10"/>
      <c r="LI852" s="10"/>
      <c r="LJ852" s="10"/>
      <c r="LK852" s="10"/>
      <c r="LL852" s="10"/>
      <c r="LM852" s="10"/>
      <c r="LN852" s="10"/>
      <c r="LO852" s="10"/>
      <c r="LP852" s="10"/>
      <c r="LQ852" s="10"/>
      <c r="LR852" s="10"/>
      <c r="LS852" s="10"/>
      <c r="LT852" s="10"/>
      <c r="LU852" s="10"/>
      <c r="LV852" s="10"/>
      <c r="LW852" s="10"/>
      <c r="LX852" s="10"/>
      <c r="LY852" s="10"/>
      <c r="LZ852" s="10"/>
      <c r="MA852" s="10"/>
      <c r="MB852" s="10"/>
      <c r="MC852" s="10"/>
      <c r="MD852" s="10"/>
      <c r="ME852" s="10"/>
      <c r="MF852" s="10"/>
      <c r="MG852" s="10"/>
      <c r="MH852" s="10"/>
      <c r="MI852" s="10"/>
      <c r="MJ852" s="10"/>
      <c r="MK852" s="10"/>
      <c r="ML852" s="10"/>
      <c r="MM852" s="10"/>
      <c r="MN852" s="10"/>
      <c r="MO852" s="10"/>
      <c r="MP852" s="10"/>
      <c r="MQ852" s="10"/>
      <c r="MR852" s="10"/>
      <c r="MS852" s="10"/>
      <c r="MT852" s="10"/>
      <c r="MU852" s="10"/>
      <c r="MV852" s="10"/>
      <c r="MW852" s="10"/>
      <c r="MX852" s="10"/>
      <c r="MY852" s="10"/>
      <c r="MZ852" s="10"/>
      <c r="NA852" s="10"/>
      <c r="NB852" s="10"/>
      <c r="NC852" s="10"/>
      <c r="ND852" s="10"/>
      <c r="NE852" s="10"/>
      <c r="NF852" s="10"/>
      <c r="NG852" s="10"/>
      <c r="NH852" s="10"/>
      <c r="NI852" s="10"/>
      <c r="NJ852" s="10"/>
      <c r="NK852" s="10"/>
      <c r="NL852" s="10"/>
      <c r="NM852" s="10"/>
      <c r="NN852" s="10"/>
      <c r="NO852" s="10"/>
      <c r="NP852" s="10"/>
      <c r="NQ852" s="10"/>
      <c r="NR852" s="10"/>
      <c r="NS852" s="10"/>
      <c r="NT852" s="10"/>
      <c r="NU852" s="10"/>
      <c r="NV852" s="10"/>
      <c r="NW852" s="10"/>
      <c r="NX852" s="10"/>
      <c r="NY852" s="10"/>
      <c r="NZ852" s="10"/>
      <c r="OA852" s="10"/>
      <c r="OB852" s="10"/>
      <c r="OC852" s="10"/>
      <c r="OD852" s="10"/>
      <c r="OE852" s="10"/>
      <c r="OF852" s="10"/>
      <c r="OG852" s="10"/>
      <c r="OH852" s="10"/>
      <c r="OI852" s="10"/>
      <c r="OJ852" s="10"/>
      <c r="OK852" s="10"/>
      <c r="OL852" s="10"/>
      <c r="OM852" s="10"/>
      <c r="ON852" s="10"/>
      <c r="OO852" s="10"/>
      <c r="OP852" s="10"/>
      <c r="OQ852" s="10"/>
      <c r="OR852" s="10"/>
      <c r="OS852" s="10"/>
      <c r="OT852" s="10"/>
      <c r="OU852" s="10"/>
      <c r="OV852" s="10"/>
      <c r="OW852" s="10"/>
      <c r="OX852" s="10"/>
      <c r="OY852" s="10"/>
      <c r="OZ852" s="10"/>
      <c r="PA852" s="10"/>
      <c r="PB852" s="10"/>
      <c r="PC852" s="10"/>
      <c r="PD852" s="10"/>
      <c r="PE852" s="10"/>
      <c r="PF852" s="10"/>
      <c r="PG852" s="10"/>
      <c r="PH852" s="10"/>
      <c r="PI852" s="10"/>
      <c r="PJ852" s="10"/>
      <c r="PK852" s="10"/>
      <c r="PL852" s="10"/>
      <c r="PM852" s="10"/>
      <c r="PN852" s="10"/>
      <c r="PO852" s="10"/>
      <c r="PP852" s="10"/>
      <c r="PQ852" s="10"/>
      <c r="PR852" s="10"/>
      <c r="PS852" s="10"/>
      <c r="PT852" s="10"/>
      <c r="PU852" s="10"/>
      <c r="PV852" s="10"/>
      <c r="PW852" s="10"/>
      <c r="PX852" s="10"/>
      <c r="PY852" s="10"/>
      <c r="PZ852" s="10"/>
      <c r="QA852" s="10"/>
      <c r="QB852" s="10"/>
      <c r="QC852" s="10"/>
      <c r="QD852" s="10"/>
      <c r="QE852" s="10"/>
      <c r="QF852" s="10"/>
      <c r="QG852" s="10"/>
      <c r="QH852" s="10"/>
      <c r="QI852" s="10"/>
      <c r="QJ852" s="10"/>
      <c r="QK852" s="10"/>
      <c r="QL852" s="10"/>
      <c r="QM852" s="10"/>
      <c r="QN852" s="10"/>
      <c r="QO852" s="10"/>
      <c r="QP852" s="10"/>
      <c r="QQ852" s="10"/>
      <c r="QR852" s="10"/>
      <c r="QS852" s="10"/>
      <c r="QT852" s="10"/>
      <c r="QU852" s="10"/>
      <c r="QV852" s="10"/>
      <c r="QW852" s="10"/>
      <c r="QX852" s="10"/>
      <c r="QY852" s="10"/>
      <c r="QZ852" s="10"/>
      <c r="RA852" s="10"/>
      <c r="RB852" s="10"/>
      <c r="RC852" s="10"/>
      <c r="RD852" s="10"/>
      <c r="RE852" s="10"/>
      <c r="RF852" s="10"/>
      <c r="RG852" s="10"/>
      <c r="RH852" s="10"/>
      <c r="RI852" s="10"/>
      <c r="RJ852" s="10"/>
      <c r="RK852" s="10"/>
      <c r="RL852" s="10"/>
      <c r="RM852" s="10"/>
      <c r="RN852" s="10"/>
      <c r="RO852" s="10"/>
      <c r="RP852" s="10"/>
      <c r="RQ852" s="10"/>
      <c r="RR852" s="10"/>
      <c r="RS852" s="10"/>
      <c r="RT852" s="10"/>
      <c r="RU852" s="10"/>
      <c r="RV852" s="10"/>
      <c r="RW852" s="10"/>
      <c r="RX852" s="10"/>
      <c r="RY852" s="10"/>
      <c r="RZ852" s="10"/>
      <c r="SA852" s="10"/>
      <c r="SB852" s="10"/>
      <c r="SC852" s="10"/>
      <c r="SD852" s="10"/>
      <c r="SE852" s="10"/>
      <c r="SF852" s="10"/>
      <c r="SG852" s="10"/>
      <c r="SH852" s="10"/>
      <c r="SI852" s="10"/>
      <c r="SJ852" s="10"/>
      <c r="SK852" s="10"/>
      <c r="SL852" s="10"/>
      <c r="SM852" s="10"/>
      <c r="SN852" s="10"/>
      <c r="SO852" s="10"/>
      <c r="SP852" s="10"/>
      <c r="SQ852" s="10"/>
      <c r="SR852" s="10"/>
      <c r="SS852" s="10"/>
      <c r="ST852" s="10"/>
      <c r="SU852" s="10"/>
      <c r="SV852" s="10"/>
      <c r="SW852" s="10"/>
      <c r="SX852" s="10"/>
      <c r="SY852" s="10"/>
      <c r="SZ852" s="10"/>
      <c r="TA852" s="10"/>
      <c r="TB852" s="10"/>
      <c r="TC852" s="10"/>
      <c r="TD852" s="10"/>
      <c r="TE852" s="10"/>
      <c r="TF852" s="10"/>
      <c r="TG852" s="10"/>
      <c r="TH852" s="10"/>
      <c r="TI852" s="10"/>
      <c r="TJ852" s="10"/>
      <c r="TK852" s="10"/>
      <c r="TL852" s="10"/>
      <c r="TM852" s="10"/>
      <c r="TN852" s="10"/>
      <c r="TO852" s="10"/>
      <c r="TP852" s="10"/>
      <c r="TQ852" s="10"/>
      <c r="TR852" s="10"/>
      <c r="TS852" s="10"/>
      <c r="TT852" s="10"/>
      <c r="TU852" s="10"/>
      <c r="TV852" s="10"/>
      <c r="TW852" s="10"/>
      <c r="TX852" s="10"/>
      <c r="TY852" s="10"/>
      <c r="TZ852" s="10"/>
      <c r="UA852" s="10"/>
      <c r="UB852" s="10"/>
      <c r="UC852" s="10"/>
      <c r="UD852" s="10"/>
      <c r="UE852" s="10"/>
      <c r="UF852" s="10"/>
      <c r="UG852" s="10"/>
      <c r="UH852" s="10"/>
      <c r="UI852" s="10"/>
      <c r="UJ852" s="10"/>
      <c r="UK852" s="10"/>
      <c r="UL852" s="10"/>
      <c r="UM852" s="10"/>
      <c r="UN852" s="10"/>
      <c r="UO852" s="10"/>
      <c r="UP852" s="10"/>
    </row>
    <row r="853" spans="1:562" ht="27.75" customHeight="1">
      <c r="A853" s="10"/>
      <c r="B853" s="10"/>
      <c r="C853" s="12"/>
      <c r="D853" s="10"/>
      <c r="E853" s="10"/>
      <c r="F853" s="11"/>
      <c r="G853" s="12"/>
      <c r="H853" s="10"/>
      <c r="I853" s="11"/>
      <c r="J853" s="12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  <c r="KG853" s="10"/>
      <c r="KH853" s="10"/>
      <c r="KI853" s="10"/>
      <c r="KJ853" s="10"/>
      <c r="KK853" s="10"/>
      <c r="KL853" s="10"/>
      <c r="KM853" s="10"/>
      <c r="KN853" s="10"/>
      <c r="KO853" s="10"/>
      <c r="KP853" s="10"/>
      <c r="KQ853" s="10"/>
      <c r="KR853" s="10"/>
      <c r="KS853" s="10"/>
      <c r="KT853" s="10"/>
      <c r="KU853" s="10"/>
      <c r="KV853" s="10"/>
      <c r="KW853" s="10"/>
      <c r="KX853" s="10"/>
      <c r="KY853" s="10"/>
      <c r="KZ853" s="10"/>
      <c r="LA853" s="10"/>
      <c r="LB853" s="10"/>
      <c r="LC853" s="10"/>
      <c r="LD853" s="10"/>
      <c r="LE853" s="10"/>
      <c r="LF853" s="10"/>
      <c r="LG853" s="10"/>
      <c r="LH853" s="10"/>
      <c r="LI853" s="10"/>
      <c r="LJ853" s="10"/>
      <c r="LK853" s="10"/>
      <c r="LL853" s="10"/>
      <c r="LM853" s="10"/>
      <c r="LN853" s="10"/>
      <c r="LO853" s="10"/>
      <c r="LP853" s="10"/>
      <c r="LQ853" s="10"/>
      <c r="LR853" s="10"/>
      <c r="LS853" s="10"/>
      <c r="LT853" s="10"/>
      <c r="LU853" s="10"/>
      <c r="LV853" s="10"/>
      <c r="LW853" s="10"/>
      <c r="LX853" s="10"/>
      <c r="LY853" s="10"/>
      <c r="LZ853" s="10"/>
      <c r="MA853" s="10"/>
      <c r="MB853" s="10"/>
      <c r="MC853" s="10"/>
      <c r="MD853" s="10"/>
      <c r="ME853" s="10"/>
      <c r="MF853" s="10"/>
      <c r="MG853" s="10"/>
      <c r="MH853" s="10"/>
      <c r="MI853" s="10"/>
      <c r="MJ853" s="10"/>
      <c r="MK853" s="10"/>
      <c r="ML853" s="10"/>
      <c r="MM853" s="10"/>
      <c r="MN853" s="10"/>
      <c r="MO853" s="10"/>
      <c r="MP853" s="10"/>
      <c r="MQ853" s="10"/>
      <c r="MR853" s="10"/>
      <c r="MS853" s="10"/>
      <c r="MT853" s="10"/>
      <c r="MU853" s="10"/>
      <c r="MV853" s="10"/>
      <c r="MW853" s="10"/>
      <c r="MX853" s="10"/>
      <c r="MY853" s="10"/>
      <c r="MZ853" s="10"/>
      <c r="NA853" s="10"/>
      <c r="NB853" s="10"/>
      <c r="NC853" s="10"/>
      <c r="ND853" s="10"/>
      <c r="NE853" s="10"/>
      <c r="NF853" s="10"/>
      <c r="NG853" s="10"/>
      <c r="NH853" s="10"/>
      <c r="NI853" s="10"/>
      <c r="NJ853" s="10"/>
      <c r="NK853" s="10"/>
      <c r="NL853" s="10"/>
      <c r="NM853" s="10"/>
      <c r="NN853" s="10"/>
      <c r="NO853" s="10"/>
      <c r="NP853" s="10"/>
      <c r="NQ853" s="10"/>
      <c r="NR853" s="10"/>
      <c r="NS853" s="10"/>
      <c r="NT853" s="10"/>
      <c r="NU853" s="10"/>
      <c r="NV853" s="10"/>
      <c r="NW853" s="10"/>
      <c r="NX853" s="10"/>
      <c r="NY853" s="10"/>
      <c r="NZ853" s="10"/>
      <c r="OA853" s="10"/>
      <c r="OB853" s="10"/>
      <c r="OC853" s="10"/>
      <c r="OD853" s="10"/>
      <c r="OE853" s="10"/>
      <c r="OF853" s="10"/>
      <c r="OG853" s="10"/>
      <c r="OH853" s="10"/>
      <c r="OI853" s="10"/>
      <c r="OJ853" s="10"/>
      <c r="OK853" s="10"/>
      <c r="OL853" s="10"/>
      <c r="OM853" s="10"/>
      <c r="ON853" s="10"/>
      <c r="OO853" s="10"/>
      <c r="OP853" s="10"/>
      <c r="OQ853" s="10"/>
      <c r="OR853" s="10"/>
      <c r="OS853" s="10"/>
      <c r="OT853" s="10"/>
      <c r="OU853" s="10"/>
      <c r="OV853" s="10"/>
      <c r="OW853" s="10"/>
      <c r="OX853" s="10"/>
      <c r="OY853" s="10"/>
      <c r="OZ853" s="10"/>
      <c r="PA853" s="10"/>
      <c r="PB853" s="10"/>
      <c r="PC853" s="10"/>
      <c r="PD853" s="10"/>
      <c r="PE853" s="10"/>
      <c r="PF853" s="10"/>
      <c r="PG853" s="10"/>
      <c r="PH853" s="10"/>
      <c r="PI853" s="10"/>
      <c r="PJ853" s="10"/>
      <c r="PK853" s="10"/>
      <c r="PL853" s="10"/>
      <c r="PM853" s="10"/>
      <c r="PN853" s="10"/>
      <c r="PO853" s="10"/>
      <c r="PP853" s="10"/>
      <c r="PQ853" s="10"/>
      <c r="PR853" s="10"/>
      <c r="PS853" s="10"/>
      <c r="PT853" s="10"/>
      <c r="PU853" s="10"/>
      <c r="PV853" s="10"/>
      <c r="PW853" s="10"/>
      <c r="PX853" s="10"/>
      <c r="PY853" s="10"/>
      <c r="PZ853" s="10"/>
      <c r="QA853" s="10"/>
      <c r="QB853" s="10"/>
      <c r="QC853" s="10"/>
      <c r="QD853" s="10"/>
      <c r="QE853" s="10"/>
      <c r="QF853" s="10"/>
      <c r="QG853" s="10"/>
      <c r="QH853" s="10"/>
      <c r="QI853" s="10"/>
      <c r="QJ853" s="10"/>
      <c r="QK853" s="10"/>
      <c r="QL853" s="10"/>
      <c r="QM853" s="10"/>
      <c r="QN853" s="10"/>
      <c r="QO853" s="10"/>
      <c r="QP853" s="10"/>
      <c r="QQ853" s="10"/>
      <c r="QR853" s="10"/>
      <c r="QS853" s="10"/>
      <c r="QT853" s="10"/>
      <c r="QU853" s="10"/>
      <c r="QV853" s="10"/>
      <c r="QW853" s="10"/>
      <c r="QX853" s="10"/>
      <c r="QY853" s="10"/>
      <c r="QZ853" s="10"/>
      <c r="RA853" s="10"/>
      <c r="RB853" s="10"/>
      <c r="RC853" s="10"/>
      <c r="RD853" s="10"/>
      <c r="RE853" s="10"/>
      <c r="RF853" s="10"/>
      <c r="RG853" s="10"/>
      <c r="RH853" s="10"/>
      <c r="RI853" s="10"/>
      <c r="RJ853" s="10"/>
      <c r="RK853" s="10"/>
      <c r="RL853" s="10"/>
      <c r="RM853" s="10"/>
      <c r="RN853" s="10"/>
      <c r="RO853" s="10"/>
      <c r="RP853" s="10"/>
      <c r="RQ853" s="10"/>
      <c r="RR853" s="10"/>
      <c r="RS853" s="10"/>
      <c r="RT853" s="10"/>
      <c r="RU853" s="10"/>
      <c r="RV853" s="10"/>
      <c r="RW853" s="10"/>
      <c r="RX853" s="10"/>
      <c r="RY853" s="10"/>
      <c r="RZ853" s="10"/>
      <c r="SA853" s="10"/>
      <c r="SB853" s="10"/>
      <c r="SC853" s="10"/>
      <c r="SD853" s="10"/>
      <c r="SE853" s="10"/>
      <c r="SF853" s="10"/>
      <c r="SG853" s="10"/>
      <c r="SH853" s="10"/>
      <c r="SI853" s="10"/>
      <c r="SJ853" s="10"/>
      <c r="SK853" s="10"/>
      <c r="SL853" s="10"/>
      <c r="SM853" s="10"/>
      <c r="SN853" s="10"/>
      <c r="SO853" s="10"/>
      <c r="SP853" s="10"/>
      <c r="SQ853" s="10"/>
      <c r="SR853" s="10"/>
      <c r="SS853" s="10"/>
      <c r="ST853" s="10"/>
      <c r="SU853" s="10"/>
      <c r="SV853" s="10"/>
      <c r="SW853" s="10"/>
      <c r="SX853" s="10"/>
      <c r="SY853" s="10"/>
      <c r="SZ853" s="10"/>
      <c r="TA853" s="10"/>
      <c r="TB853" s="10"/>
      <c r="TC853" s="10"/>
      <c r="TD853" s="10"/>
      <c r="TE853" s="10"/>
      <c r="TF853" s="10"/>
      <c r="TG853" s="10"/>
      <c r="TH853" s="10"/>
      <c r="TI853" s="10"/>
      <c r="TJ853" s="10"/>
      <c r="TK853" s="10"/>
      <c r="TL853" s="10"/>
      <c r="TM853" s="10"/>
      <c r="TN853" s="10"/>
      <c r="TO853" s="10"/>
      <c r="TP853" s="10"/>
      <c r="TQ853" s="10"/>
      <c r="TR853" s="10"/>
      <c r="TS853" s="10"/>
      <c r="TT853" s="10"/>
      <c r="TU853" s="10"/>
      <c r="TV853" s="10"/>
      <c r="TW853" s="10"/>
      <c r="TX853" s="10"/>
      <c r="TY853" s="10"/>
      <c r="TZ853" s="10"/>
      <c r="UA853" s="10"/>
      <c r="UB853" s="10"/>
      <c r="UC853" s="10"/>
      <c r="UD853" s="10"/>
      <c r="UE853" s="10"/>
      <c r="UF853" s="10"/>
      <c r="UG853" s="10"/>
      <c r="UH853" s="10"/>
      <c r="UI853" s="10"/>
      <c r="UJ853" s="10"/>
      <c r="UK853" s="10"/>
      <c r="UL853" s="10"/>
      <c r="UM853" s="10"/>
      <c r="UN853" s="10"/>
      <c r="UO853" s="10"/>
      <c r="UP853" s="10"/>
    </row>
    <row r="854" spans="1:562" ht="27.75" customHeight="1">
      <c r="A854" s="10"/>
      <c r="B854" s="10"/>
      <c r="C854" s="12"/>
      <c r="D854" s="10"/>
      <c r="E854" s="10"/>
      <c r="F854" s="11"/>
      <c r="G854" s="12"/>
      <c r="H854" s="10"/>
      <c r="I854" s="11"/>
      <c r="J854" s="12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  <c r="KG854" s="10"/>
      <c r="KH854" s="10"/>
      <c r="KI854" s="10"/>
      <c r="KJ854" s="10"/>
      <c r="KK854" s="10"/>
      <c r="KL854" s="10"/>
      <c r="KM854" s="10"/>
      <c r="KN854" s="10"/>
      <c r="KO854" s="10"/>
      <c r="KP854" s="10"/>
      <c r="KQ854" s="10"/>
      <c r="KR854" s="10"/>
      <c r="KS854" s="10"/>
      <c r="KT854" s="10"/>
      <c r="KU854" s="10"/>
      <c r="KV854" s="10"/>
      <c r="KW854" s="10"/>
      <c r="KX854" s="10"/>
      <c r="KY854" s="10"/>
      <c r="KZ854" s="10"/>
      <c r="LA854" s="10"/>
      <c r="LB854" s="10"/>
      <c r="LC854" s="10"/>
      <c r="LD854" s="10"/>
      <c r="LE854" s="10"/>
      <c r="LF854" s="10"/>
      <c r="LG854" s="10"/>
      <c r="LH854" s="10"/>
      <c r="LI854" s="10"/>
      <c r="LJ854" s="10"/>
      <c r="LK854" s="10"/>
      <c r="LL854" s="10"/>
      <c r="LM854" s="10"/>
      <c r="LN854" s="10"/>
      <c r="LO854" s="10"/>
      <c r="LP854" s="10"/>
      <c r="LQ854" s="10"/>
      <c r="LR854" s="10"/>
      <c r="LS854" s="10"/>
      <c r="LT854" s="10"/>
      <c r="LU854" s="10"/>
      <c r="LV854" s="10"/>
      <c r="LW854" s="10"/>
      <c r="LX854" s="10"/>
      <c r="LY854" s="10"/>
      <c r="LZ854" s="10"/>
      <c r="MA854" s="10"/>
      <c r="MB854" s="10"/>
      <c r="MC854" s="10"/>
      <c r="MD854" s="10"/>
      <c r="ME854" s="10"/>
      <c r="MF854" s="10"/>
      <c r="MG854" s="10"/>
      <c r="MH854" s="10"/>
      <c r="MI854" s="10"/>
      <c r="MJ854" s="10"/>
      <c r="MK854" s="10"/>
      <c r="ML854" s="10"/>
      <c r="MM854" s="10"/>
      <c r="MN854" s="10"/>
      <c r="MO854" s="10"/>
      <c r="MP854" s="10"/>
      <c r="MQ854" s="10"/>
      <c r="MR854" s="10"/>
      <c r="MS854" s="10"/>
      <c r="MT854" s="10"/>
      <c r="MU854" s="10"/>
      <c r="MV854" s="10"/>
      <c r="MW854" s="10"/>
      <c r="MX854" s="10"/>
      <c r="MY854" s="10"/>
      <c r="MZ854" s="10"/>
      <c r="NA854" s="10"/>
      <c r="NB854" s="10"/>
      <c r="NC854" s="10"/>
      <c r="ND854" s="10"/>
      <c r="NE854" s="10"/>
      <c r="NF854" s="10"/>
      <c r="NG854" s="10"/>
      <c r="NH854" s="10"/>
      <c r="NI854" s="10"/>
      <c r="NJ854" s="10"/>
      <c r="NK854" s="10"/>
      <c r="NL854" s="10"/>
      <c r="NM854" s="10"/>
      <c r="NN854" s="10"/>
      <c r="NO854" s="10"/>
      <c r="NP854" s="10"/>
      <c r="NQ854" s="10"/>
      <c r="NR854" s="10"/>
      <c r="NS854" s="10"/>
      <c r="NT854" s="10"/>
      <c r="NU854" s="10"/>
      <c r="NV854" s="10"/>
      <c r="NW854" s="10"/>
      <c r="NX854" s="10"/>
      <c r="NY854" s="10"/>
      <c r="NZ854" s="10"/>
      <c r="OA854" s="10"/>
      <c r="OB854" s="10"/>
      <c r="OC854" s="10"/>
      <c r="OD854" s="10"/>
      <c r="OE854" s="10"/>
      <c r="OF854" s="10"/>
      <c r="OG854" s="10"/>
      <c r="OH854" s="10"/>
      <c r="OI854" s="10"/>
      <c r="OJ854" s="10"/>
      <c r="OK854" s="10"/>
      <c r="OL854" s="10"/>
      <c r="OM854" s="10"/>
      <c r="ON854" s="10"/>
      <c r="OO854" s="10"/>
      <c r="OP854" s="10"/>
      <c r="OQ854" s="10"/>
      <c r="OR854" s="10"/>
      <c r="OS854" s="10"/>
      <c r="OT854" s="10"/>
      <c r="OU854" s="10"/>
      <c r="OV854" s="10"/>
      <c r="OW854" s="10"/>
      <c r="OX854" s="10"/>
      <c r="OY854" s="10"/>
      <c r="OZ854" s="10"/>
      <c r="PA854" s="10"/>
      <c r="PB854" s="10"/>
      <c r="PC854" s="10"/>
      <c r="PD854" s="10"/>
      <c r="PE854" s="10"/>
      <c r="PF854" s="10"/>
      <c r="PG854" s="10"/>
      <c r="PH854" s="10"/>
      <c r="PI854" s="10"/>
      <c r="PJ854" s="10"/>
      <c r="PK854" s="10"/>
      <c r="PL854" s="10"/>
      <c r="PM854" s="10"/>
      <c r="PN854" s="10"/>
      <c r="PO854" s="10"/>
      <c r="PP854" s="10"/>
      <c r="PQ854" s="10"/>
      <c r="PR854" s="10"/>
      <c r="PS854" s="10"/>
      <c r="PT854" s="10"/>
      <c r="PU854" s="10"/>
      <c r="PV854" s="10"/>
      <c r="PW854" s="10"/>
      <c r="PX854" s="10"/>
      <c r="PY854" s="10"/>
      <c r="PZ854" s="10"/>
      <c r="QA854" s="10"/>
      <c r="QB854" s="10"/>
      <c r="QC854" s="10"/>
      <c r="QD854" s="10"/>
      <c r="QE854" s="10"/>
      <c r="QF854" s="10"/>
      <c r="QG854" s="10"/>
      <c r="QH854" s="10"/>
      <c r="QI854" s="10"/>
      <c r="QJ854" s="10"/>
      <c r="QK854" s="10"/>
      <c r="QL854" s="10"/>
      <c r="QM854" s="10"/>
      <c r="QN854" s="10"/>
      <c r="QO854" s="10"/>
      <c r="QP854" s="10"/>
      <c r="QQ854" s="10"/>
      <c r="QR854" s="10"/>
      <c r="QS854" s="10"/>
      <c r="QT854" s="10"/>
      <c r="QU854" s="10"/>
      <c r="QV854" s="10"/>
      <c r="QW854" s="10"/>
      <c r="QX854" s="10"/>
      <c r="QY854" s="10"/>
      <c r="QZ854" s="10"/>
      <c r="RA854" s="10"/>
      <c r="RB854" s="10"/>
      <c r="RC854" s="10"/>
      <c r="RD854" s="10"/>
      <c r="RE854" s="10"/>
      <c r="RF854" s="10"/>
      <c r="RG854" s="10"/>
      <c r="RH854" s="10"/>
      <c r="RI854" s="10"/>
      <c r="RJ854" s="10"/>
      <c r="RK854" s="10"/>
      <c r="RL854" s="10"/>
      <c r="RM854" s="10"/>
      <c r="RN854" s="10"/>
      <c r="RO854" s="10"/>
      <c r="RP854" s="10"/>
      <c r="RQ854" s="10"/>
      <c r="RR854" s="10"/>
      <c r="RS854" s="10"/>
      <c r="RT854" s="10"/>
      <c r="RU854" s="10"/>
      <c r="RV854" s="10"/>
      <c r="RW854" s="10"/>
      <c r="RX854" s="10"/>
      <c r="RY854" s="10"/>
      <c r="RZ854" s="10"/>
      <c r="SA854" s="10"/>
      <c r="SB854" s="10"/>
      <c r="SC854" s="10"/>
      <c r="SD854" s="10"/>
      <c r="SE854" s="10"/>
      <c r="SF854" s="10"/>
      <c r="SG854" s="10"/>
      <c r="SH854" s="10"/>
      <c r="SI854" s="10"/>
      <c r="SJ854" s="10"/>
      <c r="SK854" s="10"/>
      <c r="SL854" s="10"/>
      <c r="SM854" s="10"/>
      <c r="SN854" s="10"/>
      <c r="SO854" s="10"/>
      <c r="SP854" s="10"/>
      <c r="SQ854" s="10"/>
      <c r="SR854" s="10"/>
      <c r="SS854" s="10"/>
      <c r="ST854" s="10"/>
      <c r="SU854" s="10"/>
      <c r="SV854" s="10"/>
      <c r="SW854" s="10"/>
      <c r="SX854" s="10"/>
      <c r="SY854" s="10"/>
      <c r="SZ854" s="10"/>
      <c r="TA854" s="10"/>
      <c r="TB854" s="10"/>
      <c r="TC854" s="10"/>
      <c r="TD854" s="10"/>
      <c r="TE854" s="10"/>
      <c r="TF854" s="10"/>
      <c r="TG854" s="10"/>
      <c r="TH854" s="10"/>
      <c r="TI854" s="10"/>
      <c r="TJ854" s="10"/>
      <c r="TK854" s="10"/>
      <c r="TL854" s="10"/>
      <c r="TM854" s="10"/>
      <c r="TN854" s="10"/>
      <c r="TO854" s="10"/>
      <c r="TP854" s="10"/>
      <c r="TQ854" s="10"/>
      <c r="TR854" s="10"/>
      <c r="TS854" s="10"/>
      <c r="TT854" s="10"/>
      <c r="TU854" s="10"/>
      <c r="TV854" s="10"/>
      <c r="TW854" s="10"/>
      <c r="TX854" s="10"/>
      <c r="TY854" s="10"/>
      <c r="TZ854" s="10"/>
      <c r="UA854" s="10"/>
      <c r="UB854" s="10"/>
      <c r="UC854" s="10"/>
      <c r="UD854" s="10"/>
      <c r="UE854" s="10"/>
      <c r="UF854" s="10"/>
      <c r="UG854" s="10"/>
      <c r="UH854" s="10"/>
      <c r="UI854" s="10"/>
      <c r="UJ854" s="10"/>
      <c r="UK854" s="10"/>
      <c r="UL854" s="10"/>
      <c r="UM854" s="10"/>
      <c r="UN854" s="10"/>
      <c r="UO854" s="10"/>
      <c r="UP854" s="10"/>
    </row>
    <row r="855" spans="1:562" ht="27.75" customHeight="1">
      <c r="A855" s="10"/>
      <c r="B855" s="10"/>
      <c r="C855" s="12"/>
      <c r="D855" s="10"/>
      <c r="E855" s="10"/>
      <c r="F855" s="11"/>
      <c r="G855" s="12"/>
      <c r="H855" s="10"/>
      <c r="I855" s="11"/>
      <c r="J855" s="12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  <c r="KG855" s="10"/>
      <c r="KH855" s="10"/>
      <c r="KI855" s="10"/>
      <c r="KJ855" s="10"/>
      <c r="KK855" s="10"/>
      <c r="KL855" s="10"/>
      <c r="KM855" s="10"/>
      <c r="KN855" s="10"/>
      <c r="KO855" s="10"/>
      <c r="KP855" s="10"/>
      <c r="KQ855" s="10"/>
      <c r="KR855" s="10"/>
      <c r="KS855" s="10"/>
      <c r="KT855" s="10"/>
      <c r="KU855" s="10"/>
      <c r="KV855" s="10"/>
      <c r="KW855" s="10"/>
      <c r="KX855" s="10"/>
      <c r="KY855" s="10"/>
      <c r="KZ855" s="10"/>
      <c r="LA855" s="10"/>
      <c r="LB855" s="10"/>
      <c r="LC855" s="10"/>
      <c r="LD855" s="10"/>
      <c r="LE855" s="10"/>
      <c r="LF855" s="10"/>
      <c r="LG855" s="10"/>
      <c r="LH855" s="10"/>
      <c r="LI855" s="10"/>
      <c r="LJ855" s="10"/>
      <c r="LK855" s="10"/>
      <c r="LL855" s="10"/>
      <c r="LM855" s="10"/>
      <c r="LN855" s="10"/>
      <c r="LO855" s="10"/>
      <c r="LP855" s="10"/>
      <c r="LQ855" s="10"/>
      <c r="LR855" s="10"/>
      <c r="LS855" s="10"/>
      <c r="LT855" s="10"/>
      <c r="LU855" s="10"/>
      <c r="LV855" s="10"/>
      <c r="LW855" s="10"/>
      <c r="LX855" s="10"/>
      <c r="LY855" s="10"/>
      <c r="LZ855" s="10"/>
      <c r="MA855" s="10"/>
      <c r="MB855" s="10"/>
      <c r="MC855" s="10"/>
      <c r="MD855" s="10"/>
      <c r="ME855" s="10"/>
      <c r="MF855" s="10"/>
      <c r="MG855" s="10"/>
      <c r="MH855" s="10"/>
      <c r="MI855" s="10"/>
      <c r="MJ855" s="10"/>
      <c r="MK855" s="10"/>
      <c r="ML855" s="10"/>
      <c r="MM855" s="10"/>
      <c r="MN855" s="10"/>
      <c r="MO855" s="10"/>
      <c r="MP855" s="10"/>
      <c r="MQ855" s="10"/>
      <c r="MR855" s="10"/>
      <c r="MS855" s="10"/>
      <c r="MT855" s="10"/>
      <c r="MU855" s="10"/>
      <c r="MV855" s="10"/>
      <c r="MW855" s="10"/>
      <c r="MX855" s="10"/>
      <c r="MY855" s="10"/>
      <c r="MZ855" s="10"/>
      <c r="NA855" s="10"/>
      <c r="NB855" s="10"/>
      <c r="NC855" s="10"/>
      <c r="ND855" s="10"/>
      <c r="NE855" s="10"/>
      <c r="NF855" s="10"/>
      <c r="NG855" s="10"/>
      <c r="NH855" s="10"/>
      <c r="NI855" s="10"/>
      <c r="NJ855" s="10"/>
      <c r="NK855" s="10"/>
      <c r="NL855" s="10"/>
      <c r="NM855" s="10"/>
      <c r="NN855" s="10"/>
      <c r="NO855" s="10"/>
      <c r="NP855" s="10"/>
      <c r="NQ855" s="10"/>
      <c r="NR855" s="10"/>
      <c r="NS855" s="10"/>
      <c r="NT855" s="10"/>
      <c r="NU855" s="10"/>
      <c r="NV855" s="10"/>
      <c r="NW855" s="10"/>
      <c r="NX855" s="10"/>
      <c r="NY855" s="10"/>
      <c r="NZ855" s="10"/>
      <c r="OA855" s="10"/>
      <c r="OB855" s="10"/>
      <c r="OC855" s="10"/>
      <c r="OD855" s="10"/>
      <c r="OE855" s="10"/>
      <c r="OF855" s="10"/>
      <c r="OG855" s="10"/>
      <c r="OH855" s="10"/>
      <c r="OI855" s="10"/>
      <c r="OJ855" s="10"/>
      <c r="OK855" s="10"/>
      <c r="OL855" s="10"/>
      <c r="OM855" s="10"/>
      <c r="ON855" s="10"/>
      <c r="OO855" s="10"/>
      <c r="OP855" s="10"/>
      <c r="OQ855" s="10"/>
      <c r="OR855" s="10"/>
      <c r="OS855" s="10"/>
      <c r="OT855" s="10"/>
      <c r="OU855" s="10"/>
      <c r="OV855" s="10"/>
      <c r="OW855" s="10"/>
      <c r="OX855" s="10"/>
      <c r="OY855" s="10"/>
      <c r="OZ855" s="10"/>
      <c r="PA855" s="10"/>
      <c r="PB855" s="10"/>
      <c r="PC855" s="10"/>
      <c r="PD855" s="10"/>
      <c r="PE855" s="10"/>
      <c r="PF855" s="10"/>
      <c r="PG855" s="10"/>
      <c r="PH855" s="10"/>
      <c r="PI855" s="10"/>
      <c r="PJ855" s="10"/>
      <c r="PK855" s="10"/>
      <c r="PL855" s="10"/>
      <c r="PM855" s="10"/>
      <c r="PN855" s="10"/>
      <c r="PO855" s="10"/>
      <c r="PP855" s="10"/>
      <c r="PQ855" s="10"/>
      <c r="PR855" s="10"/>
      <c r="PS855" s="10"/>
      <c r="PT855" s="10"/>
      <c r="PU855" s="10"/>
      <c r="PV855" s="10"/>
      <c r="PW855" s="10"/>
      <c r="PX855" s="10"/>
      <c r="PY855" s="10"/>
      <c r="PZ855" s="10"/>
      <c r="QA855" s="10"/>
      <c r="QB855" s="10"/>
      <c r="QC855" s="10"/>
      <c r="QD855" s="10"/>
      <c r="QE855" s="10"/>
      <c r="QF855" s="10"/>
      <c r="QG855" s="10"/>
      <c r="QH855" s="10"/>
      <c r="QI855" s="10"/>
      <c r="QJ855" s="10"/>
      <c r="QK855" s="10"/>
      <c r="QL855" s="10"/>
      <c r="QM855" s="10"/>
      <c r="QN855" s="10"/>
      <c r="QO855" s="10"/>
      <c r="QP855" s="10"/>
      <c r="QQ855" s="10"/>
      <c r="QR855" s="10"/>
      <c r="QS855" s="10"/>
      <c r="QT855" s="10"/>
      <c r="QU855" s="10"/>
      <c r="QV855" s="10"/>
      <c r="QW855" s="10"/>
      <c r="QX855" s="10"/>
      <c r="QY855" s="10"/>
      <c r="QZ855" s="10"/>
      <c r="RA855" s="10"/>
      <c r="RB855" s="10"/>
      <c r="RC855" s="10"/>
      <c r="RD855" s="10"/>
      <c r="RE855" s="10"/>
      <c r="RF855" s="10"/>
      <c r="RG855" s="10"/>
      <c r="RH855" s="10"/>
      <c r="RI855" s="10"/>
      <c r="RJ855" s="10"/>
      <c r="RK855" s="10"/>
      <c r="RL855" s="10"/>
      <c r="RM855" s="10"/>
      <c r="RN855" s="10"/>
      <c r="RO855" s="10"/>
      <c r="RP855" s="10"/>
      <c r="RQ855" s="10"/>
      <c r="RR855" s="10"/>
      <c r="RS855" s="10"/>
      <c r="RT855" s="10"/>
      <c r="RU855" s="10"/>
      <c r="RV855" s="10"/>
      <c r="RW855" s="10"/>
      <c r="RX855" s="10"/>
      <c r="RY855" s="10"/>
      <c r="RZ855" s="10"/>
      <c r="SA855" s="10"/>
      <c r="SB855" s="10"/>
      <c r="SC855" s="10"/>
      <c r="SD855" s="10"/>
      <c r="SE855" s="10"/>
      <c r="SF855" s="10"/>
      <c r="SG855" s="10"/>
      <c r="SH855" s="10"/>
      <c r="SI855" s="10"/>
      <c r="SJ855" s="10"/>
      <c r="SK855" s="10"/>
      <c r="SL855" s="10"/>
      <c r="SM855" s="10"/>
      <c r="SN855" s="10"/>
      <c r="SO855" s="10"/>
      <c r="SP855" s="10"/>
      <c r="SQ855" s="10"/>
      <c r="SR855" s="10"/>
      <c r="SS855" s="10"/>
      <c r="ST855" s="10"/>
      <c r="SU855" s="10"/>
      <c r="SV855" s="10"/>
      <c r="SW855" s="10"/>
      <c r="SX855" s="10"/>
      <c r="SY855" s="10"/>
      <c r="SZ855" s="10"/>
      <c r="TA855" s="10"/>
      <c r="TB855" s="10"/>
      <c r="TC855" s="10"/>
      <c r="TD855" s="10"/>
      <c r="TE855" s="10"/>
      <c r="TF855" s="10"/>
      <c r="TG855" s="10"/>
      <c r="TH855" s="10"/>
      <c r="TI855" s="10"/>
      <c r="TJ855" s="10"/>
      <c r="TK855" s="10"/>
      <c r="TL855" s="10"/>
      <c r="TM855" s="10"/>
      <c r="TN855" s="10"/>
      <c r="TO855" s="10"/>
      <c r="TP855" s="10"/>
      <c r="TQ855" s="10"/>
      <c r="TR855" s="10"/>
      <c r="TS855" s="10"/>
      <c r="TT855" s="10"/>
      <c r="TU855" s="10"/>
      <c r="TV855" s="10"/>
      <c r="TW855" s="10"/>
      <c r="TX855" s="10"/>
      <c r="TY855" s="10"/>
      <c r="TZ855" s="10"/>
      <c r="UA855" s="10"/>
      <c r="UB855" s="10"/>
      <c r="UC855" s="10"/>
      <c r="UD855" s="10"/>
      <c r="UE855" s="10"/>
      <c r="UF855" s="10"/>
      <c r="UG855" s="10"/>
      <c r="UH855" s="10"/>
      <c r="UI855" s="10"/>
      <c r="UJ855" s="10"/>
      <c r="UK855" s="10"/>
      <c r="UL855" s="10"/>
      <c r="UM855" s="10"/>
      <c r="UN855" s="10"/>
      <c r="UO855" s="10"/>
      <c r="UP855" s="10"/>
    </row>
    <row r="856" spans="1:562" ht="27.75" customHeight="1">
      <c r="A856" s="10"/>
      <c r="B856" s="10"/>
      <c r="C856" s="12"/>
      <c r="D856" s="10"/>
      <c r="E856" s="10"/>
      <c r="F856" s="11"/>
      <c r="G856" s="12"/>
      <c r="H856" s="10"/>
      <c r="I856" s="11"/>
      <c r="J856" s="12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  <c r="KG856" s="10"/>
      <c r="KH856" s="10"/>
      <c r="KI856" s="10"/>
      <c r="KJ856" s="10"/>
      <c r="KK856" s="10"/>
      <c r="KL856" s="10"/>
      <c r="KM856" s="10"/>
      <c r="KN856" s="10"/>
      <c r="KO856" s="10"/>
      <c r="KP856" s="10"/>
      <c r="KQ856" s="10"/>
      <c r="KR856" s="10"/>
      <c r="KS856" s="10"/>
      <c r="KT856" s="10"/>
      <c r="KU856" s="10"/>
      <c r="KV856" s="10"/>
      <c r="KW856" s="10"/>
      <c r="KX856" s="10"/>
      <c r="KY856" s="10"/>
      <c r="KZ856" s="10"/>
      <c r="LA856" s="10"/>
      <c r="LB856" s="10"/>
      <c r="LC856" s="10"/>
      <c r="LD856" s="10"/>
      <c r="LE856" s="10"/>
      <c r="LF856" s="10"/>
      <c r="LG856" s="10"/>
      <c r="LH856" s="10"/>
      <c r="LI856" s="10"/>
      <c r="LJ856" s="10"/>
      <c r="LK856" s="10"/>
      <c r="LL856" s="10"/>
      <c r="LM856" s="10"/>
      <c r="LN856" s="10"/>
      <c r="LO856" s="10"/>
      <c r="LP856" s="10"/>
      <c r="LQ856" s="10"/>
      <c r="LR856" s="10"/>
      <c r="LS856" s="10"/>
      <c r="LT856" s="10"/>
      <c r="LU856" s="10"/>
      <c r="LV856" s="10"/>
      <c r="LW856" s="10"/>
      <c r="LX856" s="10"/>
      <c r="LY856" s="10"/>
      <c r="LZ856" s="10"/>
      <c r="MA856" s="10"/>
      <c r="MB856" s="10"/>
      <c r="MC856" s="10"/>
      <c r="MD856" s="10"/>
      <c r="ME856" s="10"/>
      <c r="MF856" s="10"/>
      <c r="MG856" s="10"/>
      <c r="MH856" s="10"/>
      <c r="MI856" s="10"/>
      <c r="MJ856" s="10"/>
      <c r="MK856" s="10"/>
      <c r="ML856" s="10"/>
      <c r="MM856" s="10"/>
      <c r="MN856" s="10"/>
      <c r="MO856" s="10"/>
      <c r="MP856" s="10"/>
      <c r="MQ856" s="10"/>
      <c r="MR856" s="10"/>
      <c r="MS856" s="10"/>
      <c r="MT856" s="10"/>
      <c r="MU856" s="10"/>
      <c r="MV856" s="10"/>
      <c r="MW856" s="10"/>
      <c r="MX856" s="10"/>
      <c r="MY856" s="10"/>
      <c r="MZ856" s="10"/>
      <c r="NA856" s="10"/>
      <c r="NB856" s="10"/>
      <c r="NC856" s="10"/>
      <c r="ND856" s="10"/>
      <c r="NE856" s="10"/>
      <c r="NF856" s="10"/>
      <c r="NG856" s="10"/>
      <c r="NH856" s="10"/>
      <c r="NI856" s="10"/>
      <c r="NJ856" s="10"/>
      <c r="NK856" s="10"/>
      <c r="NL856" s="10"/>
      <c r="NM856" s="10"/>
      <c r="NN856" s="10"/>
      <c r="NO856" s="10"/>
      <c r="NP856" s="10"/>
      <c r="NQ856" s="10"/>
      <c r="NR856" s="10"/>
      <c r="NS856" s="10"/>
      <c r="NT856" s="10"/>
      <c r="NU856" s="10"/>
      <c r="NV856" s="10"/>
      <c r="NW856" s="10"/>
      <c r="NX856" s="10"/>
      <c r="NY856" s="10"/>
      <c r="NZ856" s="10"/>
      <c r="OA856" s="10"/>
      <c r="OB856" s="10"/>
      <c r="OC856" s="10"/>
      <c r="OD856" s="10"/>
      <c r="OE856" s="10"/>
      <c r="OF856" s="10"/>
      <c r="OG856" s="10"/>
      <c r="OH856" s="10"/>
      <c r="OI856" s="10"/>
      <c r="OJ856" s="10"/>
      <c r="OK856" s="10"/>
      <c r="OL856" s="10"/>
      <c r="OM856" s="10"/>
      <c r="ON856" s="10"/>
      <c r="OO856" s="10"/>
      <c r="OP856" s="10"/>
      <c r="OQ856" s="10"/>
      <c r="OR856" s="10"/>
      <c r="OS856" s="10"/>
      <c r="OT856" s="10"/>
      <c r="OU856" s="10"/>
      <c r="OV856" s="10"/>
      <c r="OW856" s="10"/>
      <c r="OX856" s="10"/>
      <c r="OY856" s="10"/>
      <c r="OZ856" s="10"/>
      <c r="PA856" s="10"/>
      <c r="PB856" s="10"/>
      <c r="PC856" s="10"/>
      <c r="PD856" s="10"/>
      <c r="PE856" s="10"/>
      <c r="PF856" s="10"/>
      <c r="PG856" s="10"/>
      <c r="PH856" s="10"/>
      <c r="PI856" s="10"/>
      <c r="PJ856" s="10"/>
      <c r="PK856" s="10"/>
      <c r="PL856" s="10"/>
      <c r="PM856" s="10"/>
      <c r="PN856" s="10"/>
      <c r="PO856" s="10"/>
      <c r="PP856" s="10"/>
      <c r="PQ856" s="10"/>
      <c r="PR856" s="10"/>
      <c r="PS856" s="10"/>
      <c r="PT856" s="10"/>
      <c r="PU856" s="10"/>
      <c r="PV856" s="10"/>
      <c r="PW856" s="10"/>
      <c r="PX856" s="10"/>
      <c r="PY856" s="10"/>
      <c r="PZ856" s="10"/>
      <c r="QA856" s="10"/>
      <c r="QB856" s="10"/>
      <c r="QC856" s="10"/>
      <c r="QD856" s="10"/>
      <c r="QE856" s="10"/>
      <c r="QF856" s="10"/>
      <c r="QG856" s="10"/>
      <c r="QH856" s="10"/>
      <c r="QI856" s="10"/>
      <c r="QJ856" s="10"/>
      <c r="QK856" s="10"/>
      <c r="QL856" s="10"/>
      <c r="QM856" s="10"/>
      <c r="QN856" s="10"/>
      <c r="QO856" s="10"/>
      <c r="QP856" s="10"/>
      <c r="QQ856" s="10"/>
      <c r="QR856" s="10"/>
      <c r="QS856" s="10"/>
      <c r="QT856" s="10"/>
      <c r="QU856" s="10"/>
      <c r="QV856" s="10"/>
      <c r="QW856" s="10"/>
      <c r="QX856" s="10"/>
      <c r="QY856" s="10"/>
      <c r="QZ856" s="10"/>
      <c r="RA856" s="10"/>
      <c r="RB856" s="10"/>
      <c r="RC856" s="10"/>
      <c r="RD856" s="10"/>
      <c r="RE856" s="10"/>
      <c r="RF856" s="10"/>
      <c r="RG856" s="10"/>
      <c r="RH856" s="10"/>
      <c r="RI856" s="10"/>
      <c r="RJ856" s="10"/>
      <c r="RK856" s="10"/>
      <c r="RL856" s="10"/>
      <c r="RM856" s="10"/>
      <c r="RN856" s="10"/>
      <c r="RO856" s="10"/>
      <c r="RP856" s="10"/>
      <c r="RQ856" s="10"/>
      <c r="RR856" s="10"/>
      <c r="RS856" s="10"/>
      <c r="RT856" s="10"/>
      <c r="RU856" s="10"/>
      <c r="RV856" s="10"/>
      <c r="RW856" s="10"/>
      <c r="RX856" s="10"/>
      <c r="RY856" s="10"/>
      <c r="RZ856" s="10"/>
      <c r="SA856" s="10"/>
      <c r="SB856" s="10"/>
      <c r="SC856" s="10"/>
      <c r="SD856" s="10"/>
      <c r="SE856" s="10"/>
      <c r="SF856" s="10"/>
      <c r="SG856" s="10"/>
      <c r="SH856" s="10"/>
      <c r="SI856" s="10"/>
      <c r="SJ856" s="10"/>
      <c r="SK856" s="10"/>
      <c r="SL856" s="10"/>
      <c r="SM856" s="10"/>
      <c r="SN856" s="10"/>
      <c r="SO856" s="10"/>
      <c r="SP856" s="10"/>
      <c r="SQ856" s="10"/>
      <c r="SR856" s="10"/>
      <c r="SS856" s="10"/>
      <c r="ST856" s="10"/>
      <c r="SU856" s="10"/>
      <c r="SV856" s="10"/>
      <c r="SW856" s="10"/>
      <c r="SX856" s="10"/>
      <c r="SY856" s="10"/>
      <c r="SZ856" s="10"/>
      <c r="TA856" s="10"/>
      <c r="TB856" s="10"/>
      <c r="TC856" s="10"/>
      <c r="TD856" s="10"/>
      <c r="TE856" s="10"/>
      <c r="TF856" s="10"/>
      <c r="TG856" s="10"/>
      <c r="TH856" s="10"/>
      <c r="TI856" s="10"/>
      <c r="TJ856" s="10"/>
      <c r="TK856" s="10"/>
      <c r="TL856" s="10"/>
      <c r="TM856" s="10"/>
      <c r="TN856" s="10"/>
      <c r="TO856" s="10"/>
      <c r="TP856" s="10"/>
      <c r="TQ856" s="10"/>
      <c r="TR856" s="10"/>
      <c r="TS856" s="10"/>
      <c r="TT856" s="10"/>
      <c r="TU856" s="10"/>
      <c r="TV856" s="10"/>
      <c r="TW856" s="10"/>
      <c r="TX856" s="10"/>
      <c r="TY856" s="10"/>
      <c r="TZ856" s="10"/>
      <c r="UA856" s="10"/>
      <c r="UB856" s="10"/>
      <c r="UC856" s="10"/>
      <c r="UD856" s="10"/>
      <c r="UE856" s="10"/>
      <c r="UF856" s="10"/>
      <c r="UG856" s="10"/>
      <c r="UH856" s="10"/>
      <c r="UI856" s="10"/>
      <c r="UJ856" s="10"/>
      <c r="UK856" s="10"/>
      <c r="UL856" s="10"/>
      <c r="UM856" s="10"/>
      <c r="UN856" s="10"/>
      <c r="UO856" s="10"/>
      <c r="UP856" s="10"/>
    </row>
    <row r="857" spans="1:562" ht="27.75" customHeight="1">
      <c r="A857" s="10"/>
      <c r="B857" s="10"/>
      <c r="C857" s="12"/>
      <c r="D857" s="10"/>
      <c r="E857" s="10"/>
      <c r="F857" s="11"/>
      <c r="G857" s="12"/>
      <c r="H857" s="10"/>
      <c r="I857" s="11"/>
      <c r="J857" s="12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0"/>
      <c r="KA857" s="10"/>
      <c r="KB857" s="10"/>
      <c r="KC857" s="10"/>
      <c r="KD857" s="10"/>
      <c r="KE857" s="10"/>
      <c r="KF857" s="10"/>
      <c r="KG857" s="10"/>
      <c r="KH857" s="10"/>
      <c r="KI857" s="10"/>
      <c r="KJ857" s="10"/>
      <c r="KK857" s="10"/>
      <c r="KL857" s="10"/>
      <c r="KM857" s="10"/>
      <c r="KN857" s="10"/>
      <c r="KO857" s="10"/>
      <c r="KP857" s="10"/>
      <c r="KQ857" s="10"/>
      <c r="KR857" s="10"/>
      <c r="KS857" s="10"/>
      <c r="KT857" s="10"/>
      <c r="KU857" s="10"/>
      <c r="KV857" s="10"/>
      <c r="KW857" s="10"/>
      <c r="KX857" s="10"/>
      <c r="KY857" s="10"/>
      <c r="KZ857" s="10"/>
      <c r="LA857" s="10"/>
      <c r="LB857" s="10"/>
      <c r="LC857" s="10"/>
      <c r="LD857" s="10"/>
      <c r="LE857" s="10"/>
      <c r="LF857" s="10"/>
      <c r="LG857" s="10"/>
      <c r="LH857" s="10"/>
      <c r="LI857" s="10"/>
      <c r="LJ857" s="10"/>
      <c r="LK857" s="10"/>
      <c r="LL857" s="10"/>
      <c r="LM857" s="10"/>
      <c r="LN857" s="10"/>
      <c r="LO857" s="10"/>
      <c r="LP857" s="10"/>
      <c r="LQ857" s="10"/>
      <c r="LR857" s="10"/>
      <c r="LS857" s="10"/>
      <c r="LT857" s="10"/>
      <c r="LU857" s="10"/>
      <c r="LV857" s="10"/>
      <c r="LW857" s="10"/>
      <c r="LX857" s="10"/>
      <c r="LY857" s="10"/>
      <c r="LZ857" s="10"/>
      <c r="MA857" s="10"/>
      <c r="MB857" s="10"/>
      <c r="MC857" s="10"/>
      <c r="MD857" s="10"/>
      <c r="ME857" s="10"/>
      <c r="MF857" s="10"/>
      <c r="MG857" s="10"/>
      <c r="MH857" s="10"/>
      <c r="MI857" s="10"/>
      <c r="MJ857" s="10"/>
      <c r="MK857" s="10"/>
      <c r="ML857" s="10"/>
      <c r="MM857" s="10"/>
      <c r="MN857" s="10"/>
      <c r="MO857" s="10"/>
      <c r="MP857" s="10"/>
      <c r="MQ857" s="10"/>
      <c r="MR857" s="10"/>
      <c r="MS857" s="10"/>
      <c r="MT857" s="10"/>
      <c r="MU857" s="10"/>
      <c r="MV857" s="10"/>
      <c r="MW857" s="10"/>
      <c r="MX857" s="10"/>
      <c r="MY857" s="10"/>
      <c r="MZ857" s="10"/>
      <c r="NA857" s="10"/>
      <c r="NB857" s="10"/>
      <c r="NC857" s="10"/>
      <c r="ND857" s="10"/>
      <c r="NE857" s="10"/>
      <c r="NF857" s="10"/>
      <c r="NG857" s="10"/>
      <c r="NH857" s="10"/>
      <c r="NI857" s="10"/>
      <c r="NJ857" s="10"/>
      <c r="NK857" s="10"/>
      <c r="NL857" s="10"/>
      <c r="NM857" s="10"/>
      <c r="NN857" s="10"/>
      <c r="NO857" s="10"/>
      <c r="NP857" s="10"/>
      <c r="NQ857" s="10"/>
      <c r="NR857" s="10"/>
      <c r="NS857" s="10"/>
      <c r="NT857" s="10"/>
      <c r="NU857" s="10"/>
      <c r="NV857" s="10"/>
      <c r="NW857" s="10"/>
      <c r="NX857" s="10"/>
      <c r="NY857" s="10"/>
      <c r="NZ857" s="10"/>
      <c r="OA857" s="10"/>
      <c r="OB857" s="10"/>
      <c r="OC857" s="10"/>
      <c r="OD857" s="10"/>
      <c r="OE857" s="10"/>
      <c r="OF857" s="10"/>
      <c r="OG857" s="10"/>
      <c r="OH857" s="10"/>
      <c r="OI857" s="10"/>
      <c r="OJ857" s="10"/>
      <c r="OK857" s="10"/>
      <c r="OL857" s="10"/>
      <c r="OM857" s="10"/>
      <c r="ON857" s="10"/>
      <c r="OO857" s="10"/>
      <c r="OP857" s="10"/>
      <c r="OQ857" s="10"/>
      <c r="OR857" s="10"/>
      <c r="OS857" s="10"/>
      <c r="OT857" s="10"/>
      <c r="OU857" s="10"/>
      <c r="OV857" s="10"/>
      <c r="OW857" s="10"/>
      <c r="OX857" s="10"/>
      <c r="OY857" s="10"/>
      <c r="OZ857" s="10"/>
      <c r="PA857" s="10"/>
      <c r="PB857" s="10"/>
      <c r="PC857" s="10"/>
      <c r="PD857" s="10"/>
      <c r="PE857" s="10"/>
      <c r="PF857" s="10"/>
      <c r="PG857" s="10"/>
      <c r="PH857" s="10"/>
      <c r="PI857" s="10"/>
      <c r="PJ857" s="10"/>
      <c r="PK857" s="10"/>
      <c r="PL857" s="10"/>
      <c r="PM857" s="10"/>
      <c r="PN857" s="10"/>
      <c r="PO857" s="10"/>
      <c r="PP857" s="10"/>
      <c r="PQ857" s="10"/>
      <c r="PR857" s="10"/>
      <c r="PS857" s="10"/>
      <c r="PT857" s="10"/>
      <c r="PU857" s="10"/>
      <c r="PV857" s="10"/>
      <c r="PW857" s="10"/>
      <c r="PX857" s="10"/>
      <c r="PY857" s="10"/>
      <c r="PZ857" s="10"/>
      <c r="QA857" s="10"/>
      <c r="QB857" s="10"/>
      <c r="QC857" s="10"/>
      <c r="QD857" s="10"/>
      <c r="QE857" s="10"/>
      <c r="QF857" s="10"/>
      <c r="QG857" s="10"/>
      <c r="QH857" s="10"/>
      <c r="QI857" s="10"/>
      <c r="QJ857" s="10"/>
      <c r="QK857" s="10"/>
      <c r="QL857" s="10"/>
      <c r="QM857" s="10"/>
      <c r="QN857" s="10"/>
      <c r="QO857" s="10"/>
      <c r="QP857" s="10"/>
      <c r="QQ857" s="10"/>
      <c r="QR857" s="10"/>
      <c r="QS857" s="10"/>
      <c r="QT857" s="10"/>
      <c r="QU857" s="10"/>
      <c r="QV857" s="10"/>
      <c r="QW857" s="10"/>
      <c r="QX857" s="10"/>
      <c r="QY857" s="10"/>
      <c r="QZ857" s="10"/>
      <c r="RA857" s="10"/>
      <c r="RB857" s="10"/>
      <c r="RC857" s="10"/>
      <c r="RD857" s="10"/>
      <c r="RE857" s="10"/>
      <c r="RF857" s="10"/>
      <c r="RG857" s="10"/>
      <c r="RH857" s="10"/>
      <c r="RI857" s="10"/>
      <c r="RJ857" s="10"/>
      <c r="RK857" s="10"/>
      <c r="RL857" s="10"/>
      <c r="RM857" s="10"/>
      <c r="RN857" s="10"/>
      <c r="RO857" s="10"/>
      <c r="RP857" s="10"/>
      <c r="RQ857" s="10"/>
      <c r="RR857" s="10"/>
      <c r="RS857" s="10"/>
      <c r="RT857" s="10"/>
      <c r="RU857" s="10"/>
      <c r="RV857" s="10"/>
      <c r="RW857" s="10"/>
      <c r="RX857" s="10"/>
      <c r="RY857" s="10"/>
      <c r="RZ857" s="10"/>
      <c r="SA857" s="10"/>
      <c r="SB857" s="10"/>
      <c r="SC857" s="10"/>
      <c r="SD857" s="10"/>
      <c r="SE857" s="10"/>
      <c r="SF857" s="10"/>
      <c r="SG857" s="10"/>
      <c r="SH857" s="10"/>
      <c r="SI857" s="10"/>
      <c r="SJ857" s="10"/>
      <c r="SK857" s="10"/>
      <c r="SL857" s="10"/>
      <c r="SM857" s="10"/>
      <c r="SN857" s="10"/>
      <c r="SO857" s="10"/>
      <c r="SP857" s="10"/>
      <c r="SQ857" s="10"/>
      <c r="SR857" s="10"/>
      <c r="SS857" s="10"/>
      <c r="ST857" s="10"/>
      <c r="SU857" s="10"/>
      <c r="SV857" s="10"/>
      <c r="SW857" s="10"/>
      <c r="SX857" s="10"/>
      <c r="SY857" s="10"/>
      <c r="SZ857" s="10"/>
      <c r="TA857" s="10"/>
      <c r="TB857" s="10"/>
      <c r="TC857" s="10"/>
      <c r="TD857" s="10"/>
      <c r="TE857" s="10"/>
      <c r="TF857" s="10"/>
      <c r="TG857" s="10"/>
      <c r="TH857" s="10"/>
      <c r="TI857" s="10"/>
      <c r="TJ857" s="10"/>
      <c r="TK857" s="10"/>
      <c r="TL857" s="10"/>
      <c r="TM857" s="10"/>
      <c r="TN857" s="10"/>
      <c r="TO857" s="10"/>
      <c r="TP857" s="10"/>
      <c r="TQ857" s="10"/>
      <c r="TR857" s="10"/>
      <c r="TS857" s="10"/>
      <c r="TT857" s="10"/>
      <c r="TU857" s="10"/>
      <c r="TV857" s="10"/>
      <c r="TW857" s="10"/>
      <c r="TX857" s="10"/>
      <c r="TY857" s="10"/>
      <c r="TZ857" s="10"/>
      <c r="UA857" s="10"/>
      <c r="UB857" s="10"/>
      <c r="UC857" s="10"/>
      <c r="UD857" s="10"/>
      <c r="UE857" s="10"/>
      <c r="UF857" s="10"/>
      <c r="UG857" s="10"/>
      <c r="UH857" s="10"/>
      <c r="UI857" s="10"/>
      <c r="UJ857" s="10"/>
      <c r="UK857" s="10"/>
      <c r="UL857" s="10"/>
      <c r="UM857" s="10"/>
      <c r="UN857" s="10"/>
      <c r="UO857" s="10"/>
      <c r="UP857" s="10"/>
    </row>
    <row r="858" spans="1:562" ht="27.75" customHeight="1">
      <c r="A858" s="10"/>
      <c r="B858" s="10"/>
      <c r="C858" s="12"/>
      <c r="D858" s="10"/>
      <c r="E858" s="10"/>
      <c r="F858" s="11"/>
      <c r="G858" s="12"/>
      <c r="H858" s="10"/>
      <c r="I858" s="11"/>
      <c r="J858" s="12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  <c r="KG858" s="10"/>
      <c r="KH858" s="10"/>
      <c r="KI858" s="10"/>
      <c r="KJ858" s="10"/>
      <c r="KK858" s="10"/>
      <c r="KL858" s="10"/>
      <c r="KM858" s="10"/>
      <c r="KN858" s="10"/>
      <c r="KO858" s="10"/>
      <c r="KP858" s="10"/>
      <c r="KQ858" s="10"/>
      <c r="KR858" s="10"/>
      <c r="KS858" s="10"/>
      <c r="KT858" s="10"/>
      <c r="KU858" s="10"/>
      <c r="KV858" s="10"/>
      <c r="KW858" s="10"/>
      <c r="KX858" s="10"/>
      <c r="KY858" s="10"/>
      <c r="KZ858" s="10"/>
      <c r="LA858" s="10"/>
      <c r="LB858" s="10"/>
      <c r="LC858" s="10"/>
      <c r="LD858" s="10"/>
      <c r="LE858" s="10"/>
      <c r="LF858" s="10"/>
      <c r="LG858" s="10"/>
      <c r="LH858" s="10"/>
      <c r="LI858" s="10"/>
      <c r="LJ858" s="10"/>
      <c r="LK858" s="10"/>
      <c r="LL858" s="10"/>
      <c r="LM858" s="10"/>
      <c r="LN858" s="10"/>
      <c r="LO858" s="10"/>
      <c r="LP858" s="10"/>
      <c r="LQ858" s="10"/>
      <c r="LR858" s="10"/>
      <c r="LS858" s="10"/>
      <c r="LT858" s="10"/>
      <c r="LU858" s="10"/>
      <c r="LV858" s="10"/>
      <c r="LW858" s="10"/>
      <c r="LX858" s="10"/>
      <c r="LY858" s="10"/>
      <c r="LZ858" s="10"/>
      <c r="MA858" s="10"/>
      <c r="MB858" s="10"/>
      <c r="MC858" s="10"/>
      <c r="MD858" s="10"/>
      <c r="ME858" s="10"/>
      <c r="MF858" s="10"/>
      <c r="MG858" s="10"/>
      <c r="MH858" s="10"/>
      <c r="MI858" s="10"/>
      <c r="MJ858" s="10"/>
      <c r="MK858" s="10"/>
      <c r="ML858" s="10"/>
      <c r="MM858" s="10"/>
      <c r="MN858" s="10"/>
      <c r="MO858" s="10"/>
      <c r="MP858" s="10"/>
      <c r="MQ858" s="10"/>
      <c r="MR858" s="10"/>
      <c r="MS858" s="10"/>
      <c r="MT858" s="10"/>
      <c r="MU858" s="10"/>
      <c r="MV858" s="10"/>
      <c r="MW858" s="10"/>
      <c r="MX858" s="10"/>
      <c r="MY858" s="10"/>
      <c r="MZ858" s="10"/>
      <c r="NA858" s="10"/>
      <c r="NB858" s="10"/>
      <c r="NC858" s="10"/>
      <c r="ND858" s="10"/>
      <c r="NE858" s="10"/>
      <c r="NF858" s="10"/>
      <c r="NG858" s="10"/>
      <c r="NH858" s="10"/>
      <c r="NI858" s="10"/>
      <c r="NJ858" s="10"/>
      <c r="NK858" s="10"/>
      <c r="NL858" s="10"/>
      <c r="NM858" s="10"/>
      <c r="NN858" s="10"/>
      <c r="NO858" s="10"/>
      <c r="NP858" s="10"/>
      <c r="NQ858" s="10"/>
      <c r="NR858" s="10"/>
      <c r="NS858" s="10"/>
      <c r="NT858" s="10"/>
      <c r="NU858" s="10"/>
      <c r="NV858" s="10"/>
      <c r="NW858" s="10"/>
      <c r="NX858" s="10"/>
      <c r="NY858" s="10"/>
      <c r="NZ858" s="10"/>
      <c r="OA858" s="10"/>
      <c r="OB858" s="10"/>
      <c r="OC858" s="10"/>
      <c r="OD858" s="10"/>
      <c r="OE858" s="10"/>
      <c r="OF858" s="10"/>
      <c r="OG858" s="10"/>
      <c r="OH858" s="10"/>
      <c r="OI858" s="10"/>
      <c r="OJ858" s="10"/>
      <c r="OK858" s="10"/>
      <c r="OL858" s="10"/>
      <c r="OM858" s="10"/>
      <c r="ON858" s="10"/>
      <c r="OO858" s="10"/>
      <c r="OP858" s="10"/>
      <c r="OQ858" s="10"/>
      <c r="OR858" s="10"/>
      <c r="OS858" s="10"/>
      <c r="OT858" s="10"/>
      <c r="OU858" s="10"/>
      <c r="OV858" s="10"/>
      <c r="OW858" s="10"/>
      <c r="OX858" s="10"/>
      <c r="OY858" s="10"/>
      <c r="OZ858" s="10"/>
      <c r="PA858" s="10"/>
      <c r="PB858" s="10"/>
      <c r="PC858" s="10"/>
      <c r="PD858" s="10"/>
      <c r="PE858" s="10"/>
      <c r="PF858" s="10"/>
      <c r="PG858" s="10"/>
      <c r="PH858" s="10"/>
      <c r="PI858" s="10"/>
      <c r="PJ858" s="10"/>
      <c r="PK858" s="10"/>
      <c r="PL858" s="10"/>
      <c r="PM858" s="10"/>
      <c r="PN858" s="10"/>
      <c r="PO858" s="10"/>
      <c r="PP858" s="10"/>
      <c r="PQ858" s="10"/>
      <c r="PR858" s="10"/>
      <c r="PS858" s="10"/>
      <c r="PT858" s="10"/>
      <c r="PU858" s="10"/>
      <c r="PV858" s="10"/>
      <c r="PW858" s="10"/>
      <c r="PX858" s="10"/>
      <c r="PY858" s="10"/>
      <c r="PZ858" s="10"/>
      <c r="QA858" s="10"/>
      <c r="QB858" s="10"/>
      <c r="QC858" s="10"/>
      <c r="QD858" s="10"/>
      <c r="QE858" s="10"/>
      <c r="QF858" s="10"/>
      <c r="QG858" s="10"/>
      <c r="QH858" s="10"/>
      <c r="QI858" s="10"/>
      <c r="QJ858" s="10"/>
      <c r="QK858" s="10"/>
      <c r="QL858" s="10"/>
      <c r="QM858" s="10"/>
      <c r="QN858" s="10"/>
      <c r="QO858" s="10"/>
      <c r="QP858" s="10"/>
      <c r="QQ858" s="10"/>
      <c r="QR858" s="10"/>
      <c r="QS858" s="10"/>
      <c r="QT858" s="10"/>
      <c r="QU858" s="10"/>
      <c r="QV858" s="10"/>
      <c r="QW858" s="10"/>
      <c r="QX858" s="10"/>
      <c r="QY858" s="10"/>
      <c r="QZ858" s="10"/>
      <c r="RA858" s="10"/>
      <c r="RB858" s="10"/>
      <c r="RC858" s="10"/>
      <c r="RD858" s="10"/>
      <c r="RE858" s="10"/>
      <c r="RF858" s="10"/>
      <c r="RG858" s="10"/>
      <c r="RH858" s="10"/>
      <c r="RI858" s="10"/>
      <c r="RJ858" s="10"/>
      <c r="RK858" s="10"/>
      <c r="RL858" s="10"/>
      <c r="RM858" s="10"/>
      <c r="RN858" s="10"/>
      <c r="RO858" s="10"/>
      <c r="RP858" s="10"/>
      <c r="RQ858" s="10"/>
      <c r="RR858" s="10"/>
      <c r="RS858" s="10"/>
      <c r="RT858" s="10"/>
      <c r="RU858" s="10"/>
      <c r="RV858" s="10"/>
      <c r="RW858" s="10"/>
      <c r="RX858" s="10"/>
      <c r="RY858" s="10"/>
      <c r="RZ858" s="10"/>
      <c r="SA858" s="10"/>
      <c r="SB858" s="10"/>
      <c r="SC858" s="10"/>
      <c r="SD858" s="10"/>
      <c r="SE858" s="10"/>
      <c r="SF858" s="10"/>
      <c r="SG858" s="10"/>
      <c r="SH858" s="10"/>
      <c r="SI858" s="10"/>
      <c r="SJ858" s="10"/>
      <c r="SK858" s="10"/>
      <c r="SL858" s="10"/>
      <c r="SM858" s="10"/>
      <c r="SN858" s="10"/>
      <c r="SO858" s="10"/>
      <c r="SP858" s="10"/>
      <c r="SQ858" s="10"/>
      <c r="SR858" s="10"/>
      <c r="SS858" s="10"/>
      <c r="ST858" s="10"/>
      <c r="SU858" s="10"/>
      <c r="SV858" s="10"/>
      <c r="SW858" s="10"/>
      <c r="SX858" s="10"/>
      <c r="SY858" s="10"/>
      <c r="SZ858" s="10"/>
      <c r="TA858" s="10"/>
      <c r="TB858" s="10"/>
      <c r="TC858" s="10"/>
      <c r="TD858" s="10"/>
      <c r="TE858" s="10"/>
      <c r="TF858" s="10"/>
      <c r="TG858" s="10"/>
      <c r="TH858" s="10"/>
      <c r="TI858" s="10"/>
      <c r="TJ858" s="10"/>
      <c r="TK858" s="10"/>
      <c r="TL858" s="10"/>
      <c r="TM858" s="10"/>
      <c r="TN858" s="10"/>
      <c r="TO858" s="10"/>
      <c r="TP858" s="10"/>
      <c r="TQ858" s="10"/>
      <c r="TR858" s="10"/>
      <c r="TS858" s="10"/>
      <c r="TT858" s="10"/>
      <c r="TU858" s="10"/>
      <c r="TV858" s="10"/>
      <c r="TW858" s="10"/>
      <c r="TX858" s="10"/>
      <c r="TY858" s="10"/>
      <c r="TZ858" s="10"/>
      <c r="UA858" s="10"/>
      <c r="UB858" s="10"/>
      <c r="UC858" s="10"/>
      <c r="UD858" s="10"/>
      <c r="UE858" s="10"/>
      <c r="UF858" s="10"/>
      <c r="UG858" s="10"/>
      <c r="UH858" s="10"/>
      <c r="UI858" s="10"/>
      <c r="UJ858" s="10"/>
      <c r="UK858" s="10"/>
      <c r="UL858" s="10"/>
      <c r="UM858" s="10"/>
      <c r="UN858" s="10"/>
      <c r="UO858" s="10"/>
      <c r="UP858" s="10"/>
    </row>
    <row r="859" spans="1:562" ht="27.75" customHeight="1">
      <c r="A859" s="10"/>
      <c r="B859" s="10"/>
      <c r="C859" s="12"/>
      <c r="D859" s="10"/>
      <c r="E859" s="10"/>
      <c r="F859" s="11"/>
      <c r="G859" s="12"/>
      <c r="H859" s="10"/>
      <c r="I859" s="11"/>
      <c r="J859" s="12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  <c r="KG859" s="10"/>
      <c r="KH859" s="10"/>
      <c r="KI859" s="10"/>
      <c r="KJ859" s="10"/>
      <c r="KK859" s="10"/>
      <c r="KL859" s="10"/>
      <c r="KM859" s="10"/>
      <c r="KN859" s="10"/>
      <c r="KO859" s="10"/>
      <c r="KP859" s="10"/>
      <c r="KQ859" s="10"/>
      <c r="KR859" s="10"/>
      <c r="KS859" s="10"/>
      <c r="KT859" s="10"/>
      <c r="KU859" s="10"/>
      <c r="KV859" s="10"/>
      <c r="KW859" s="10"/>
      <c r="KX859" s="10"/>
      <c r="KY859" s="10"/>
      <c r="KZ859" s="10"/>
      <c r="LA859" s="10"/>
      <c r="LB859" s="10"/>
      <c r="LC859" s="10"/>
      <c r="LD859" s="10"/>
      <c r="LE859" s="10"/>
      <c r="LF859" s="10"/>
      <c r="LG859" s="10"/>
      <c r="LH859" s="10"/>
      <c r="LI859" s="10"/>
      <c r="LJ859" s="10"/>
      <c r="LK859" s="10"/>
      <c r="LL859" s="10"/>
      <c r="LM859" s="10"/>
      <c r="LN859" s="10"/>
      <c r="LO859" s="10"/>
      <c r="LP859" s="10"/>
      <c r="LQ859" s="10"/>
      <c r="LR859" s="10"/>
      <c r="LS859" s="10"/>
      <c r="LT859" s="10"/>
      <c r="LU859" s="10"/>
      <c r="LV859" s="10"/>
      <c r="LW859" s="10"/>
      <c r="LX859" s="10"/>
      <c r="LY859" s="10"/>
      <c r="LZ859" s="10"/>
      <c r="MA859" s="10"/>
      <c r="MB859" s="10"/>
      <c r="MC859" s="10"/>
      <c r="MD859" s="10"/>
      <c r="ME859" s="10"/>
      <c r="MF859" s="10"/>
      <c r="MG859" s="10"/>
      <c r="MH859" s="10"/>
      <c r="MI859" s="10"/>
      <c r="MJ859" s="10"/>
      <c r="MK859" s="10"/>
      <c r="ML859" s="10"/>
      <c r="MM859" s="10"/>
      <c r="MN859" s="10"/>
      <c r="MO859" s="10"/>
      <c r="MP859" s="10"/>
      <c r="MQ859" s="10"/>
      <c r="MR859" s="10"/>
      <c r="MS859" s="10"/>
      <c r="MT859" s="10"/>
      <c r="MU859" s="10"/>
      <c r="MV859" s="10"/>
      <c r="MW859" s="10"/>
      <c r="MX859" s="10"/>
      <c r="MY859" s="10"/>
      <c r="MZ859" s="10"/>
      <c r="NA859" s="10"/>
      <c r="NB859" s="10"/>
      <c r="NC859" s="10"/>
      <c r="ND859" s="10"/>
      <c r="NE859" s="10"/>
      <c r="NF859" s="10"/>
      <c r="NG859" s="10"/>
      <c r="NH859" s="10"/>
      <c r="NI859" s="10"/>
      <c r="NJ859" s="10"/>
      <c r="NK859" s="10"/>
      <c r="NL859" s="10"/>
      <c r="NM859" s="10"/>
      <c r="NN859" s="10"/>
      <c r="NO859" s="10"/>
      <c r="NP859" s="10"/>
      <c r="NQ859" s="10"/>
      <c r="NR859" s="10"/>
      <c r="NS859" s="10"/>
      <c r="NT859" s="10"/>
      <c r="NU859" s="10"/>
      <c r="NV859" s="10"/>
      <c r="NW859" s="10"/>
      <c r="NX859" s="10"/>
      <c r="NY859" s="10"/>
      <c r="NZ859" s="10"/>
      <c r="OA859" s="10"/>
      <c r="OB859" s="10"/>
      <c r="OC859" s="10"/>
      <c r="OD859" s="10"/>
      <c r="OE859" s="10"/>
      <c r="OF859" s="10"/>
      <c r="OG859" s="10"/>
      <c r="OH859" s="10"/>
      <c r="OI859" s="10"/>
      <c r="OJ859" s="10"/>
      <c r="OK859" s="10"/>
      <c r="OL859" s="10"/>
      <c r="OM859" s="10"/>
      <c r="ON859" s="10"/>
      <c r="OO859" s="10"/>
      <c r="OP859" s="10"/>
      <c r="OQ859" s="10"/>
      <c r="OR859" s="10"/>
      <c r="OS859" s="10"/>
      <c r="OT859" s="10"/>
      <c r="OU859" s="10"/>
      <c r="OV859" s="10"/>
      <c r="OW859" s="10"/>
      <c r="OX859" s="10"/>
      <c r="OY859" s="10"/>
      <c r="OZ859" s="10"/>
      <c r="PA859" s="10"/>
      <c r="PB859" s="10"/>
      <c r="PC859" s="10"/>
      <c r="PD859" s="10"/>
      <c r="PE859" s="10"/>
      <c r="PF859" s="10"/>
      <c r="PG859" s="10"/>
      <c r="PH859" s="10"/>
      <c r="PI859" s="10"/>
      <c r="PJ859" s="10"/>
      <c r="PK859" s="10"/>
      <c r="PL859" s="10"/>
      <c r="PM859" s="10"/>
      <c r="PN859" s="10"/>
      <c r="PO859" s="10"/>
      <c r="PP859" s="10"/>
      <c r="PQ859" s="10"/>
      <c r="PR859" s="10"/>
      <c r="PS859" s="10"/>
      <c r="PT859" s="10"/>
      <c r="PU859" s="10"/>
      <c r="PV859" s="10"/>
      <c r="PW859" s="10"/>
      <c r="PX859" s="10"/>
      <c r="PY859" s="10"/>
      <c r="PZ859" s="10"/>
      <c r="QA859" s="10"/>
      <c r="QB859" s="10"/>
      <c r="QC859" s="10"/>
      <c r="QD859" s="10"/>
      <c r="QE859" s="10"/>
      <c r="QF859" s="10"/>
      <c r="QG859" s="10"/>
      <c r="QH859" s="10"/>
      <c r="QI859" s="10"/>
      <c r="QJ859" s="10"/>
      <c r="QK859" s="10"/>
      <c r="QL859" s="10"/>
      <c r="QM859" s="10"/>
      <c r="QN859" s="10"/>
      <c r="QO859" s="10"/>
      <c r="QP859" s="10"/>
      <c r="QQ859" s="10"/>
      <c r="QR859" s="10"/>
      <c r="QS859" s="10"/>
      <c r="QT859" s="10"/>
      <c r="QU859" s="10"/>
      <c r="QV859" s="10"/>
      <c r="QW859" s="10"/>
      <c r="QX859" s="10"/>
      <c r="QY859" s="10"/>
      <c r="QZ859" s="10"/>
      <c r="RA859" s="10"/>
      <c r="RB859" s="10"/>
      <c r="RC859" s="10"/>
      <c r="RD859" s="10"/>
      <c r="RE859" s="10"/>
      <c r="RF859" s="10"/>
      <c r="RG859" s="10"/>
      <c r="RH859" s="10"/>
      <c r="RI859" s="10"/>
      <c r="RJ859" s="10"/>
      <c r="RK859" s="10"/>
      <c r="RL859" s="10"/>
      <c r="RM859" s="10"/>
      <c r="RN859" s="10"/>
      <c r="RO859" s="10"/>
      <c r="RP859" s="10"/>
      <c r="RQ859" s="10"/>
      <c r="RR859" s="10"/>
      <c r="RS859" s="10"/>
      <c r="RT859" s="10"/>
      <c r="RU859" s="10"/>
      <c r="RV859" s="10"/>
      <c r="RW859" s="10"/>
      <c r="RX859" s="10"/>
      <c r="RY859" s="10"/>
      <c r="RZ859" s="10"/>
      <c r="SA859" s="10"/>
      <c r="SB859" s="10"/>
      <c r="SC859" s="10"/>
      <c r="SD859" s="10"/>
      <c r="SE859" s="10"/>
      <c r="SF859" s="10"/>
      <c r="SG859" s="10"/>
      <c r="SH859" s="10"/>
      <c r="SI859" s="10"/>
      <c r="SJ859" s="10"/>
      <c r="SK859" s="10"/>
      <c r="SL859" s="10"/>
      <c r="SM859" s="10"/>
      <c r="SN859" s="10"/>
      <c r="SO859" s="10"/>
      <c r="SP859" s="10"/>
      <c r="SQ859" s="10"/>
      <c r="SR859" s="10"/>
      <c r="SS859" s="10"/>
      <c r="ST859" s="10"/>
      <c r="SU859" s="10"/>
      <c r="SV859" s="10"/>
      <c r="SW859" s="10"/>
      <c r="SX859" s="10"/>
      <c r="SY859" s="10"/>
      <c r="SZ859" s="10"/>
      <c r="TA859" s="10"/>
      <c r="TB859" s="10"/>
      <c r="TC859" s="10"/>
      <c r="TD859" s="10"/>
      <c r="TE859" s="10"/>
      <c r="TF859" s="10"/>
      <c r="TG859" s="10"/>
      <c r="TH859" s="10"/>
      <c r="TI859" s="10"/>
      <c r="TJ859" s="10"/>
      <c r="TK859" s="10"/>
      <c r="TL859" s="10"/>
      <c r="TM859" s="10"/>
      <c r="TN859" s="10"/>
      <c r="TO859" s="10"/>
      <c r="TP859" s="10"/>
      <c r="TQ859" s="10"/>
      <c r="TR859" s="10"/>
      <c r="TS859" s="10"/>
      <c r="TT859" s="10"/>
      <c r="TU859" s="10"/>
      <c r="TV859" s="10"/>
      <c r="TW859" s="10"/>
      <c r="TX859" s="10"/>
      <c r="TY859" s="10"/>
      <c r="TZ859" s="10"/>
      <c r="UA859" s="10"/>
      <c r="UB859" s="10"/>
      <c r="UC859" s="10"/>
      <c r="UD859" s="10"/>
      <c r="UE859" s="10"/>
      <c r="UF859" s="10"/>
      <c r="UG859" s="10"/>
      <c r="UH859" s="10"/>
      <c r="UI859" s="10"/>
      <c r="UJ859" s="10"/>
      <c r="UK859" s="10"/>
      <c r="UL859" s="10"/>
      <c r="UM859" s="10"/>
      <c r="UN859" s="10"/>
      <c r="UO859" s="10"/>
      <c r="UP859" s="10"/>
    </row>
    <row r="860" spans="1:562" ht="27.75" customHeight="1">
      <c r="A860" s="10"/>
      <c r="B860" s="10"/>
      <c r="C860" s="12"/>
      <c r="D860" s="10"/>
      <c r="E860" s="10"/>
      <c r="F860" s="11"/>
      <c r="G860" s="12"/>
      <c r="H860" s="10"/>
      <c r="I860" s="11"/>
      <c r="J860" s="12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  <c r="KG860" s="10"/>
      <c r="KH860" s="10"/>
      <c r="KI860" s="10"/>
      <c r="KJ860" s="10"/>
      <c r="KK860" s="10"/>
      <c r="KL860" s="10"/>
      <c r="KM860" s="10"/>
      <c r="KN860" s="10"/>
      <c r="KO860" s="10"/>
      <c r="KP860" s="10"/>
      <c r="KQ860" s="10"/>
      <c r="KR860" s="10"/>
      <c r="KS860" s="10"/>
      <c r="KT860" s="10"/>
      <c r="KU860" s="10"/>
      <c r="KV860" s="10"/>
      <c r="KW860" s="10"/>
      <c r="KX860" s="10"/>
      <c r="KY860" s="10"/>
      <c r="KZ860" s="10"/>
      <c r="LA860" s="10"/>
      <c r="LB860" s="10"/>
      <c r="LC860" s="10"/>
      <c r="LD860" s="10"/>
      <c r="LE860" s="10"/>
      <c r="LF860" s="10"/>
      <c r="LG860" s="10"/>
      <c r="LH860" s="10"/>
      <c r="LI860" s="10"/>
      <c r="LJ860" s="10"/>
      <c r="LK860" s="10"/>
      <c r="LL860" s="10"/>
      <c r="LM860" s="10"/>
      <c r="LN860" s="10"/>
      <c r="LO860" s="10"/>
      <c r="LP860" s="10"/>
      <c r="LQ860" s="10"/>
      <c r="LR860" s="10"/>
      <c r="LS860" s="10"/>
      <c r="LT860" s="10"/>
      <c r="LU860" s="10"/>
      <c r="LV860" s="10"/>
      <c r="LW860" s="10"/>
      <c r="LX860" s="10"/>
      <c r="LY860" s="10"/>
      <c r="LZ860" s="10"/>
      <c r="MA860" s="10"/>
      <c r="MB860" s="10"/>
      <c r="MC860" s="10"/>
      <c r="MD860" s="10"/>
      <c r="ME860" s="10"/>
      <c r="MF860" s="10"/>
      <c r="MG860" s="10"/>
      <c r="MH860" s="10"/>
      <c r="MI860" s="10"/>
      <c r="MJ860" s="10"/>
      <c r="MK860" s="10"/>
      <c r="ML860" s="10"/>
      <c r="MM860" s="10"/>
      <c r="MN860" s="10"/>
      <c r="MO860" s="10"/>
      <c r="MP860" s="10"/>
      <c r="MQ860" s="10"/>
      <c r="MR860" s="10"/>
      <c r="MS860" s="10"/>
      <c r="MT860" s="10"/>
      <c r="MU860" s="10"/>
      <c r="MV860" s="10"/>
      <c r="MW860" s="10"/>
      <c r="MX860" s="10"/>
      <c r="MY860" s="10"/>
      <c r="MZ860" s="10"/>
      <c r="NA860" s="10"/>
      <c r="NB860" s="10"/>
      <c r="NC860" s="10"/>
      <c r="ND860" s="10"/>
      <c r="NE860" s="10"/>
      <c r="NF860" s="10"/>
      <c r="NG860" s="10"/>
      <c r="NH860" s="10"/>
      <c r="NI860" s="10"/>
      <c r="NJ860" s="10"/>
      <c r="NK860" s="10"/>
      <c r="NL860" s="10"/>
      <c r="NM860" s="10"/>
      <c r="NN860" s="10"/>
      <c r="NO860" s="10"/>
      <c r="NP860" s="10"/>
      <c r="NQ860" s="10"/>
      <c r="NR860" s="10"/>
      <c r="NS860" s="10"/>
      <c r="NT860" s="10"/>
      <c r="NU860" s="10"/>
      <c r="NV860" s="10"/>
      <c r="NW860" s="10"/>
      <c r="NX860" s="10"/>
      <c r="NY860" s="10"/>
      <c r="NZ860" s="10"/>
      <c r="OA860" s="10"/>
      <c r="OB860" s="10"/>
      <c r="OC860" s="10"/>
      <c r="OD860" s="10"/>
      <c r="OE860" s="10"/>
      <c r="OF860" s="10"/>
      <c r="OG860" s="10"/>
      <c r="OH860" s="10"/>
      <c r="OI860" s="10"/>
      <c r="OJ860" s="10"/>
      <c r="OK860" s="10"/>
      <c r="OL860" s="10"/>
      <c r="OM860" s="10"/>
      <c r="ON860" s="10"/>
      <c r="OO860" s="10"/>
      <c r="OP860" s="10"/>
      <c r="OQ860" s="10"/>
      <c r="OR860" s="10"/>
      <c r="OS860" s="10"/>
      <c r="OT860" s="10"/>
      <c r="OU860" s="10"/>
      <c r="OV860" s="10"/>
      <c r="OW860" s="10"/>
      <c r="OX860" s="10"/>
      <c r="OY860" s="10"/>
      <c r="OZ860" s="10"/>
      <c r="PA860" s="10"/>
      <c r="PB860" s="10"/>
      <c r="PC860" s="10"/>
      <c r="PD860" s="10"/>
      <c r="PE860" s="10"/>
      <c r="PF860" s="10"/>
      <c r="PG860" s="10"/>
      <c r="PH860" s="10"/>
      <c r="PI860" s="10"/>
      <c r="PJ860" s="10"/>
      <c r="PK860" s="10"/>
      <c r="PL860" s="10"/>
      <c r="PM860" s="10"/>
      <c r="PN860" s="10"/>
      <c r="PO860" s="10"/>
      <c r="PP860" s="10"/>
      <c r="PQ860" s="10"/>
      <c r="PR860" s="10"/>
      <c r="PS860" s="10"/>
      <c r="PT860" s="10"/>
      <c r="PU860" s="10"/>
      <c r="PV860" s="10"/>
      <c r="PW860" s="10"/>
      <c r="PX860" s="10"/>
      <c r="PY860" s="10"/>
      <c r="PZ860" s="10"/>
      <c r="QA860" s="10"/>
      <c r="QB860" s="10"/>
      <c r="QC860" s="10"/>
      <c r="QD860" s="10"/>
      <c r="QE860" s="10"/>
      <c r="QF860" s="10"/>
      <c r="QG860" s="10"/>
      <c r="QH860" s="10"/>
      <c r="QI860" s="10"/>
      <c r="QJ860" s="10"/>
      <c r="QK860" s="10"/>
      <c r="QL860" s="10"/>
      <c r="QM860" s="10"/>
      <c r="QN860" s="10"/>
      <c r="QO860" s="10"/>
      <c r="QP860" s="10"/>
      <c r="QQ860" s="10"/>
      <c r="QR860" s="10"/>
      <c r="QS860" s="10"/>
      <c r="QT860" s="10"/>
      <c r="QU860" s="10"/>
      <c r="QV860" s="10"/>
      <c r="QW860" s="10"/>
      <c r="QX860" s="10"/>
      <c r="QY860" s="10"/>
      <c r="QZ860" s="10"/>
      <c r="RA860" s="10"/>
      <c r="RB860" s="10"/>
      <c r="RC860" s="10"/>
      <c r="RD860" s="10"/>
      <c r="RE860" s="10"/>
      <c r="RF860" s="10"/>
      <c r="RG860" s="10"/>
      <c r="RH860" s="10"/>
      <c r="RI860" s="10"/>
      <c r="RJ860" s="10"/>
      <c r="RK860" s="10"/>
      <c r="RL860" s="10"/>
      <c r="RM860" s="10"/>
      <c r="RN860" s="10"/>
      <c r="RO860" s="10"/>
      <c r="RP860" s="10"/>
      <c r="RQ860" s="10"/>
      <c r="RR860" s="10"/>
      <c r="RS860" s="10"/>
      <c r="RT860" s="10"/>
      <c r="RU860" s="10"/>
      <c r="RV860" s="10"/>
      <c r="RW860" s="10"/>
      <c r="RX860" s="10"/>
      <c r="RY860" s="10"/>
      <c r="RZ860" s="10"/>
      <c r="SA860" s="10"/>
      <c r="SB860" s="10"/>
      <c r="SC860" s="10"/>
      <c r="SD860" s="10"/>
      <c r="SE860" s="10"/>
      <c r="SF860" s="10"/>
      <c r="SG860" s="10"/>
      <c r="SH860" s="10"/>
      <c r="SI860" s="10"/>
      <c r="SJ860" s="10"/>
      <c r="SK860" s="10"/>
      <c r="SL860" s="10"/>
      <c r="SM860" s="10"/>
      <c r="SN860" s="10"/>
      <c r="SO860" s="10"/>
      <c r="SP860" s="10"/>
      <c r="SQ860" s="10"/>
      <c r="SR860" s="10"/>
      <c r="SS860" s="10"/>
      <c r="ST860" s="10"/>
      <c r="SU860" s="10"/>
      <c r="SV860" s="10"/>
      <c r="SW860" s="10"/>
      <c r="SX860" s="10"/>
      <c r="SY860" s="10"/>
      <c r="SZ860" s="10"/>
      <c r="TA860" s="10"/>
      <c r="TB860" s="10"/>
      <c r="TC860" s="10"/>
      <c r="TD860" s="10"/>
      <c r="TE860" s="10"/>
      <c r="TF860" s="10"/>
      <c r="TG860" s="10"/>
      <c r="TH860" s="10"/>
      <c r="TI860" s="10"/>
      <c r="TJ860" s="10"/>
      <c r="TK860" s="10"/>
      <c r="TL860" s="10"/>
      <c r="TM860" s="10"/>
      <c r="TN860" s="10"/>
      <c r="TO860" s="10"/>
      <c r="TP860" s="10"/>
      <c r="TQ860" s="10"/>
      <c r="TR860" s="10"/>
      <c r="TS860" s="10"/>
      <c r="TT860" s="10"/>
      <c r="TU860" s="10"/>
      <c r="TV860" s="10"/>
      <c r="TW860" s="10"/>
      <c r="TX860" s="10"/>
      <c r="TY860" s="10"/>
      <c r="TZ860" s="10"/>
      <c r="UA860" s="10"/>
      <c r="UB860" s="10"/>
      <c r="UC860" s="10"/>
      <c r="UD860" s="10"/>
      <c r="UE860" s="10"/>
      <c r="UF860" s="10"/>
      <c r="UG860" s="10"/>
      <c r="UH860" s="10"/>
      <c r="UI860" s="10"/>
      <c r="UJ860" s="10"/>
      <c r="UK860" s="10"/>
      <c r="UL860" s="10"/>
      <c r="UM860" s="10"/>
      <c r="UN860" s="10"/>
      <c r="UO860" s="10"/>
      <c r="UP860" s="10"/>
    </row>
    <row r="861" spans="1:562" ht="27.75" customHeight="1">
      <c r="A861" s="10"/>
      <c r="B861" s="10"/>
      <c r="C861" s="12"/>
      <c r="D861" s="10"/>
      <c r="E861" s="10"/>
      <c r="F861" s="11"/>
      <c r="G861" s="12"/>
      <c r="H861" s="10"/>
      <c r="I861" s="11"/>
      <c r="J861" s="12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  <c r="KG861" s="10"/>
      <c r="KH861" s="10"/>
      <c r="KI861" s="10"/>
      <c r="KJ861" s="10"/>
      <c r="KK861" s="10"/>
      <c r="KL861" s="10"/>
      <c r="KM861" s="10"/>
      <c r="KN861" s="10"/>
      <c r="KO861" s="10"/>
      <c r="KP861" s="10"/>
      <c r="KQ861" s="10"/>
      <c r="KR861" s="10"/>
      <c r="KS861" s="10"/>
      <c r="KT861" s="10"/>
      <c r="KU861" s="10"/>
      <c r="KV861" s="10"/>
      <c r="KW861" s="10"/>
      <c r="KX861" s="10"/>
      <c r="KY861" s="10"/>
      <c r="KZ861" s="10"/>
      <c r="LA861" s="10"/>
      <c r="LB861" s="10"/>
      <c r="LC861" s="10"/>
      <c r="LD861" s="10"/>
      <c r="LE861" s="10"/>
      <c r="LF861" s="10"/>
      <c r="LG861" s="10"/>
      <c r="LH861" s="10"/>
      <c r="LI861" s="10"/>
      <c r="LJ861" s="10"/>
      <c r="LK861" s="10"/>
      <c r="LL861" s="10"/>
      <c r="LM861" s="10"/>
      <c r="LN861" s="10"/>
      <c r="LO861" s="10"/>
      <c r="LP861" s="10"/>
      <c r="LQ861" s="10"/>
      <c r="LR861" s="10"/>
      <c r="LS861" s="10"/>
      <c r="LT861" s="10"/>
      <c r="LU861" s="10"/>
      <c r="LV861" s="10"/>
      <c r="LW861" s="10"/>
      <c r="LX861" s="10"/>
      <c r="LY861" s="10"/>
      <c r="LZ861" s="10"/>
      <c r="MA861" s="10"/>
      <c r="MB861" s="10"/>
      <c r="MC861" s="10"/>
      <c r="MD861" s="10"/>
      <c r="ME861" s="10"/>
      <c r="MF861" s="10"/>
      <c r="MG861" s="10"/>
      <c r="MH861" s="10"/>
      <c r="MI861" s="10"/>
      <c r="MJ861" s="10"/>
      <c r="MK861" s="10"/>
      <c r="ML861" s="10"/>
      <c r="MM861" s="10"/>
      <c r="MN861" s="10"/>
      <c r="MO861" s="10"/>
      <c r="MP861" s="10"/>
      <c r="MQ861" s="10"/>
      <c r="MR861" s="10"/>
      <c r="MS861" s="10"/>
      <c r="MT861" s="10"/>
      <c r="MU861" s="10"/>
      <c r="MV861" s="10"/>
      <c r="MW861" s="10"/>
      <c r="MX861" s="10"/>
      <c r="MY861" s="10"/>
      <c r="MZ861" s="10"/>
      <c r="NA861" s="10"/>
      <c r="NB861" s="10"/>
      <c r="NC861" s="10"/>
      <c r="ND861" s="10"/>
      <c r="NE861" s="10"/>
      <c r="NF861" s="10"/>
      <c r="NG861" s="10"/>
      <c r="NH861" s="10"/>
      <c r="NI861" s="10"/>
      <c r="NJ861" s="10"/>
      <c r="NK861" s="10"/>
      <c r="NL861" s="10"/>
      <c r="NM861" s="10"/>
      <c r="NN861" s="10"/>
      <c r="NO861" s="10"/>
      <c r="NP861" s="10"/>
      <c r="NQ861" s="10"/>
      <c r="NR861" s="10"/>
      <c r="NS861" s="10"/>
      <c r="NT861" s="10"/>
      <c r="NU861" s="10"/>
      <c r="NV861" s="10"/>
      <c r="NW861" s="10"/>
      <c r="NX861" s="10"/>
      <c r="NY861" s="10"/>
      <c r="NZ861" s="10"/>
      <c r="OA861" s="10"/>
      <c r="OB861" s="10"/>
      <c r="OC861" s="10"/>
      <c r="OD861" s="10"/>
      <c r="OE861" s="10"/>
      <c r="OF861" s="10"/>
      <c r="OG861" s="10"/>
      <c r="OH861" s="10"/>
      <c r="OI861" s="10"/>
      <c r="OJ861" s="10"/>
      <c r="OK861" s="10"/>
      <c r="OL861" s="10"/>
      <c r="OM861" s="10"/>
      <c r="ON861" s="10"/>
      <c r="OO861" s="10"/>
      <c r="OP861" s="10"/>
      <c r="OQ861" s="10"/>
      <c r="OR861" s="10"/>
      <c r="OS861" s="10"/>
      <c r="OT861" s="10"/>
      <c r="OU861" s="10"/>
      <c r="OV861" s="10"/>
      <c r="OW861" s="10"/>
      <c r="OX861" s="10"/>
      <c r="OY861" s="10"/>
      <c r="OZ861" s="10"/>
      <c r="PA861" s="10"/>
      <c r="PB861" s="10"/>
      <c r="PC861" s="10"/>
      <c r="PD861" s="10"/>
      <c r="PE861" s="10"/>
      <c r="PF861" s="10"/>
      <c r="PG861" s="10"/>
      <c r="PH861" s="10"/>
      <c r="PI861" s="10"/>
      <c r="PJ861" s="10"/>
      <c r="PK861" s="10"/>
      <c r="PL861" s="10"/>
      <c r="PM861" s="10"/>
      <c r="PN861" s="10"/>
      <c r="PO861" s="10"/>
      <c r="PP861" s="10"/>
      <c r="PQ861" s="10"/>
      <c r="PR861" s="10"/>
      <c r="PS861" s="10"/>
      <c r="PT861" s="10"/>
      <c r="PU861" s="10"/>
      <c r="PV861" s="10"/>
      <c r="PW861" s="10"/>
      <c r="PX861" s="10"/>
      <c r="PY861" s="10"/>
      <c r="PZ861" s="10"/>
      <c r="QA861" s="10"/>
      <c r="QB861" s="10"/>
      <c r="QC861" s="10"/>
      <c r="QD861" s="10"/>
      <c r="QE861" s="10"/>
      <c r="QF861" s="10"/>
      <c r="QG861" s="10"/>
      <c r="QH861" s="10"/>
      <c r="QI861" s="10"/>
      <c r="QJ861" s="10"/>
      <c r="QK861" s="10"/>
      <c r="QL861" s="10"/>
      <c r="QM861" s="10"/>
      <c r="QN861" s="10"/>
      <c r="QO861" s="10"/>
      <c r="QP861" s="10"/>
      <c r="QQ861" s="10"/>
      <c r="QR861" s="10"/>
      <c r="QS861" s="10"/>
      <c r="QT861" s="10"/>
      <c r="QU861" s="10"/>
      <c r="QV861" s="10"/>
      <c r="QW861" s="10"/>
      <c r="QX861" s="10"/>
      <c r="QY861" s="10"/>
      <c r="QZ861" s="10"/>
      <c r="RA861" s="10"/>
      <c r="RB861" s="10"/>
      <c r="RC861" s="10"/>
      <c r="RD861" s="10"/>
      <c r="RE861" s="10"/>
      <c r="RF861" s="10"/>
      <c r="RG861" s="10"/>
      <c r="RH861" s="10"/>
      <c r="RI861" s="10"/>
      <c r="RJ861" s="10"/>
      <c r="RK861" s="10"/>
      <c r="RL861" s="10"/>
      <c r="RM861" s="10"/>
      <c r="RN861" s="10"/>
      <c r="RO861" s="10"/>
      <c r="RP861" s="10"/>
      <c r="RQ861" s="10"/>
      <c r="RR861" s="10"/>
      <c r="RS861" s="10"/>
      <c r="RT861" s="10"/>
      <c r="RU861" s="10"/>
      <c r="RV861" s="10"/>
      <c r="RW861" s="10"/>
      <c r="RX861" s="10"/>
      <c r="RY861" s="10"/>
      <c r="RZ861" s="10"/>
      <c r="SA861" s="10"/>
      <c r="SB861" s="10"/>
      <c r="SC861" s="10"/>
      <c r="SD861" s="10"/>
      <c r="SE861" s="10"/>
      <c r="SF861" s="10"/>
      <c r="SG861" s="10"/>
      <c r="SH861" s="10"/>
      <c r="SI861" s="10"/>
      <c r="SJ861" s="10"/>
      <c r="SK861" s="10"/>
      <c r="SL861" s="10"/>
      <c r="SM861" s="10"/>
      <c r="SN861" s="10"/>
      <c r="SO861" s="10"/>
      <c r="SP861" s="10"/>
      <c r="SQ861" s="10"/>
      <c r="SR861" s="10"/>
      <c r="SS861" s="10"/>
      <c r="ST861" s="10"/>
      <c r="SU861" s="10"/>
      <c r="SV861" s="10"/>
      <c r="SW861" s="10"/>
      <c r="SX861" s="10"/>
      <c r="SY861" s="10"/>
      <c r="SZ861" s="10"/>
      <c r="TA861" s="10"/>
      <c r="TB861" s="10"/>
      <c r="TC861" s="10"/>
      <c r="TD861" s="10"/>
      <c r="TE861" s="10"/>
      <c r="TF861" s="10"/>
      <c r="TG861" s="10"/>
      <c r="TH861" s="10"/>
      <c r="TI861" s="10"/>
      <c r="TJ861" s="10"/>
      <c r="TK861" s="10"/>
      <c r="TL861" s="10"/>
      <c r="TM861" s="10"/>
      <c r="TN861" s="10"/>
      <c r="TO861" s="10"/>
      <c r="TP861" s="10"/>
      <c r="TQ861" s="10"/>
      <c r="TR861" s="10"/>
      <c r="TS861" s="10"/>
      <c r="TT861" s="10"/>
      <c r="TU861" s="10"/>
      <c r="TV861" s="10"/>
      <c r="TW861" s="10"/>
      <c r="TX861" s="10"/>
      <c r="TY861" s="10"/>
      <c r="TZ861" s="10"/>
      <c r="UA861" s="10"/>
      <c r="UB861" s="10"/>
      <c r="UC861" s="10"/>
      <c r="UD861" s="10"/>
      <c r="UE861" s="10"/>
      <c r="UF861" s="10"/>
      <c r="UG861" s="10"/>
      <c r="UH861" s="10"/>
      <c r="UI861" s="10"/>
      <c r="UJ861" s="10"/>
      <c r="UK861" s="10"/>
      <c r="UL861" s="10"/>
      <c r="UM861" s="10"/>
      <c r="UN861" s="10"/>
      <c r="UO861" s="10"/>
      <c r="UP861" s="10"/>
    </row>
    <row r="862" spans="1:562" ht="27.75" customHeight="1">
      <c r="A862" s="10"/>
      <c r="B862" s="10"/>
      <c r="C862" s="12"/>
      <c r="D862" s="10"/>
      <c r="E862" s="10"/>
      <c r="F862" s="11"/>
      <c r="G862" s="12"/>
      <c r="H862" s="10"/>
      <c r="I862" s="11"/>
      <c r="J862" s="12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  <c r="KG862" s="10"/>
      <c r="KH862" s="10"/>
      <c r="KI862" s="10"/>
      <c r="KJ862" s="10"/>
      <c r="KK862" s="10"/>
      <c r="KL862" s="10"/>
      <c r="KM862" s="10"/>
      <c r="KN862" s="10"/>
      <c r="KO862" s="10"/>
      <c r="KP862" s="10"/>
      <c r="KQ862" s="10"/>
      <c r="KR862" s="10"/>
      <c r="KS862" s="10"/>
      <c r="KT862" s="10"/>
      <c r="KU862" s="10"/>
      <c r="KV862" s="10"/>
      <c r="KW862" s="10"/>
      <c r="KX862" s="10"/>
      <c r="KY862" s="10"/>
      <c r="KZ862" s="10"/>
      <c r="LA862" s="10"/>
      <c r="LB862" s="10"/>
      <c r="LC862" s="10"/>
      <c r="LD862" s="10"/>
      <c r="LE862" s="10"/>
      <c r="LF862" s="10"/>
      <c r="LG862" s="10"/>
      <c r="LH862" s="10"/>
      <c r="LI862" s="10"/>
      <c r="LJ862" s="10"/>
      <c r="LK862" s="10"/>
      <c r="LL862" s="10"/>
      <c r="LM862" s="10"/>
      <c r="LN862" s="10"/>
      <c r="LO862" s="10"/>
      <c r="LP862" s="10"/>
      <c r="LQ862" s="10"/>
      <c r="LR862" s="10"/>
      <c r="LS862" s="10"/>
      <c r="LT862" s="10"/>
      <c r="LU862" s="10"/>
      <c r="LV862" s="10"/>
      <c r="LW862" s="10"/>
      <c r="LX862" s="10"/>
      <c r="LY862" s="10"/>
      <c r="LZ862" s="10"/>
      <c r="MA862" s="10"/>
      <c r="MB862" s="10"/>
      <c r="MC862" s="10"/>
      <c r="MD862" s="10"/>
      <c r="ME862" s="10"/>
      <c r="MF862" s="10"/>
      <c r="MG862" s="10"/>
      <c r="MH862" s="10"/>
      <c r="MI862" s="10"/>
      <c r="MJ862" s="10"/>
      <c r="MK862" s="10"/>
      <c r="ML862" s="10"/>
      <c r="MM862" s="10"/>
      <c r="MN862" s="10"/>
      <c r="MO862" s="10"/>
      <c r="MP862" s="10"/>
      <c r="MQ862" s="10"/>
      <c r="MR862" s="10"/>
      <c r="MS862" s="10"/>
      <c r="MT862" s="10"/>
      <c r="MU862" s="10"/>
      <c r="MV862" s="10"/>
      <c r="MW862" s="10"/>
      <c r="MX862" s="10"/>
      <c r="MY862" s="10"/>
      <c r="MZ862" s="10"/>
      <c r="NA862" s="10"/>
      <c r="NB862" s="10"/>
      <c r="NC862" s="10"/>
      <c r="ND862" s="10"/>
      <c r="NE862" s="10"/>
      <c r="NF862" s="10"/>
      <c r="NG862" s="10"/>
      <c r="NH862" s="10"/>
      <c r="NI862" s="10"/>
      <c r="NJ862" s="10"/>
      <c r="NK862" s="10"/>
      <c r="NL862" s="10"/>
      <c r="NM862" s="10"/>
      <c r="NN862" s="10"/>
      <c r="NO862" s="10"/>
      <c r="NP862" s="10"/>
      <c r="NQ862" s="10"/>
      <c r="NR862" s="10"/>
      <c r="NS862" s="10"/>
      <c r="NT862" s="10"/>
      <c r="NU862" s="10"/>
      <c r="NV862" s="10"/>
      <c r="NW862" s="10"/>
      <c r="NX862" s="10"/>
      <c r="NY862" s="10"/>
      <c r="NZ862" s="10"/>
      <c r="OA862" s="10"/>
      <c r="OB862" s="10"/>
      <c r="OC862" s="10"/>
      <c r="OD862" s="10"/>
      <c r="OE862" s="10"/>
      <c r="OF862" s="10"/>
      <c r="OG862" s="10"/>
      <c r="OH862" s="10"/>
      <c r="OI862" s="10"/>
      <c r="OJ862" s="10"/>
      <c r="OK862" s="10"/>
      <c r="OL862" s="10"/>
      <c r="OM862" s="10"/>
      <c r="ON862" s="10"/>
      <c r="OO862" s="10"/>
      <c r="OP862" s="10"/>
      <c r="OQ862" s="10"/>
      <c r="OR862" s="10"/>
      <c r="OS862" s="10"/>
      <c r="OT862" s="10"/>
      <c r="OU862" s="10"/>
      <c r="OV862" s="10"/>
      <c r="OW862" s="10"/>
      <c r="OX862" s="10"/>
      <c r="OY862" s="10"/>
      <c r="OZ862" s="10"/>
      <c r="PA862" s="10"/>
      <c r="PB862" s="10"/>
      <c r="PC862" s="10"/>
      <c r="PD862" s="10"/>
      <c r="PE862" s="10"/>
      <c r="PF862" s="10"/>
      <c r="PG862" s="10"/>
      <c r="PH862" s="10"/>
      <c r="PI862" s="10"/>
      <c r="PJ862" s="10"/>
      <c r="PK862" s="10"/>
      <c r="PL862" s="10"/>
      <c r="PM862" s="10"/>
      <c r="PN862" s="10"/>
      <c r="PO862" s="10"/>
      <c r="PP862" s="10"/>
      <c r="PQ862" s="10"/>
      <c r="PR862" s="10"/>
      <c r="PS862" s="10"/>
      <c r="PT862" s="10"/>
      <c r="PU862" s="10"/>
      <c r="PV862" s="10"/>
      <c r="PW862" s="10"/>
      <c r="PX862" s="10"/>
      <c r="PY862" s="10"/>
      <c r="PZ862" s="10"/>
      <c r="QA862" s="10"/>
      <c r="QB862" s="10"/>
      <c r="QC862" s="10"/>
      <c r="QD862" s="10"/>
      <c r="QE862" s="10"/>
      <c r="QF862" s="10"/>
      <c r="QG862" s="10"/>
      <c r="QH862" s="10"/>
      <c r="QI862" s="10"/>
      <c r="QJ862" s="10"/>
      <c r="QK862" s="10"/>
      <c r="QL862" s="10"/>
      <c r="QM862" s="10"/>
      <c r="QN862" s="10"/>
      <c r="QO862" s="10"/>
      <c r="QP862" s="10"/>
      <c r="QQ862" s="10"/>
      <c r="QR862" s="10"/>
      <c r="QS862" s="10"/>
      <c r="QT862" s="10"/>
      <c r="QU862" s="10"/>
      <c r="QV862" s="10"/>
      <c r="QW862" s="10"/>
      <c r="QX862" s="10"/>
      <c r="QY862" s="10"/>
      <c r="QZ862" s="10"/>
      <c r="RA862" s="10"/>
      <c r="RB862" s="10"/>
      <c r="RC862" s="10"/>
      <c r="RD862" s="10"/>
      <c r="RE862" s="10"/>
      <c r="RF862" s="10"/>
      <c r="RG862" s="10"/>
      <c r="RH862" s="10"/>
      <c r="RI862" s="10"/>
      <c r="RJ862" s="10"/>
      <c r="RK862" s="10"/>
      <c r="RL862" s="10"/>
      <c r="RM862" s="10"/>
      <c r="RN862" s="10"/>
      <c r="RO862" s="10"/>
      <c r="RP862" s="10"/>
      <c r="RQ862" s="10"/>
      <c r="RR862" s="10"/>
      <c r="RS862" s="10"/>
      <c r="RT862" s="10"/>
      <c r="RU862" s="10"/>
      <c r="RV862" s="10"/>
      <c r="RW862" s="10"/>
      <c r="RX862" s="10"/>
      <c r="RY862" s="10"/>
      <c r="RZ862" s="10"/>
      <c r="SA862" s="10"/>
      <c r="SB862" s="10"/>
      <c r="SC862" s="10"/>
      <c r="SD862" s="10"/>
      <c r="SE862" s="10"/>
      <c r="SF862" s="10"/>
      <c r="SG862" s="10"/>
      <c r="SH862" s="10"/>
      <c r="SI862" s="10"/>
      <c r="SJ862" s="10"/>
      <c r="SK862" s="10"/>
      <c r="SL862" s="10"/>
      <c r="SM862" s="10"/>
      <c r="SN862" s="10"/>
      <c r="SO862" s="10"/>
      <c r="SP862" s="10"/>
      <c r="SQ862" s="10"/>
      <c r="SR862" s="10"/>
      <c r="SS862" s="10"/>
      <c r="ST862" s="10"/>
      <c r="SU862" s="10"/>
      <c r="SV862" s="10"/>
      <c r="SW862" s="10"/>
      <c r="SX862" s="10"/>
      <c r="SY862" s="10"/>
      <c r="SZ862" s="10"/>
      <c r="TA862" s="10"/>
      <c r="TB862" s="10"/>
      <c r="TC862" s="10"/>
      <c r="TD862" s="10"/>
      <c r="TE862" s="10"/>
      <c r="TF862" s="10"/>
      <c r="TG862" s="10"/>
      <c r="TH862" s="10"/>
      <c r="TI862" s="10"/>
      <c r="TJ862" s="10"/>
      <c r="TK862" s="10"/>
      <c r="TL862" s="10"/>
      <c r="TM862" s="10"/>
      <c r="TN862" s="10"/>
      <c r="TO862" s="10"/>
      <c r="TP862" s="10"/>
      <c r="TQ862" s="10"/>
      <c r="TR862" s="10"/>
      <c r="TS862" s="10"/>
      <c r="TT862" s="10"/>
      <c r="TU862" s="10"/>
      <c r="TV862" s="10"/>
      <c r="TW862" s="10"/>
      <c r="TX862" s="10"/>
      <c r="TY862" s="10"/>
      <c r="TZ862" s="10"/>
      <c r="UA862" s="10"/>
      <c r="UB862" s="10"/>
      <c r="UC862" s="10"/>
      <c r="UD862" s="10"/>
      <c r="UE862" s="10"/>
      <c r="UF862" s="10"/>
      <c r="UG862" s="10"/>
      <c r="UH862" s="10"/>
      <c r="UI862" s="10"/>
      <c r="UJ862" s="10"/>
      <c r="UK862" s="10"/>
      <c r="UL862" s="10"/>
      <c r="UM862" s="10"/>
      <c r="UN862" s="10"/>
      <c r="UO862" s="10"/>
      <c r="UP862" s="10"/>
    </row>
    <row r="863" spans="1:562" ht="27.75" customHeight="1">
      <c r="A863" s="10"/>
      <c r="B863" s="10"/>
      <c r="C863" s="12"/>
      <c r="D863" s="10"/>
      <c r="E863" s="10"/>
      <c r="F863" s="11"/>
      <c r="G863" s="12"/>
      <c r="H863" s="10"/>
      <c r="I863" s="11"/>
      <c r="J863" s="12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  <c r="KG863" s="10"/>
      <c r="KH863" s="10"/>
      <c r="KI863" s="10"/>
      <c r="KJ863" s="10"/>
      <c r="KK863" s="10"/>
      <c r="KL863" s="10"/>
      <c r="KM863" s="10"/>
      <c r="KN863" s="10"/>
      <c r="KO863" s="10"/>
      <c r="KP863" s="10"/>
      <c r="KQ863" s="10"/>
      <c r="KR863" s="10"/>
      <c r="KS863" s="10"/>
      <c r="KT863" s="10"/>
      <c r="KU863" s="10"/>
      <c r="KV863" s="10"/>
      <c r="KW863" s="10"/>
      <c r="KX863" s="10"/>
      <c r="KY863" s="10"/>
      <c r="KZ863" s="10"/>
      <c r="LA863" s="10"/>
      <c r="LB863" s="10"/>
      <c r="LC863" s="10"/>
      <c r="LD863" s="10"/>
      <c r="LE863" s="10"/>
      <c r="LF863" s="10"/>
      <c r="LG863" s="10"/>
      <c r="LH863" s="10"/>
      <c r="LI863" s="10"/>
      <c r="LJ863" s="10"/>
      <c r="LK863" s="10"/>
      <c r="LL863" s="10"/>
      <c r="LM863" s="10"/>
      <c r="LN863" s="10"/>
      <c r="LO863" s="10"/>
      <c r="LP863" s="10"/>
      <c r="LQ863" s="10"/>
      <c r="LR863" s="10"/>
      <c r="LS863" s="10"/>
      <c r="LT863" s="10"/>
      <c r="LU863" s="10"/>
      <c r="LV863" s="10"/>
      <c r="LW863" s="10"/>
      <c r="LX863" s="10"/>
      <c r="LY863" s="10"/>
      <c r="LZ863" s="10"/>
      <c r="MA863" s="10"/>
      <c r="MB863" s="10"/>
      <c r="MC863" s="10"/>
      <c r="MD863" s="10"/>
      <c r="ME863" s="10"/>
      <c r="MF863" s="10"/>
      <c r="MG863" s="10"/>
      <c r="MH863" s="10"/>
      <c r="MI863" s="10"/>
      <c r="MJ863" s="10"/>
      <c r="MK863" s="10"/>
      <c r="ML863" s="10"/>
      <c r="MM863" s="10"/>
      <c r="MN863" s="10"/>
      <c r="MO863" s="10"/>
      <c r="MP863" s="10"/>
      <c r="MQ863" s="10"/>
      <c r="MR863" s="10"/>
      <c r="MS863" s="10"/>
      <c r="MT863" s="10"/>
      <c r="MU863" s="10"/>
      <c r="MV863" s="10"/>
      <c r="MW863" s="10"/>
      <c r="MX863" s="10"/>
      <c r="MY863" s="10"/>
      <c r="MZ863" s="10"/>
      <c r="NA863" s="10"/>
      <c r="NB863" s="10"/>
      <c r="NC863" s="10"/>
      <c r="ND863" s="10"/>
      <c r="NE863" s="10"/>
      <c r="NF863" s="10"/>
      <c r="NG863" s="10"/>
      <c r="NH863" s="10"/>
      <c r="NI863" s="10"/>
      <c r="NJ863" s="10"/>
      <c r="NK863" s="10"/>
      <c r="NL863" s="10"/>
      <c r="NM863" s="10"/>
      <c r="NN863" s="10"/>
      <c r="NO863" s="10"/>
      <c r="NP863" s="10"/>
      <c r="NQ863" s="10"/>
      <c r="NR863" s="10"/>
      <c r="NS863" s="10"/>
      <c r="NT863" s="10"/>
      <c r="NU863" s="10"/>
      <c r="NV863" s="10"/>
      <c r="NW863" s="10"/>
      <c r="NX863" s="10"/>
      <c r="NY863" s="10"/>
      <c r="NZ863" s="10"/>
      <c r="OA863" s="10"/>
      <c r="OB863" s="10"/>
      <c r="OC863" s="10"/>
      <c r="OD863" s="10"/>
      <c r="OE863" s="10"/>
      <c r="OF863" s="10"/>
      <c r="OG863" s="10"/>
      <c r="OH863" s="10"/>
      <c r="OI863" s="10"/>
      <c r="OJ863" s="10"/>
      <c r="OK863" s="10"/>
      <c r="OL863" s="10"/>
      <c r="OM863" s="10"/>
      <c r="ON863" s="10"/>
      <c r="OO863" s="10"/>
      <c r="OP863" s="10"/>
      <c r="OQ863" s="10"/>
      <c r="OR863" s="10"/>
      <c r="OS863" s="10"/>
      <c r="OT863" s="10"/>
      <c r="OU863" s="10"/>
      <c r="OV863" s="10"/>
      <c r="OW863" s="10"/>
      <c r="OX863" s="10"/>
      <c r="OY863" s="10"/>
      <c r="OZ863" s="10"/>
      <c r="PA863" s="10"/>
      <c r="PB863" s="10"/>
      <c r="PC863" s="10"/>
      <c r="PD863" s="10"/>
      <c r="PE863" s="10"/>
      <c r="PF863" s="10"/>
      <c r="PG863" s="10"/>
      <c r="PH863" s="10"/>
      <c r="PI863" s="10"/>
      <c r="PJ863" s="10"/>
      <c r="PK863" s="10"/>
      <c r="PL863" s="10"/>
      <c r="PM863" s="10"/>
      <c r="PN863" s="10"/>
      <c r="PO863" s="10"/>
      <c r="PP863" s="10"/>
      <c r="PQ863" s="10"/>
      <c r="PR863" s="10"/>
      <c r="PS863" s="10"/>
      <c r="PT863" s="10"/>
      <c r="PU863" s="10"/>
      <c r="PV863" s="10"/>
      <c r="PW863" s="10"/>
      <c r="PX863" s="10"/>
      <c r="PY863" s="10"/>
      <c r="PZ863" s="10"/>
      <c r="QA863" s="10"/>
      <c r="QB863" s="10"/>
      <c r="QC863" s="10"/>
      <c r="QD863" s="10"/>
      <c r="QE863" s="10"/>
      <c r="QF863" s="10"/>
      <c r="QG863" s="10"/>
      <c r="QH863" s="10"/>
      <c r="QI863" s="10"/>
      <c r="QJ863" s="10"/>
      <c r="QK863" s="10"/>
      <c r="QL863" s="10"/>
      <c r="QM863" s="10"/>
      <c r="QN863" s="10"/>
      <c r="QO863" s="10"/>
      <c r="QP863" s="10"/>
      <c r="QQ863" s="10"/>
      <c r="QR863" s="10"/>
      <c r="QS863" s="10"/>
      <c r="QT863" s="10"/>
      <c r="QU863" s="10"/>
      <c r="QV863" s="10"/>
      <c r="QW863" s="10"/>
      <c r="QX863" s="10"/>
      <c r="QY863" s="10"/>
      <c r="QZ863" s="10"/>
      <c r="RA863" s="10"/>
      <c r="RB863" s="10"/>
      <c r="RC863" s="10"/>
      <c r="RD863" s="10"/>
      <c r="RE863" s="10"/>
      <c r="RF863" s="10"/>
      <c r="RG863" s="10"/>
      <c r="RH863" s="10"/>
      <c r="RI863" s="10"/>
      <c r="RJ863" s="10"/>
      <c r="RK863" s="10"/>
      <c r="RL863" s="10"/>
      <c r="RM863" s="10"/>
      <c r="RN863" s="10"/>
      <c r="RO863" s="10"/>
      <c r="RP863" s="10"/>
      <c r="RQ863" s="10"/>
      <c r="RR863" s="10"/>
      <c r="RS863" s="10"/>
      <c r="RT863" s="10"/>
      <c r="RU863" s="10"/>
      <c r="RV863" s="10"/>
      <c r="RW863" s="10"/>
      <c r="RX863" s="10"/>
      <c r="RY863" s="10"/>
      <c r="RZ863" s="10"/>
      <c r="SA863" s="10"/>
      <c r="SB863" s="10"/>
      <c r="SC863" s="10"/>
      <c r="SD863" s="10"/>
      <c r="SE863" s="10"/>
      <c r="SF863" s="10"/>
      <c r="SG863" s="10"/>
      <c r="SH863" s="10"/>
      <c r="SI863" s="10"/>
      <c r="SJ863" s="10"/>
      <c r="SK863" s="10"/>
      <c r="SL863" s="10"/>
      <c r="SM863" s="10"/>
      <c r="SN863" s="10"/>
      <c r="SO863" s="10"/>
      <c r="SP863" s="10"/>
      <c r="SQ863" s="10"/>
      <c r="SR863" s="10"/>
      <c r="SS863" s="10"/>
      <c r="ST863" s="10"/>
      <c r="SU863" s="10"/>
      <c r="SV863" s="10"/>
      <c r="SW863" s="10"/>
      <c r="SX863" s="10"/>
      <c r="SY863" s="10"/>
      <c r="SZ863" s="10"/>
      <c r="TA863" s="10"/>
      <c r="TB863" s="10"/>
      <c r="TC863" s="10"/>
      <c r="TD863" s="10"/>
      <c r="TE863" s="10"/>
      <c r="TF863" s="10"/>
      <c r="TG863" s="10"/>
      <c r="TH863" s="10"/>
      <c r="TI863" s="10"/>
      <c r="TJ863" s="10"/>
      <c r="TK863" s="10"/>
      <c r="TL863" s="10"/>
      <c r="TM863" s="10"/>
      <c r="TN863" s="10"/>
      <c r="TO863" s="10"/>
      <c r="TP863" s="10"/>
      <c r="TQ863" s="10"/>
      <c r="TR863" s="10"/>
      <c r="TS863" s="10"/>
      <c r="TT863" s="10"/>
      <c r="TU863" s="10"/>
      <c r="TV863" s="10"/>
      <c r="TW863" s="10"/>
      <c r="TX863" s="10"/>
      <c r="TY863" s="10"/>
      <c r="TZ863" s="10"/>
      <c r="UA863" s="10"/>
      <c r="UB863" s="10"/>
      <c r="UC863" s="10"/>
      <c r="UD863" s="10"/>
      <c r="UE863" s="10"/>
      <c r="UF863" s="10"/>
      <c r="UG863" s="10"/>
      <c r="UH863" s="10"/>
      <c r="UI863" s="10"/>
      <c r="UJ863" s="10"/>
      <c r="UK863" s="10"/>
      <c r="UL863" s="10"/>
      <c r="UM863" s="10"/>
      <c r="UN863" s="10"/>
      <c r="UO863" s="10"/>
      <c r="UP863" s="10"/>
    </row>
    <row r="864" spans="1:562" ht="27.75" customHeight="1">
      <c r="A864" s="10"/>
      <c r="B864" s="10"/>
      <c r="C864" s="12"/>
      <c r="D864" s="10"/>
      <c r="E864" s="10"/>
      <c r="F864" s="11"/>
      <c r="G864" s="12"/>
      <c r="H864" s="10"/>
      <c r="I864" s="11"/>
      <c r="J864" s="12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  <c r="KG864" s="10"/>
      <c r="KH864" s="10"/>
      <c r="KI864" s="10"/>
      <c r="KJ864" s="10"/>
      <c r="KK864" s="10"/>
      <c r="KL864" s="10"/>
      <c r="KM864" s="10"/>
      <c r="KN864" s="10"/>
      <c r="KO864" s="10"/>
      <c r="KP864" s="10"/>
      <c r="KQ864" s="10"/>
      <c r="KR864" s="10"/>
      <c r="KS864" s="10"/>
      <c r="KT864" s="10"/>
      <c r="KU864" s="10"/>
      <c r="KV864" s="10"/>
      <c r="KW864" s="10"/>
      <c r="KX864" s="10"/>
      <c r="KY864" s="10"/>
      <c r="KZ864" s="10"/>
      <c r="LA864" s="10"/>
      <c r="LB864" s="10"/>
      <c r="LC864" s="10"/>
      <c r="LD864" s="10"/>
      <c r="LE864" s="10"/>
      <c r="LF864" s="10"/>
      <c r="LG864" s="10"/>
      <c r="LH864" s="10"/>
      <c r="LI864" s="10"/>
      <c r="LJ864" s="10"/>
      <c r="LK864" s="10"/>
      <c r="LL864" s="10"/>
      <c r="LM864" s="10"/>
      <c r="LN864" s="10"/>
      <c r="LO864" s="10"/>
      <c r="LP864" s="10"/>
      <c r="LQ864" s="10"/>
      <c r="LR864" s="10"/>
      <c r="LS864" s="10"/>
      <c r="LT864" s="10"/>
      <c r="LU864" s="10"/>
      <c r="LV864" s="10"/>
      <c r="LW864" s="10"/>
      <c r="LX864" s="10"/>
      <c r="LY864" s="10"/>
      <c r="LZ864" s="10"/>
      <c r="MA864" s="10"/>
      <c r="MB864" s="10"/>
      <c r="MC864" s="10"/>
      <c r="MD864" s="10"/>
      <c r="ME864" s="10"/>
      <c r="MF864" s="10"/>
      <c r="MG864" s="10"/>
      <c r="MH864" s="10"/>
      <c r="MI864" s="10"/>
      <c r="MJ864" s="10"/>
      <c r="MK864" s="10"/>
      <c r="ML864" s="10"/>
      <c r="MM864" s="10"/>
      <c r="MN864" s="10"/>
      <c r="MO864" s="10"/>
      <c r="MP864" s="10"/>
      <c r="MQ864" s="10"/>
      <c r="MR864" s="10"/>
      <c r="MS864" s="10"/>
      <c r="MT864" s="10"/>
      <c r="MU864" s="10"/>
      <c r="MV864" s="10"/>
      <c r="MW864" s="10"/>
      <c r="MX864" s="10"/>
      <c r="MY864" s="10"/>
      <c r="MZ864" s="10"/>
      <c r="NA864" s="10"/>
      <c r="NB864" s="10"/>
      <c r="NC864" s="10"/>
      <c r="ND864" s="10"/>
      <c r="NE864" s="10"/>
      <c r="NF864" s="10"/>
      <c r="NG864" s="10"/>
      <c r="NH864" s="10"/>
      <c r="NI864" s="10"/>
      <c r="NJ864" s="10"/>
      <c r="NK864" s="10"/>
      <c r="NL864" s="10"/>
      <c r="NM864" s="10"/>
      <c r="NN864" s="10"/>
      <c r="NO864" s="10"/>
      <c r="NP864" s="10"/>
      <c r="NQ864" s="10"/>
      <c r="NR864" s="10"/>
      <c r="NS864" s="10"/>
      <c r="NT864" s="10"/>
      <c r="NU864" s="10"/>
      <c r="NV864" s="10"/>
      <c r="NW864" s="10"/>
      <c r="NX864" s="10"/>
      <c r="NY864" s="10"/>
      <c r="NZ864" s="10"/>
      <c r="OA864" s="10"/>
      <c r="OB864" s="10"/>
      <c r="OC864" s="10"/>
      <c r="OD864" s="10"/>
      <c r="OE864" s="10"/>
      <c r="OF864" s="10"/>
      <c r="OG864" s="10"/>
      <c r="OH864" s="10"/>
      <c r="OI864" s="10"/>
      <c r="OJ864" s="10"/>
      <c r="OK864" s="10"/>
      <c r="OL864" s="10"/>
      <c r="OM864" s="10"/>
      <c r="ON864" s="10"/>
      <c r="OO864" s="10"/>
      <c r="OP864" s="10"/>
      <c r="OQ864" s="10"/>
      <c r="OR864" s="10"/>
      <c r="OS864" s="10"/>
      <c r="OT864" s="10"/>
      <c r="OU864" s="10"/>
      <c r="OV864" s="10"/>
      <c r="OW864" s="10"/>
      <c r="OX864" s="10"/>
      <c r="OY864" s="10"/>
      <c r="OZ864" s="10"/>
      <c r="PA864" s="10"/>
      <c r="PB864" s="10"/>
      <c r="PC864" s="10"/>
      <c r="PD864" s="10"/>
      <c r="PE864" s="10"/>
      <c r="PF864" s="10"/>
      <c r="PG864" s="10"/>
      <c r="PH864" s="10"/>
      <c r="PI864" s="10"/>
      <c r="PJ864" s="10"/>
      <c r="PK864" s="10"/>
      <c r="PL864" s="10"/>
      <c r="PM864" s="10"/>
      <c r="PN864" s="10"/>
      <c r="PO864" s="10"/>
      <c r="PP864" s="10"/>
      <c r="PQ864" s="10"/>
      <c r="PR864" s="10"/>
      <c r="PS864" s="10"/>
      <c r="PT864" s="10"/>
      <c r="PU864" s="10"/>
      <c r="PV864" s="10"/>
      <c r="PW864" s="10"/>
      <c r="PX864" s="10"/>
      <c r="PY864" s="10"/>
      <c r="PZ864" s="10"/>
      <c r="QA864" s="10"/>
      <c r="QB864" s="10"/>
      <c r="QC864" s="10"/>
      <c r="QD864" s="10"/>
      <c r="QE864" s="10"/>
      <c r="QF864" s="10"/>
      <c r="QG864" s="10"/>
      <c r="QH864" s="10"/>
      <c r="QI864" s="10"/>
      <c r="QJ864" s="10"/>
      <c r="QK864" s="10"/>
      <c r="QL864" s="10"/>
      <c r="QM864" s="10"/>
      <c r="QN864" s="10"/>
      <c r="QO864" s="10"/>
      <c r="QP864" s="10"/>
      <c r="QQ864" s="10"/>
      <c r="QR864" s="10"/>
      <c r="QS864" s="10"/>
      <c r="QT864" s="10"/>
      <c r="QU864" s="10"/>
      <c r="QV864" s="10"/>
      <c r="QW864" s="10"/>
      <c r="QX864" s="10"/>
      <c r="QY864" s="10"/>
      <c r="QZ864" s="10"/>
      <c r="RA864" s="10"/>
      <c r="RB864" s="10"/>
      <c r="RC864" s="10"/>
      <c r="RD864" s="10"/>
      <c r="RE864" s="10"/>
      <c r="RF864" s="10"/>
      <c r="RG864" s="10"/>
      <c r="RH864" s="10"/>
      <c r="RI864" s="10"/>
      <c r="RJ864" s="10"/>
      <c r="RK864" s="10"/>
      <c r="RL864" s="10"/>
      <c r="RM864" s="10"/>
      <c r="RN864" s="10"/>
      <c r="RO864" s="10"/>
      <c r="RP864" s="10"/>
      <c r="RQ864" s="10"/>
      <c r="RR864" s="10"/>
      <c r="RS864" s="10"/>
      <c r="RT864" s="10"/>
      <c r="RU864" s="10"/>
      <c r="RV864" s="10"/>
      <c r="RW864" s="10"/>
      <c r="RX864" s="10"/>
      <c r="RY864" s="10"/>
      <c r="RZ864" s="10"/>
      <c r="SA864" s="10"/>
      <c r="SB864" s="10"/>
      <c r="SC864" s="10"/>
      <c r="SD864" s="10"/>
      <c r="SE864" s="10"/>
      <c r="SF864" s="10"/>
      <c r="SG864" s="10"/>
      <c r="SH864" s="10"/>
      <c r="SI864" s="10"/>
      <c r="SJ864" s="10"/>
      <c r="SK864" s="10"/>
      <c r="SL864" s="10"/>
      <c r="SM864" s="10"/>
      <c r="SN864" s="10"/>
      <c r="SO864" s="10"/>
      <c r="SP864" s="10"/>
      <c r="SQ864" s="10"/>
      <c r="SR864" s="10"/>
      <c r="SS864" s="10"/>
      <c r="ST864" s="10"/>
      <c r="SU864" s="10"/>
      <c r="SV864" s="10"/>
      <c r="SW864" s="10"/>
      <c r="SX864" s="10"/>
      <c r="SY864" s="10"/>
      <c r="SZ864" s="10"/>
      <c r="TA864" s="10"/>
      <c r="TB864" s="10"/>
      <c r="TC864" s="10"/>
      <c r="TD864" s="10"/>
      <c r="TE864" s="10"/>
      <c r="TF864" s="10"/>
      <c r="TG864" s="10"/>
      <c r="TH864" s="10"/>
      <c r="TI864" s="10"/>
      <c r="TJ864" s="10"/>
      <c r="TK864" s="10"/>
      <c r="TL864" s="10"/>
      <c r="TM864" s="10"/>
      <c r="TN864" s="10"/>
      <c r="TO864" s="10"/>
      <c r="TP864" s="10"/>
      <c r="TQ864" s="10"/>
      <c r="TR864" s="10"/>
      <c r="TS864" s="10"/>
      <c r="TT864" s="10"/>
      <c r="TU864" s="10"/>
      <c r="TV864" s="10"/>
      <c r="TW864" s="10"/>
      <c r="TX864" s="10"/>
      <c r="TY864" s="10"/>
      <c r="TZ864" s="10"/>
      <c r="UA864" s="10"/>
      <c r="UB864" s="10"/>
      <c r="UC864" s="10"/>
      <c r="UD864" s="10"/>
      <c r="UE864" s="10"/>
      <c r="UF864" s="10"/>
      <c r="UG864" s="10"/>
      <c r="UH864" s="10"/>
      <c r="UI864" s="10"/>
      <c r="UJ864" s="10"/>
      <c r="UK864" s="10"/>
      <c r="UL864" s="10"/>
      <c r="UM864" s="10"/>
      <c r="UN864" s="10"/>
      <c r="UO864" s="10"/>
      <c r="UP864" s="10"/>
    </row>
    <row r="865" spans="1:562" ht="27.75" customHeight="1">
      <c r="A865" s="10"/>
      <c r="B865" s="10"/>
      <c r="C865" s="12"/>
      <c r="D865" s="10"/>
      <c r="E865" s="10"/>
      <c r="F865" s="11"/>
      <c r="G865" s="12"/>
      <c r="H865" s="10"/>
      <c r="I865" s="11"/>
      <c r="J865" s="12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  <c r="KG865" s="10"/>
      <c r="KH865" s="10"/>
      <c r="KI865" s="10"/>
      <c r="KJ865" s="10"/>
      <c r="KK865" s="10"/>
      <c r="KL865" s="10"/>
      <c r="KM865" s="10"/>
      <c r="KN865" s="10"/>
      <c r="KO865" s="10"/>
      <c r="KP865" s="10"/>
      <c r="KQ865" s="10"/>
      <c r="KR865" s="10"/>
      <c r="KS865" s="10"/>
      <c r="KT865" s="10"/>
      <c r="KU865" s="10"/>
      <c r="KV865" s="10"/>
      <c r="KW865" s="10"/>
      <c r="KX865" s="10"/>
      <c r="KY865" s="10"/>
      <c r="KZ865" s="10"/>
      <c r="LA865" s="10"/>
      <c r="LB865" s="10"/>
      <c r="LC865" s="10"/>
      <c r="LD865" s="10"/>
      <c r="LE865" s="10"/>
      <c r="LF865" s="10"/>
      <c r="LG865" s="10"/>
      <c r="LH865" s="10"/>
      <c r="LI865" s="10"/>
      <c r="LJ865" s="10"/>
      <c r="LK865" s="10"/>
      <c r="LL865" s="10"/>
      <c r="LM865" s="10"/>
      <c r="LN865" s="10"/>
      <c r="LO865" s="10"/>
      <c r="LP865" s="10"/>
      <c r="LQ865" s="10"/>
      <c r="LR865" s="10"/>
      <c r="LS865" s="10"/>
      <c r="LT865" s="10"/>
      <c r="LU865" s="10"/>
      <c r="LV865" s="10"/>
      <c r="LW865" s="10"/>
      <c r="LX865" s="10"/>
      <c r="LY865" s="10"/>
      <c r="LZ865" s="10"/>
      <c r="MA865" s="10"/>
      <c r="MB865" s="10"/>
      <c r="MC865" s="10"/>
      <c r="MD865" s="10"/>
      <c r="ME865" s="10"/>
      <c r="MF865" s="10"/>
      <c r="MG865" s="10"/>
      <c r="MH865" s="10"/>
      <c r="MI865" s="10"/>
      <c r="MJ865" s="10"/>
      <c r="MK865" s="10"/>
      <c r="ML865" s="10"/>
      <c r="MM865" s="10"/>
      <c r="MN865" s="10"/>
      <c r="MO865" s="10"/>
      <c r="MP865" s="10"/>
      <c r="MQ865" s="10"/>
      <c r="MR865" s="10"/>
      <c r="MS865" s="10"/>
      <c r="MT865" s="10"/>
      <c r="MU865" s="10"/>
      <c r="MV865" s="10"/>
      <c r="MW865" s="10"/>
      <c r="MX865" s="10"/>
      <c r="MY865" s="10"/>
      <c r="MZ865" s="10"/>
      <c r="NA865" s="10"/>
      <c r="NB865" s="10"/>
      <c r="NC865" s="10"/>
      <c r="ND865" s="10"/>
      <c r="NE865" s="10"/>
      <c r="NF865" s="10"/>
      <c r="NG865" s="10"/>
      <c r="NH865" s="10"/>
      <c r="NI865" s="10"/>
      <c r="NJ865" s="10"/>
      <c r="NK865" s="10"/>
      <c r="NL865" s="10"/>
      <c r="NM865" s="10"/>
      <c r="NN865" s="10"/>
      <c r="NO865" s="10"/>
      <c r="NP865" s="10"/>
      <c r="NQ865" s="10"/>
      <c r="NR865" s="10"/>
      <c r="NS865" s="10"/>
      <c r="NT865" s="10"/>
      <c r="NU865" s="10"/>
      <c r="NV865" s="10"/>
      <c r="NW865" s="10"/>
      <c r="NX865" s="10"/>
      <c r="NY865" s="10"/>
      <c r="NZ865" s="10"/>
      <c r="OA865" s="10"/>
      <c r="OB865" s="10"/>
      <c r="OC865" s="10"/>
      <c r="OD865" s="10"/>
      <c r="OE865" s="10"/>
      <c r="OF865" s="10"/>
      <c r="OG865" s="10"/>
      <c r="OH865" s="10"/>
      <c r="OI865" s="10"/>
      <c r="OJ865" s="10"/>
      <c r="OK865" s="10"/>
      <c r="OL865" s="10"/>
      <c r="OM865" s="10"/>
      <c r="ON865" s="10"/>
      <c r="OO865" s="10"/>
      <c r="OP865" s="10"/>
      <c r="OQ865" s="10"/>
      <c r="OR865" s="10"/>
      <c r="OS865" s="10"/>
      <c r="OT865" s="10"/>
      <c r="OU865" s="10"/>
      <c r="OV865" s="10"/>
      <c r="OW865" s="10"/>
      <c r="OX865" s="10"/>
      <c r="OY865" s="10"/>
      <c r="OZ865" s="10"/>
      <c r="PA865" s="10"/>
      <c r="PB865" s="10"/>
      <c r="PC865" s="10"/>
      <c r="PD865" s="10"/>
      <c r="PE865" s="10"/>
      <c r="PF865" s="10"/>
      <c r="PG865" s="10"/>
      <c r="PH865" s="10"/>
      <c r="PI865" s="10"/>
      <c r="PJ865" s="10"/>
      <c r="PK865" s="10"/>
      <c r="PL865" s="10"/>
      <c r="PM865" s="10"/>
      <c r="PN865" s="10"/>
      <c r="PO865" s="10"/>
      <c r="PP865" s="10"/>
      <c r="PQ865" s="10"/>
      <c r="PR865" s="10"/>
      <c r="PS865" s="10"/>
      <c r="PT865" s="10"/>
      <c r="PU865" s="10"/>
      <c r="PV865" s="10"/>
      <c r="PW865" s="10"/>
      <c r="PX865" s="10"/>
      <c r="PY865" s="10"/>
      <c r="PZ865" s="10"/>
      <c r="QA865" s="10"/>
      <c r="QB865" s="10"/>
      <c r="QC865" s="10"/>
      <c r="QD865" s="10"/>
      <c r="QE865" s="10"/>
      <c r="QF865" s="10"/>
      <c r="QG865" s="10"/>
      <c r="QH865" s="10"/>
      <c r="QI865" s="10"/>
      <c r="QJ865" s="10"/>
      <c r="QK865" s="10"/>
      <c r="QL865" s="10"/>
      <c r="QM865" s="10"/>
      <c r="QN865" s="10"/>
      <c r="QO865" s="10"/>
      <c r="QP865" s="10"/>
      <c r="QQ865" s="10"/>
      <c r="QR865" s="10"/>
      <c r="QS865" s="10"/>
      <c r="QT865" s="10"/>
      <c r="QU865" s="10"/>
      <c r="QV865" s="10"/>
      <c r="QW865" s="10"/>
      <c r="QX865" s="10"/>
      <c r="QY865" s="10"/>
      <c r="QZ865" s="10"/>
      <c r="RA865" s="10"/>
      <c r="RB865" s="10"/>
      <c r="RC865" s="10"/>
      <c r="RD865" s="10"/>
      <c r="RE865" s="10"/>
      <c r="RF865" s="10"/>
      <c r="RG865" s="10"/>
      <c r="RH865" s="10"/>
      <c r="RI865" s="10"/>
      <c r="RJ865" s="10"/>
      <c r="RK865" s="10"/>
      <c r="RL865" s="10"/>
      <c r="RM865" s="10"/>
      <c r="RN865" s="10"/>
      <c r="RO865" s="10"/>
      <c r="RP865" s="10"/>
      <c r="RQ865" s="10"/>
      <c r="RR865" s="10"/>
      <c r="RS865" s="10"/>
      <c r="RT865" s="10"/>
      <c r="RU865" s="10"/>
      <c r="RV865" s="10"/>
      <c r="RW865" s="10"/>
      <c r="RX865" s="10"/>
      <c r="RY865" s="10"/>
      <c r="RZ865" s="10"/>
      <c r="SA865" s="10"/>
      <c r="SB865" s="10"/>
      <c r="SC865" s="10"/>
      <c r="SD865" s="10"/>
      <c r="SE865" s="10"/>
      <c r="SF865" s="10"/>
      <c r="SG865" s="10"/>
      <c r="SH865" s="10"/>
      <c r="SI865" s="10"/>
      <c r="SJ865" s="10"/>
      <c r="SK865" s="10"/>
      <c r="SL865" s="10"/>
      <c r="SM865" s="10"/>
      <c r="SN865" s="10"/>
      <c r="SO865" s="10"/>
      <c r="SP865" s="10"/>
      <c r="SQ865" s="10"/>
      <c r="SR865" s="10"/>
      <c r="SS865" s="10"/>
      <c r="ST865" s="10"/>
      <c r="SU865" s="10"/>
      <c r="SV865" s="10"/>
      <c r="SW865" s="10"/>
      <c r="SX865" s="10"/>
      <c r="SY865" s="10"/>
      <c r="SZ865" s="10"/>
      <c r="TA865" s="10"/>
      <c r="TB865" s="10"/>
      <c r="TC865" s="10"/>
      <c r="TD865" s="10"/>
      <c r="TE865" s="10"/>
      <c r="TF865" s="10"/>
      <c r="TG865" s="10"/>
      <c r="TH865" s="10"/>
      <c r="TI865" s="10"/>
      <c r="TJ865" s="10"/>
      <c r="TK865" s="10"/>
      <c r="TL865" s="10"/>
      <c r="TM865" s="10"/>
      <c r="TN865" s="10"/>
      <c r="TO865" s="10"/>
      <c r="TP865" s="10"/>
      <c r="TQ865" s="10"/>
      <c r="TR865" s="10"/>
      <c r="TS865" s="10"/>
      <c r="TT865" s="10"/>
      <c r="TU865" s="10"/>
      <c r="TV865" s="10"/>
      <c r="TW865" s="10"/>
      <c r="TX865" s="10"/>
      <c r="TY865" s="10"/>
      <c r="TZ865" s="10"/>
      <c r="UA865" s="10"/>
      <c r="UB865" s="10"/>
      <c r="UC865" s="10"/>
      <c r="UD865" s="10"/>
      <c r="UE865" s="10"/>
      <c r="UF865" s="10"/>
      <c r="UG865" s="10"/>
      <c r="UH865" s="10"/>
      <c r="UI865" s="10"/>
      <c r="UJ865" s="10"/>
      <c r="UK865" s="10"/>
      <c r="UL865" s="10"/>
      <c r="UM865" s="10"/>
      <c r="UN865" s="10"/>
      <c r="UO865" s="10"/>
      <c r="UP865" s="10"/>
    </row>
    <row r="866" spans="1:562" ht="27.75" customHeight="1">
      <c r="A866" s="10"/>
      <c r="B866" s="10"/>
      <c r="C866" s="12"/>
      <c r="D866" s="10"/>
      <c r="E866" s="10"/>
      <c r="F866" s="11"/>
      <c r="G866" s="12"/>
      <c r="H866" s="10"/>
      <c r="I866" s="11"/>
      <c r="J866" s="12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  <c r="KG866" s="10"/>
      <c r="KH866" s="10"/>
      <c r="KI866" s="10"/>
      <c r="KJ866" s="10"/>
      <c r="KK866" s="10"/>
      <c r="KL866" s="10"/>
      <c r="KM866" s="10"/>
      <c r="KN866" s="10"/>
      <c r="KO866" s="10"/>
      <c r="KP866" s="10"/>
      <c r="KQ866" s="10"/>
      <c r="KR866" s="10"/>
      <c r="KS866" s="10"/>
      <c r="KT866" s="10"/>
      <c r="KU866" s="10"/>
      <c r="KV866" s="10"/>
      <c r="KW866" s="10"/>
      <c r="KX866" s="10"/>
      <c r="KY866" s="10"/>
      <c r="KZ866" s="10"/>
      <c r="LA866" s="10"/>
      <c r="LB866" s="10"/>
      <c r="LC866" s="10"/>
      <c r="LD866" s="10"/>
      <c r="LE866" s="10"/>
      <c r="LF866" s="10"/>
      <c r="LG866" s="10"/>
      <c r="LH866" s="10"/>
      <c r="LI866" s="10"/>
      <c r="LJ866" s="10"/>
      <c r="LK866" s="10"/>
      <c r="LL866" s="10"/>
      <c r="LM866" s="10"/>
      <c r="LN866" s="10"/>
      <c r="LO866" s="10"/>
      <c r="LP866" s="10"/>
      <c r="LQ866" s="10"/>
      <c r="LR866" s="10"/>
      <c r="LS866" s="10"/>
      <c r="LT866" s="10"/>
      <c r="LU866" s="10"/>
      <c r="LV866" s="10"/>
      <c r="LW866" s="10"/>
      <c r="LX866" s="10"/>
      <c r="LY866" s="10"/>
      <c r="LZ866" s="10"/>
      <c r="MA866" s="10"/>
      <c r="MB866" s="10"/>
      <c r="MC866" s="10"/>
      <c r="MD866" s="10"/>
      <c r="ME866" s="10"/>
      <c r="MF866" s="10"/>
      <c r="MG866" s="10"/>
      <c r="MH866" s="10"/>
      <c r="MI866" s="10"/>
      <c r="MJ866" s="10"/>
      <c r="MK866" s="10"/>
      <c r="ML866" s="10"/>
      <c r="MM866" s="10"/>
      <c r="MN866" s="10"/>
      <c r="MO866" s="10"/>
      <c r="MP866" s="10"/>
      <c r="MQ866" s="10"/>
      <c r="MR866" s="10"/>
      <c r="MS866" s="10"/>
      <c r="MT866" s="10"/>
      <c r="MU866" s="10"/>
      <c r="MV866" s="10"/>
      <c r="MW866" s="10"/>
      <c r="MX866" s="10"/>
      <c r="MY866" s="10"/>
      <c r="MZ866" s="10"/>
      <c r="NA866" s="10"/>
      <c r="NB866" s="10"/>
      <c r="NC866" s="10"/>
      <c r="ND866" s="10"/>
      <c r="NE866" s="10"/>
      <c r="NF866" s="10"/>
      <c r="NG866" s="10"/>
      <c r="NH866" s="10"/>
      <c r="NI866" s="10"/>
      <c r="NJ866" s="10"/>
      <c r="NK866" s="10"/>
      <c r="NL866" s="10"/>
      <c r="NM866" s="10"/>
      <c r="NN866" s="10"/>
      <c r="NO866" s="10"/>
      <c r="NP866" s="10"/>
      <c r="NQ866" s="10"/>
      <c r="NR866" s="10"/>
      <c r="NS866" s="10"/>
      <c r="NT866" s="10"/>
      <c r="NU866" s="10"/>
      <c r="NV866" s="10"/>
      <c r="NW866" s="10"/>
      <c r="NX866" s="10"/>
      <c r="NY866" s="10"/>
      <c r="NZ866" s="10"/>
      <c r="OA866" s="10"/>
      <c r="OB866" s="10"/>
      <c r="OC866" s="10"/>
      <c r="OD866" s="10"/>
      <c r="OE866" s="10"/>
      <c r="OF866" s="10"/>
      <c r="OG866" s="10"/>
      <c r="OH866" s="10"/>
      <c r="OI866" s="10"/>
      <c r="OJ866" s="10"/>
      <c r="OK866" s="10"/>
      <c r="OL866" s="10"/>
      <c r="OM866" s="10"/>
      <c r="ON866" s="10"/>
      <c r="OO866" s="10"/>
      <c r="OP866" s="10"/>
      <c r="OQ866" s="10"/>
      <c r="OR866" s="10"/>
      <c r="OS866" s="10"/>
      <c r="OT866" s="10"/>
      <c r="OU866" s="10"/>
      <c r="OV866" s="10"/>
      <c r="OW866" s="10"/>
      <c r="OX866" s="10"/>
      <c r="OY866" s="10"/>
      <c r="OZ866" s="10"/>
      <c r="PA866" s="10"/>
      <c r="PB866" s="10"/>
      <c r="PC866" s="10"/>
      <c r="PD866" s="10"/>
      <c r="PE866" s="10"/>
      <c r="PF866" s="10"/>
      <c r="PG866" s="10"/>
      <c r="PH866" s="10"/>
      <c r="PI866" s="10"/>
      <c r="PJ866" s="10"/>
      <c r="PK866" s="10"/>
      <c r="PL866" s="10"/>
      <c r="PM866" s="10"/>
      <c r="PN866" s="10"/>
      <c r="PO866" s="10"/>
      <c r="PP866" s="10"/>
      <c r="PQ866" s="10"/>
      <c r="PR866" s="10"/>
      <c r="PS866" s="10"/>
      <c r="PT866" s="10"/>
      <c r="PU866" s="10"/>
      <c r="PV866" s="10"/>
      <c r="PW866" s="10"/>
      <c r="PX866" s="10"/>
      <c r="PY866" s="10"/>
      <c r="PZ866" s="10"/>
      <c r="QA866" s="10"/>
      <c r="QB866" s="10"/>
      <c r="QC866" s="10"/>
      <c r="QD866" s="10"/>
      <c r="QE866" s="10"/>
      <c r="QF866" s="10"/>
      <c r="QG866" s="10"/>
      <c r="QH866" s="10"/>
      <c r="QI866" s="10"/>
      <c r="QJ866" s="10"/>
      <c r="QK866" s="10"/>
      <c r="QL866" s="10"/>
      <c r="QM866" s="10"/>
      <c r="QN866" s="10"/>
      <c r="QO866" s="10"/>
      <c r="QP866" s="10"/>
      <c r="QQ866" s="10"/>
      <c r="QR866" s="10"/>
      <c r="QS866" s="10"/>
      <c r="QT866" s="10"/>
      <c r="QU866" s="10"/>
      <c r="QV866" s="10"/>
      <c r="QW866" s="10"/>
      <c r="QX866" s="10"/>
      <c r="QY866" s="10"/>
      <c r="QZ866" s="10"/>
      <c r="RA866" s="10"/>
      <c r="RB866" s="10"/>
      <c r="RC866" s="10"/>
      <c r="RD866" s="10"/>
      <c r="RE866" s="10"/>
      <c r="RF866" s="10"/>
      <c r="RG866" s="10"/>
      <c r="RH866" s="10"/>
      <c r="RI866" s="10"/>
      <c r="RJ866" s="10"/>
      <c r="RK866" s="10"/>
      <c r="RL866" s="10"/>
      <c r="RM866" s="10"/>
      <c r="RN866" s="10"/>
      <c r="RO866" s="10"/>
      <c r="RP866" s="10"/>
      <c r="RQ866" s="10"/>
      <c r="RR866" s="10"/>
      <c r="RS866" s="10"/>
      <c r="RT866" s="10"/>
      <c r="RU866" s="10"/>
      <c r="RV866" s="10"/>
      <c r="RW866" s="10"/>
      <c r="RX866" s="10"/>
      <c r="RY866" s="10"/>
      <c r="RZ866" s="10"/>
      <c r="SA866" s="10"/>
      <c r="SB866" s="10"/>
      <c r="SC866" s="10"/>
      <c r="SD866" s="10"/>
      <c r="SE866" s="10"/>
      <c r="SF866" s="10"/>
      <c r="SG866" s="10"/>
      <c r="SH866" s="10"/>
      <c r="SI866" s="10"/>
      <c r="SJ866" s="10"/>
      <c r="SK866" s="10"/>
      <c r="SL866" s="10"/>
      <c r="SM866" s="10"/>
      <c r="SN866" s="10"/>
      <c r="SO866" s="10"/>
      <c r="SP866" s="10"/>
      <c r="SQ866" s="10"/>
      <c r="SR866" s="10"/>
      <c r="SS866" s="10"/>
      <c r="ST866" s="10"/>
      <c r="SU866" s="10"/>
      <c r="SV866" s="10"/>
      <c r="SW866" s="10"/>
      <c r="SX866" s="10"/>
      <c r="SY866" s="10"/>
      <c r="SZ866" s="10"/>
      <c r="TA866" s="10"/>
      <c r="TB866" s="10"/>
      <c r="TC866" s="10"/>
      <c r="TD866" s="10"/>
      <c r="TE866" s="10"/>
      <c r="TF866" s="10"/>
      <c r="TG866" s="10"/>
      <c r="TH866" s="10"/>
      <c r="TI866" s="10"/>
      <c r="TJ866" s="10"/>
      <c r="TK866" s="10"/>
      <c r="TL866" s="10"/>
      <c r="TM866" s="10"/>
      <c r="TN866" s="10"/>
      <c r="TO866" s="10"/>
      <c r="TP866" s="10"/>
      <c r="TQ866" s="10"/>
      <c r="TR866" s="10"/>
      <c r="TS866" s="10"/>
      <c r="TT866" s="10"/>
      <c r="TU866" s="10"/>
      <c r="TV866" s="10"/>
      <c r="TW866" s="10"/>
      <c r="TX866" s="10"/>
      <c r="TY866" s="10"/>
      <c r="TZ866" s="10"/>
      <c r="UA866" s="10"/>
      <c r="UB866" s="10"/>
      <c r="UC866" s="10"/>
      <c r="UD866" s="10"/>
      <c r="UE866" s="10"/>
      <c r="UF866" s="10"/>
      <c r="UG866" s="10"/>
      <c r="UH866" s="10"/>
      <c r="UI866" s="10"/>
      <c r="UJ866" s="10"/>
      <c r="UK866" s="10"/>
      <c r="UL866" s="10"/>
      <c r="UM866" s="10"/>
      <c r="UN866" s="10"/>
      <c r="UO866" s="10"/>
      <c r="UP866" s="10"/>
    </row>
    <row r="867" spans="1:562" ht="27.75" customHeight="1">
      <c r="A867" s="10"/>
      <c r="B867" s="10"/>
      <c r="C867" s="12"/>
      <c r="D867" s="10"/>
      <c r="E867" s="10"/>
      <c r="F867" s="11"/>
      <c r="G867" s="12"/>
      <c r="H867" s="10"/>
      <c r="I867" s="11"/>
      <c r="J867" s="12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  <c r="KG867" s="10"/>
      <c r="KH867" s="10"/>
      <c r="KI867" s="10"/>
      <c r="KJ867" s="10"/>
      <c r="KK867" s="10"/>
      <c r="KL867" s="10"/>
      <c r="KM867" s="10"/>
      <c r="KN867" s="10"/>
      <c r="KO867" s="10"/>
      <c r="KP867" s="10"/>
      <c r="KQ867" s="10"/>
      <c r="KR867" s="10"/>
      <c r="KS867" s="10"/>
      <c r="KT867" s="10"/>
      <c r="KU867" s="10"/>
      <c r="KV867" s="10"/>
      <c r="KW867" s="10"/>
      <c r="KX867" s="10"/>
      <c r="KY867" s="10"/>
      <c r="KZ867" s="10"/>
      <c r="LA867" s="10"/>
      <c r="LB867" s="10"/>
      <c r="LC867" s="10"/>
      <c r="LD867" s="10"/>
      <c r="LE867" s="10"/>
      <c r="LF867" s="10"/>
      <c r="LG867" s="10"/>
      <c r="LH867" s="10"/>
      <c r="LI867" s="10"/>
      <c r="LJ867" s="10"/>
      <c r="LK867" s="10"/>
      <c r="LL867" s="10"/>
      <c r="LM867" s="10"/>
      <c r="LN867" s="10"/>
      <c r="LO867" s="10"/>
      <c r="LP867" s="10"/>
      <c r="LQ867" s="10"/>
      <c r="LR867" s="10"/>
      <c r="LS867" s="10"/>
      <c r="LT867" s="10"/>
      <c r="LU867" s="10"/>
      <c r="LV867" s="10"/>
      <c r="LW867" s="10"/>
      <c r="LX867" s="10"/>
      <c r="LY867" s="10"/>
      <c r="LZ867" s="10"/>
      <c r="MA867" s="10"/>
      <c r="MB867" s="10"/>
      <c r="MC867" s="10"/>
      <c r="MD867" s="10"/>
      <c r="ME867" s="10"/>
      <c r="MF867" s="10"/>
      <c r="MG867" s="10"/>
      <c r="MH867" s="10"/>
      <c r="MI867" s="10"/>
      <c r="MJ867" s="10"/>
      <c r="MK867" s="10"/>
      <c r="ML867" s="10"/>
      <c r="MM867" s="10"/>
      <c r="MN867" s="10"/>
      <c r="MO867" s="10"/>
      <c r="MP867" s="10"/>
      <c r="MQ867" s="10"/>
      <c r="MR867" s="10"/>
      <c r="MS867" s="10"/>
      <c r="MT867" s="10"/>
      <c r="MU867" s="10"/>
      <c r="MV867" s="10"/>
      <c r="MW867" s="10"/>
      <c r="MX867" s="10"/>
      <c r="MY867" s="10"/>
      <c r="MZ867" s="10"/>
      <c r="NA867" s="10"/>
      <c r="NB867" s="10"/>
      <c r="NC867" s="10"/>
      <c r="ND867" s="10"/>
      <c r="NE867" s="10"/>
      <c r="NF867" s="10"/>
      <c r="NG867" s="10"/>
      <c r="NH867" s="10"/>
      <c r="NI867" s="10"/>
      <c r="NJ867" s="10"/>
      <c r="NK867" s="10"/>
      <c r="NL867" s="10"/>
      <c r="NM867" s="10"/>
      <c r="NN867" s="10"/>
      <c r="NO867" s="10"/>
      <c r="NP867" s="10"/>
      <c r="NQ867" s="10"/>
      <c r="NR867" s="10"/>
      <c r="NS867" s="10"/>
      <c r="NT867" s="10"/>
      <c r="NU867" s="10"/>
      <c r="NV867" s="10"/>
      <c r="NW867" s="10"/>
      <c r="NX867" s="10"/>
      <c r="NY867" s="10"/>
      <c r="NZ867" s="10"/>
      <c r="OA867" s="10"/>
      <c r="OB867" s="10"/>
      <c r="OC867" s="10"/>
      <c r="OD867" s="10"/>
      <c r="OE867" s="10"/>
      <c r="OF867" s="10"/>
      <c r="OG867" s="10"/>
      <c r="OH867" s="10"/>
      <c r="OI867" s="10"/>
      <c r="OJ867" s="10"/>
      <c r="OK867" s="10"/>
      <c r="OL867" s="10"/>
      <c r="OM867" s="10"/>
      <c r="ON867" s="10"/>
      <c r="OO867" s="10"/>
      <c r="OP867" s="10"/>
      <c r="OQ867" s="10"/>
      <c r="OR867" s="10"/>
      <c r="OS867" s="10"/>
      <c r="OT867" s="10"/>
      <c r="OU867" s="10"/>
      <c r="OV867" s="10"/>
      <c r="OW867" s="10"/>
      <c r="OX867" s="10"/>
      <c r="OY867" s="10"/>
      <c r="OZ867" s="10"/>
      <c r="PA867" s="10"/>
      <c r="PB867" s="10"/>
      <c r="PC867" s="10"/>
      <c r="PD867" s="10"/>
      <c r="PE867" s="10"/>
      <c r="PF867" s="10"/>
      <c r="PG867" s="10"/>
      <c r="PH867" s="10"/>
      <c r="PI867" s="10"/>
      <c r="PJ867" s="10"/>
      <c r="PK867" s="10"/>
      <c r="PL867" s="10"/>
      <c r="PM867" s="10"/>
      <c r="PN867" s="10"/>
      <c r="PO867" s="10"/>
      <c r="PP867" s="10"/>
      <c r="PQ867" s="10"/>
      <c r="PR867" s="10"/>
      <c r="PS867" s="10"/>
      <c r="PT867" s="10"/>
      <c r="PU867" s="10"/>
      <c r="PV867" s="10"/>
      <c r="PW867" s="10"/>
      <c r="PX867" s="10"/>
      <c r="PY867" s="10"/>
      <c r="PZ867" s="10"/>
      <c r="QA867" s="10"/>
      <c r="QB867" s="10"/>
      <c r="QC867" s="10"/>
      <c r="QD867" s="10"/>
      <c r="QE867" s="10"/>
      <c r="QF867" s="10"/>
      <c r="QG867" s="10"/>
      <c r="QH867" s="10"/>
      <c r="QI867" s="10"/>
      <c r="QJ867" s="10"/>
      <c r="QK867" s="10"/>
      <c r="QL867" s="10"/>
      <c r="QM867" s="10"/>
      <c r="QN867" s="10"/>
      <c r="QO867" s="10"/>
      <c r="QP867" s="10"/>
      <c r="QQ867" s="10"/>
      <c r="QR867" s="10"/>
      <c r="QS867" s="10"/>
      <c r="QT867" s="10"/>
      <c r="QU867" s="10"/>
      <c r="QV867" s="10"/>
      <c r="QW867" s="10"/>
      <c r="QX867" s="10"/>
      <c r="QY867" s="10"/>
      <c r="QZ867" s="10"/>
      <c r="RA867" s="10"/>
      <c r="RB867" s="10"/>
      <c r="RC867" s="10"/>
      <c r="RD867" s="10"/>
      <c r="RE867" s="10"/>
      <c r="RF867" s="10"/>
      <c r="RG867" s="10"/>
      <c r="RH867" s="10"/>
      <c r="RI867" s="10"/>
      <c r="RJ867" s="10"/>
      <c r="RK867" s="10"/>
      <c r="RL867" s="10"/>
      <c r="RM867" s="10"/>
      <c r="RN867" s="10"/>
      <c r="RO867" s="10"/>
      <c r="RP867" s="10"/>
      <c r="RQ867" s="10"/>
      <c r="RR867" s="10"/>
      <c r="RS867" s="10"/>
      <c r="RT867" s="10"/>
      <c r="RU867" s="10"/>
      <c r="RV867" s="10"/>
      <c r="RW867" s="10"/>
      <c r="RX867" s="10"/>
      <c r="RY867" s="10"/>
      <c r="RZ867" s="10"/>
      <c r="SA867" s="10"/>
      <c r="SB867" s="10"/>
      <c r="SC867" s="10"/>
      <c r="SD867" s="10"/>
      <c r="SE867" s="10"/>
      <c r="SF867" s="10"/>
      <c r="SG867" s="10"/>
      <c r="SH867" s="10"/>
      <c r="SI867" s="10"/>
      <c r="SJ867" s="10"/>
      <c r="SK867" s="10"/>
      <c r="SL867" s="10"/>
      <c r="SM867" s="10"/>
      <c r="SN867" s="10"/>
      <c r="SO867" s="10"/>
      <c r="SP867" s="10"/>
      <c r="SQ867" s="10"/>
      <c r="SR867" s="10"/>
      <c r="SS867" s="10"/>
      <c r="ST867" s="10"/>
      <c r="SU867" s="10"/>
      <c r="SV867" s="10"/>
      <c r="SW867" s="10"/>
      <c r="SX867" s="10"/>
      <c r="SY867" s="10"/>
      <c r="SZ867" s="10"/>
      <c r="TA867" s="10"/>
      <c r="TB867" s="10"/>
      <c r="TC867" s="10"/>
      <c r="TD867" s="10"/>
      <c r="TE867" s="10"/>
      <c r="TF867" s="10"/>
      <c r="TG867" s="10"/>
      <c r="TH867" s="10"/>
      <c r="TI867" s="10"/>
      <c r="TJ867" s="10"/>
      <c r="TK867" s="10"/>
      <c r="TL867" s="10"/>
      <c r="TM867" s="10"/>
      <c r="TN867" s="10"/>
      <c r="TO867" s="10"/>
      <c r="TP867" s="10"/>
      <c r="TQ867" s="10"/>
      <c r="TR867" s="10"/>
      <c r="TS867" s="10"/>
      <c r="TT867" s="10"/>
      <c r="TU867" s="10"/>
      <c r="TV867" s="10"/>
      <c r="TW867" s="10"/>
      <c r="TX867" s="10"/>
      <c r="TY867" s="10"/>
      <c r="TZ867" s="10"/>
      <c r="UA867" s="10"/>
      <c r="UB867" s="10"/>
      <c r="UC867" s="10"/>
      <c r="UD867" s="10"/>
      <c r="UE867" s="10"/>
      <c r="UF867" s="10"/>
      <c r="UG867" s="10"/>
      <c r="UH867" s="10"/>
      <c r="UI867" s="10"/>
      <c r="UJ867" s="10"/>
      <c r="UK867" s="10"/>
      <c r="UL867" s="10"/>
      <c r="UM867" s="10"/>
      <c r="UN867" s="10"/>
      <c r="UO867" s="10"/>
      <c r="UP867" s="10"/>
    </row>
    <row r="868" spans="1:562" ht="27.75" customHeight="1">
      <c r="A868" s="10"/>
      <c r="B868" s="10"/>
      <c r="C868" s="12"/>
      <c r="D868" s="10"/>
      <c r="E868" s="10"/>
      <c r="F868" s="11"/>
      <c r="G868" s="12"/>
      <c r="H868" s="10"/>
      <c r="I868" s="11"/>
      <c r="J868" s="12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  <c r="KG868" s="10"/>
      <c r="KH868" s="10"/>
      <c r="KI868" s="10"/>
      <c r="KJ868" s="10"/>
      <c r="KK868" s="10"/>
      <c r="KL868" s="10"/>
      <c r="KM868" s="10"/>
      <c r="KN868" s="10"/>
      <c r="KO868" s="10"/>
      <c r="KP868" s="10"/>
      <c r="KQ868" s="10"/>
      <c r="KR868" s="10"/>
      <c r="KS868" s="10"/>
      <c r="KT868" s="10"/>
      <c r="KU868" s="10"/>
      <c r="KV868" s="10"/>
      <c r="KW868" s="10"/>
      <c r="KX868" s="10"/>
      <c r="KY868" s="10"/>
      <c r="KZ868" s="10"/>
      <c r="LA868" s="10"/>
      <c r="LB868" s="10"/>
      <c r="LC868" s="10"/>
      <c r="LD868" s="10"/>
      <c r="LE868" s="10"/>
      <c r="LF868" s="10"/>
      <c r="LG868" s="10"/>
      <c r="LH868" s="10"/>
      <c r="LI868" s="10"/>
      <c r="LJ868" s="10"/>
      <c r="LK868" s="10"/>
      <c r="LL868" s="10"/>
      <c r="LM868" s="10"/>
      <c r="LN868" s="10"/>
      <c r="LO868" s="10"/>
      <c r="LP868" s="10"/>
      <c r="LQ868" s="10"/>
      <c r="LR868" s="10"/>
      <c r="LS868" s="10"/>
      <c r="LT868" s="10"/>
      <c r="LU868" s="10"/>
      <c r="LV868" s="10"/>
      <c r="LW868" s="10"/>
      <c r="LX868" s="10"/>
      <c r="LY868" s="10"/>
      <c r="LZ868" s="10"/>
      <c r="MA868" s="10"/>
      <c r="MB868" s="10"/>
      <c r="MC868" s="10"/>
      <c r="MD868" s="10"/>
      <c r="ME868" s="10"/>
      <c r="MF868" s="10"/>
      <c r="MG868" s="10"/>
      <c r="MH868" s="10"/>
      <c r="MI868" s="10"/>
      <c r="MJ868" s="10"/>
      <c r="MK868" s="10"/>
      <c r="ML868" s="10"/>
      <c r="MM868" s="10"/>
      <c r="MN868" s="10"/>
      <c r="MO868" s="10"/>
      <c r="MP868" s="10"/>
      <c r="MQ868" s="10"/>
      <c r="MR868" s="10"/>
      <c r="MS868" s="10"/>
      <c r="MT868" s="10"/>
      <c r="MU868" s="10"/>
      <c r="MV868" s="10"/>
      <c r="MW868" s="10"/>
      <c r="MX868" s="10"/>
      <c r="MY868" s="10"/>
      <c r="MZ868" s="10"/>
      <c r="NA868" s="10"/>
      <c r="NB868" s="10"/>
      <c r="NC868" s="10"/>
      <c r="ND868" s="10"/>
      <c r="NE868" s="10"/>
      <c r="NF868" s="10"/>
      <c r="NG868" s="10"/>
      <c r="NH868" s="10"/>
      <c r="NI868" s="10"/>
      <c r="NJ868" s="10"/>
      <c r="NK868" s="10"/>
      <c r="NL868" s="10"/>
      <c r="NM868" s="10"/>
      <c r="NN868" s="10"/>
      <c r="NO868" s="10"/>
      <c r="NP868" s="10"/>
      <c r="NQ868" s="10"/>
      <c r="NR868" s="10"/>
      <c r="NS868" s="10"/>
      <c r="NT868" s="10"/>
      <c r="NU868" s="10"/>
      <c r="NV868" s="10"/>
      <c r="NW868" s="10"/>
      <c r="NX868" s="10"/>
      <c r="NY868" s="10"/>
      <c r="NZ868" s="10"/>
      <c r="OA868" s="10"/>
      <c r="OB868" s="10"/>
      <c r="OC868" s="10"/>
      <c r="OD868" s="10"/>
      <c r="OE868" s="10"/>
      <c r="OF868" s="10"/>
      <c r="OG868" s="10"/>
      <c r="OH868" s="10"/>
      <c r="OI868" s="10"/>
      <c r="OJ868" s="10"/>
      <c r="OK868" s="10"/>
      <c r="OL868" s="10"/>
      <c r="OM868" s="10"/>
      <c r="ON868" s="10"/>
      <c r="OO868" s="10"/>
      <c r="OP868" s="10"/>
      <c r="OQ868" s="10"/>
      <c r="OR868" s="10"/>
      <c r="OS868" s="10"/>
      <c r="OT868" s="10"/>
      <c r="OU868" s="10"/>
      <c r="OV868" s="10"/>
      <c r="OW868" s="10"/>
      <c r="OX868" s="10"/>
      <c r="OY868" s="10"/>
      <c r="OZ868" s="10"/>
      <c r="PA868" s="10"/>
      <c r="PB868" s="10"/>
      <c r="PC868" s="10"/>
      <c r="PD868" s="10"/>
      <c r="PE868" s="10"/>
      <c r="PF868" s="10"/>
      <c r="PG868" s="10"/>
      <c r="PH868" s="10"/>
      <c r="PI868" s="10"/>
      <c r="PJ868" s="10"/>
      <c r="PK868" s="10"/>
      <c r="PL868" s="10"/>
      <c r="PM868" s="10"/>
      <c r="PN868" s="10"/>
      <c r="PO868" s="10"/>
      <c r="PP868" s="10"/>
      <c r="PQ868" s="10"/>
      <c r="PR868" s="10"/>
      <c r="PS868" s="10"/>
      <c r="PT868" s="10"/>
      <c r="PU868" s="10"/>
      <c r="PV868" s="10"/>
      <c r="PW868" s="10"/>
      <c r="PX868" s="10"/>
      <c r="PY868" s="10"/>
      <c r="PZ868" s="10"/>
      <c r="QA868" s="10"/>
      <c r="QB868" s="10"/>
      <c r="QC868" s="10"/>
      <c r="QD868" s="10"/>
      <c r="QE868" s="10"/>
      <c r="QF868" s="10"/>
      <c r="QG868" s="10"/>
      <c r="QH868" s="10"/>
      <c r="QI868" s="10"/>
      <c r="QJ868" s="10"/>
      <c r="QK868" s="10"/>
      <c r="QL868" s="10"/>
      <c r="QM868" s="10"/>
      <c r="QN868" s="10"/>
      <c r="QO868" s="10"/>
      <c r="QP868" s="10"/>
      <c r="QQ868" s="10"/>
      <c r="QR868" s="10"/>
      <c r="QS868" s="10"/>
      <c r="QT868" s="10"/>
      <c r="QU868" s="10"/>
      <c r="QV868" s="10"/>
      <c r="QW868" s="10"/>
      <c r="QX868" s="10"/>
      <c r="QY868" s="10"/>
      <c r="QZ868" s="10"/>
      <c r="RA868" s="10"/>
      <c r="RB868" s="10"/>
      <c r="RC868" s="10"/>
      <c r="RD868" s="10"/>
      <c r="RE868" s="10"/>
      <c r="RF868" s="10"/>
      <c r="RG868" s="10"/>
      <c r="RH868" s="10"/>
      <c r="RI868" s="10"/>
      <c r="RJ868" s="10"/>
      <c r="RK868" s="10"/>
      <c r="RL868" s="10"/>
      <c r="RM868" s="10"/>
      <c r="RN868" s="10"/>
      <c r="RO868" s="10"/>
      <c r="RP868" s="10"/>
      <c r="RQ868" s="10"/>
      <c r="RR868" s="10"/>
      <c r="RS868" s="10"/>
      <c r="RT868" s="10"/>
      <c r="RU868" s="10"/>
      <c r="RV868" s="10"/>
      <c r="RW868" s="10"/>
      <c r="RX868" s="10"/>
      <c r="RY868" s="10"/>
      <c r="RZ868" s="10"/>
      <c r="SA868" s="10"/>
      <c r="SB868" s="10"/>
      <c r="SC868" s="10"/>
      <c r="SD868" s="10"/>
      <c r="SE868" s="10"/>
      <c r="SF868" s="10"/>
      <c r="SG868" s="10"/>
      <c r="SH868" s="10"/>
      <c r="SI868" s="10"/>
      <c r="SJ868" s="10"/>
      <c r="SK868" s="10"/>
      <c r="SL868" s="10"/>
      <c r="SM868" s="10"/>
      <c r="SN868" s="10"/>
      <c r="SO868" s="10"/>
      <c r="SP868" s="10"/>
      <c r="SQ868" s="10"/>
      <c r="SR868" s="10"/>
      <c r="SS868" s="10"/>
      <c r="ST868" s="10"/>
      <c r="SU868" s="10"/>
      <c r="SV868" s="10"/>
      <c r="SW868" s="10"/>
      <c r="SX868" s="10"/>
      <c r="SY868" s="10"/>
      <c r="SZ868" s="10"/>
      <c r="TA868" s="10"/>
      <c r="TB868" s="10"/>
      <c r="TC868" s="10"/>
      <c r="TD868" s="10"/>
      <c r="TE868" s="10"/>
      <c r="TF868" s="10"/>
      <c r="TG868" s="10"/>
      <c r="TH868" s="10"/>
      <c r="TI868" s="10"/>
      <c r="TJ868" s="10"/>
      <c r="TK868" s="10"/>
      <c r="TL868" s="10"/>
      <c r="TM868" s="10"/>
      <c r="TN868" s="10"/>
      <c r="TO868" s="10"/>
      <c r="TP868" s="10"/>
      <c r="TQ868" s="10"/>
      <c r="TR868" s="10"/>
      <c r="TS868" s="10"/>
      <c r="TT868" s="10"/>
      <c r="TU868" s="10"/>
      <c r="TV868" s="10"/>
      <c r="TW868" s="10"/>
      <c r="TX868" s="10"/>
      <c r="TY868" s="10"/>
      <c r="TZ868" s="10"/>
      <c r="UA868" s="10"/>
      <c r="UB868" s="10"/>
      <c r="UC868" s="10"/>
      <c r="UD868" s="10"/>
      <c r="UE868" s="10"/>
      <c r="UF868" s="10"/>
      <c r="UG868" s="10"/>
      <c r="UH868" s="10"/>
      <c r="UI868" s="10"/>
      <c r="UJ868" s="10"/>
      <c r="UK868" s="10"/>
      <c r="UL868" s="10"/>
      <c r="UM868" s="10"/>
      <c r="UN868" s="10"/>
      <c r="UO868" s="10"/>
      <c r="UP868" s="10"/>
    </row>
    <row r="869" spans="1:562" ht="27.75" customHeight="1">
      <c r="A869" s="10"/>
      <c r="B869" s="10"/>
      <c r="C869" s="12"/>
      <c r="D869" s="10"/>
      <c r="E869" s="10"/>
      <c r="F869" s="11"/>
      <c r="G869" s="12"/>
      <c r="H869" s="10"/>
      <c r="I869" s="11"/>
      <c r="J869" s="12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  <c r="KG869" s="10"/>
      <c r="KH869" s="10"/>
      <c r="KI869" s="10"/>
      <c r="KJ869" s="10"/>
      <c r="KK869" s="10"/>
      <c r="KL869" s="10"/>
      <c r="KM869" s="10"/>
      <c r="KN869" s="10"/>
      <c r="KO869" s="10"/>
      <c r="KP869" s="10"/>
      <c r="KQ869" s="10"/>
      <c r="KR869" s="10"/>
      <c r="KS869" s="10"/>
      <c r="KT869" s="10"/>
      <c r="KU869" s="10"/>
      <c r="KV869" s="10"/>
      <c r="KW869" s="10"/>
      <c r="KX869" s="10"/>
      <c r="KY869" s="10"/>
      <c r="KZ869" s="10"/>
      <c r="LA869" s="10"/>
      <c r="LB869" s="10"/>
      <c r="LC869" s="10"/>
      <c r="LD869" s="10"/>
      <c r="LE869" s="10"/>
      <c r="LF869" s="10"/>
      <c r="LG869" s="10"/>
      <c r="LH869" s="10"/>
      <c r="LI869" s="10"/>
      <c r="LJ869" s="10"/>
      <c r="LK869" s="10"/>
      <c r="LL869" s="10"/>
      <c r="LM869" s="10"/>
      <c r="LN869" s="10"/>
      <c r="LO869" s="10"/>
      <c r="LP869" s="10"/>
      <c r="LQ869" s="10"/>
      <c r="LR869" s="10"/>
      <c r="LS869" s="10"/>
      <c r="LT869" s="10"/>
      <c r="LU869" s="10"/>
      <c r="LV869" s="10"/>
      <c r="LW869" s="10"/>
      <c r="LX869" s="10"/>
      <c r="LY869" s="10"/>
      <c r="LZ869" s="10"/>
      <c r="MA869" s="10"/>
      <c r="MB869" s="10"/>
      <c r="MC869" s="10"/>
      <c r="MD869" s="10"/>
      <c r="ME869" s="10"/>
      <c r="MF869" s="10"/>
      <c r="MG869" s="10"/>
      <c r="MH869" s="10"/>
      <c r="MI869" s="10"/>
      <c r="MJ869" s="10"/>
      <c r="MK869" s="10"/>
      <c r="ML869" s="10"/>
      <c r="MM869" s="10"/>
      <c r="MN869" s="10"/>
      <c r="MO869" s="10"/>
      <c r="MP869" s="10"/>
      <c r="MQ869" s="10"/>
      <c r="MR869" s="10"/>
      <c r="MS869" s="10"/>
      <c r="MT869" s="10"/>
      <c r="MU869" s="10"/>
      <c r="MV869" s="10"/>
      <c r="MW869" s="10"/>
      <c r="MX869" s="10"/>
      <c r="MY869" s="10"/>
      <c r="MZ869" s="10"/>
      <c r="NA869" s="10"/>
      <c r="NB869" s="10"/>
      <c r="NC869" s="10"/>
      <c r="ND869" s="10"/>
      <c r="NE869" s="10"/>
      <c r="NF869" s="10"/>
      <c r="NG869" s="10"/>
      <c r="NH869" s="10"/>
      <c r="NI869" s="10"/>
      <c r="NJ869" s="10"/>
      <c r="NK869" s="10"/>
      <c r="NL869" s="10"/>
      <c r="NM869" s="10"/>
      <c r="NN869" s="10"/>
      <c r="NO869" s="10"/>
      <c r="NP869" s="10"/>
      <c r="NQ869" s="10"/>
      <c r="NR869" s="10"/>
      <c r="NS869" s="10"/>
      <c r="NT869" s="10"/>
      <c r="NU869" s="10"/>
      <c r="NV869" s="10"/>
      <c r="NW869" s="10"/>
      <c r="NX869" s="10"/>
      <c r="NY869" s="10"/>
      <c r="NZ869" s="10"/>
      <c r="OA869" s="10"/>
      <c r="OB869" s="10"/>
      <c r="OC869" s="10"/>
      <c r="OD869" s="10"/>
      <c r="OE869" s="10"/>
      <c r="OF869" s="10"/>
      <c r="OG869" s="10"/>
      <c r="OH869" s="10"/>
      <c r="OI869" s="10"/>
      <c r="OJ869" s="10"/>
      <c r="OK869" s="10"/>
      <c r="OL869" s="10"/>
      <c r="OM869" s="10"/>
      <c r="ON869" s="10"/>
      <c r="OO869" s="10"/>
      <c r="OP869" s="10"/>
      <c r="OQ869" s="10"/>
      <c r="OR869" s="10"/>
      <c r="OS869" s="10"/>
      <c r="OT869" s="10"/>
      <c r="OU869" s="10"/>
      <c r="OV869" s="10"/>
      <c r="OW869" s="10"/>
      <c r="OX869" s="10"/>
      <c r="OY869" s="10"/>
      <c r="OZ869" s="10"/>
      <c r="PA869" s="10"/>
      <c r="PB869" s="10"/>
      <c r="PC869" s="10"/>
      <c r="PD869" s="10"/>
      <c r="PE869" s="10"/>
      <c r="PF869" s="10"/>
      <c r="PG869" s="10"/>
      <c r="PH869" s="10"/>
      <c r="PI869" s="10"/>
      <c r="PJ869" s="10"/>
      <c r="PK869" s="10"/>
      <c r="PL869" s="10"/>
      <c r="PM869" s="10"/>
      <c r="PN869" s="10"/>
      <c r="PO869" s="10"/>
      <c r="PP869" s="10"/>
      <c r="PQ869" s="10"/>
      <c r="PR869" s="10"/>
      <c r="PS869" s="10"/>
      <c r="PT869" s="10"/>
      <c r="PU869" s="10"/>
      <c r="PV869" s="10"/>
      <c r="PW869" s="10"/>
      <c r="PX869" s="10"/>
      <c r="PY869" s="10"/>
      <c r="PZ869" s="10"/>
      <c r="QA869" s="10"/>
      <c r="QB869" s="10"/>
      <c r="QC869" s="10"/>
      <c r="QD869" s="10"/>
      <c r="QE869" s="10"/>
      <c r="QF869" s="10"/>
      <c r="QG869" s="10"/>
      <c r="QH869" s="10"/>
      <c r="QI869" s="10"/>
      <c r="QJ869" s="10"/>
      <c r="QK869" s="10"/>
      <c r="QL869" s="10"/>
      <c r="QM869" s="10"/>
      <c r="QN869" s="10"/>
      <c r="QO869" s="10"/>
      <c r="QP869" s="10"/>
      <c r="QQ869" s="10"/>
      <c r="QR869" s="10"/>
      <c r="QS869" s="10"/>
      <c r="QT869" s="10"/>
      <c r="QU869" s="10"/>
      <c r="QV869" s="10"/>
      <c r="QW869" s="10"/>
      <c r="QX869" s="10"/>
      <c r="QY869" s="10"/>
      <c r="QZ869" s="10"/>
      <c r="RA869" s="10"/>
      <c r="RB869" s="10"/>
      <c r="RC869" s="10"/>
      <c r="RD869" s="10"/>
      <c r="RE869" s="10"/>
      <c r="RF869" s="10"/>
      <c r="RG869" s="10"/>
      <c r="RH869" s="10"/>
      <c r="RI869" s="10"/>
      <c r="RJ869" s="10"/>
      <c r="RK869" s="10"/>
      <c r="RL869" s="10"/>
      <c r="RM869" s="10"/>
      <c r="RN869" s="10"/>
      <c r="RO869" s="10"/>
      <c r="RP869" s="10"/>
      <c r="RQ869" s="10"/>
      <c r="RR869" s="10"/>
      <c r="RS869" s="10"/>
      <c r="RT869" s="10"/>
      <c r="RU869" s="10"/>
      <c r="RV869" s="10"/>
      <c r="RW869" s="10"/>
      <c r="RX869" s="10"/>
      <c r="RY869" s="10"/>
      <c r="RZ869" s="10"/>
      <c r="SA869" s="10"/>
      <c r="SB869" s="10"/>
      <c r="SC869" s="10"/>
      <c r="SD869" s="10"/>
      <c r="SE869" s="10"/>
      <c r="SF869" s="10"/>
      <c r="SG869" s="10"/>
      <c r="SH869" s="10"/>
      <c r="SI869" s="10"/>
      <c r="SJ869" s="10"/>
      <c r="SK869" s="10"/>
      <c r="SL869" s="10"/>
      <c r="SM869" s="10"/>
      <c r="SN869" s="10"/>
      <c r="SO869" s="10"/>
      <c r="SP869" s="10"/>
      <c r="SQ869" s="10"/>
      <c r="SR869" s="10"/>
      <c r="SS869" s="10"/>
      <c r="ST869" s="10"/>
      <c r="SU869" s="10"/>
      <c r="SV869" s="10"/>
      <c r="SW869" s="10"/>
      <c r="SX869" s="10"/>
      <c r="SY869" s="10"/>
      <c r="SZ869" s="10"/>
      <c r="TA869" s="10"/>
      <c r="TB869" s="10"/>
      <c r="TC869" s="10"/>
      <c r="TD869" s="10"/>
      <c r="TE869" s="10"/>
      <c r="TF869" s="10"/>
      <c r="TG869" s="10"/>
      <c r="TH869" s="10"/>
      <c r="TI869" s="10"/>
      <c r="TJ869" s="10"/>
      <c r="TK869" s="10"/>
      <c r="TL869" s="10"/>
      <c r="TM869" s="10"/>
      <c r="TN869" s="10"/>
      <c r="TO869" s="10"/>
      <c r="TP869" s="10"/>
      <c r="TQ869" s="10"/>
      <c r="TR869" s="10"/>
      <c r="TS869" s="10"/>
      <c r="TT869" s="10"/>
      <c r="TU869" s="10"/>
      <c r="TV869" s="10"/>
      <c r="TW869" s="10"/>
      <c r="TX869" s="10"/>
      <c r="TY869" s="10"/>
      <c r="TZ869" s="10"/>
      <c r="UA869" s="10"/>
      <c r="UB869" s="10"/>
      <c r="UC869" s="10"/>
      <c r="UD869" s="10"/>
      <c r="UE869" s="10"/>
      <c r="UF869" s="10"/>
      <c r="UG869" s="10"/>
      <c r="UH869" s="10"/>
      <c r="UI869" s="10"/>
      <c r="UJ869" s="10"/>
      <c r="UK869" s="10"/>
      <c r="UL869" s="10"/>
      <c r="UM869" s="10"/>
      <c r="UN869" s="10"/>
      <c r="UO869" s="10"/>
      <c r="UP869" s="10"/>
    </row>
    <row r="870" spans="1:562" ht="27.75" customHeight="1">
      <c r="A870" s="10"/>
      <c r="B870" s="10"/>
      <c r="C870" s="12"/>
      <c r="D870" s="10"/>
      <c r="E870" s="10"/>
      <c r="F870" s="11"/>
      <c r="G870" s="12"/>
      <c r="H870" s="10"/>
      <c r="I870" s="11"/>
      <c r="J870" s="12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  <c r="KG870" s="10"/>
      <c r="KH870" s="10"/>
      <c r="KI870" s="10"/>
      <c r="KJ870" s="10"/>
      <c r="KK870" s="10"/>
      <c r="KL870" s="10"/>
      <c r="KM870" s="10"/>
      <c r="KN870" s="10"/>
      <c r="KO870" s="10"/>
      <c r="KP870" s="10"/>
      <c r="KQ870" s="10"/>
      <c r="KR870" s="10"/>
      <c r="KS870" s="10"/>
      <c r="KT870" s="10"/>
      <c r="KU870" s="10"/>
      <c r="KV870" s="10"/>
      <c r="KW870" s="10"/>
      <c r="KX870" s="10"/>
      <c r="KY870" s="10"/>
      <c r="KZ870" s="10"/>
      <c r="LA870" s="10"/>
      <c r="LB870" s="10"/>
      <c r="LC870" s="10"/>
      <c r="LD870" s="10"/>
      <c r="LE870" s="10"/>
      <c r="LF870" s="10"/>
      <c r="LG870" s="10"/>
      <c r="LH870" s="10"/>
      <c r="LI870" s="10"/>
      <c r="LJ870" s="10"/>
      <c r="LK870" s="10"/>
      <c r="LL870" s="10"/>
      <c r="LM870" s="10"/>
      <c r="LN870" s="10"/>
      <c r="LO870" s="10"/>
      <c r="LP870" s="10"/>
      <c r="LQ870" s="10"/>
      <c r="LR870" s="10"/>
      <c r="LS870" s="10"/>
      <c r="LT870" s="10"/>
      <c r="LU870" s="10"/>
      <c r="LV870" s="10"/>
      <c r="LW870" s="10"/>
      <c r="LX870" s="10"/>
      <c r="LY870" s="10"/>
      <c r="LZ870" s="10"/>
      <c r="MA870" s="10"/>
      <c r="MB870" s="10"/>
      <c r="MC870" s="10"/>
      <c r="MD870" s="10"/>
      <c r="ME870" s="10"/>
      <c r="MF870" s="10"/>
      <c r="MG870" s="10"/>
      <c r="MH870" s="10"/>
      <c r="MI870" s="10"/>
      <c r="MJ870" s="10"/>
      <c r="MK870" s="10"/>
      <c r="ML870" s="10"/>
      <c r="MM870" s="10"/>
      <c r="MN870" s="10"/>
      <c r="MO870" s="10"/>
      <c r="MP870" s="10"/>
      <c r="MQ870" s="10"/>
      <c r="MR870" s="10"/>
      <c r="MS870" s="10"/>
      <c r="MT870" s="10"/>
      <c r="MU870" s="10"/>
      <c r="MV870" s="10"/>
      <c r="MW870" s="10"/>
      <c r="MX870" s="10"/>
      <c r="MY870" s="10"/>
      <c r="MZ870" s="10"/>
      <c r="NA870" s="10"/>
      <c r="NB870" s="10"/>
      <c r="NC870" s="10"/>
      <c r="ND870" s="10"/>
      <c r="NE870" s="10"/>
      <c r="NF870" s="10"/>
      <c r="NG870" s="10"/>
      <c r="NH870" s="10"/>
      <c r="NI870" s="10"/>
      <c r="NJ870" s="10"/>
      <c r="NK870" s="10"/>
      <c r="NL870" s="10"/>
      <c r="NM870" s="10"/>
      <c r="NN870" s="10"/>
      <c r="NO870" s="10"/>
      <c r="NP870" s="10"/>
      <c r="NQ870" s="10"/>
      <c r="NR870" s="10"/>
      <c r="NS870" s="10"/>
      <c r="NT870" s="10"/>
      <c r="NU870" s="10"/>
      <c r="NV870" s="10"/>
      <c r="NW870" s="10"/>
      <c r="NX870" s="10"/>
      <c r="NY870" s="10"/>
      <c r="NZ870" s="10"/>
      <c r="OA870" s="10"/>
      <c r="OB870" s="10"/>
      <c r="OC870" s="10"/>
      <c r="OD870" s="10"/>
      <c r="OE870" s="10"/>
      <c r="OF870" s="10"/>
      <c r="OG870" s="10"/>
      <c r="OH870" s="10"/>
      <c r="OI870" s="10"/>
      <c r="OJ870" s="10"/>
      <c r="OK870" s="10"/>
      <c r="OL870" s="10"/>
      <c r="OM870" s="10"/>
      <c r="ON870" s="10"/>
      <c r="OO870" s="10"/>
      <c r="OP870" s="10"/>
      <c r="OQ870" s="10"/>
      <c r="OR870" s="10"/>
      <c r="OS870" s="10"/>
      <c r="OT870" s="10"/>
      <c r="OU870" s="10"/>
      <c r="OV870" s="10"/>
      <c r="OW870" s="10"/>
      <c r="OX870" s="10"/>
      <c r="OY870" s="10"/>
      <c r="OZ870" s="10"/>
      <c r="PA870" s="10"/>
      <c r="PB870" s="10"/>
      <c r="PC870" s="10"/>
      <c r="PD870" s="10"/>
      <c r="PE870" s="10"/>
      <c r="PF870" s="10"/>
      <c r="PG870" s="10"/>
      <c r="PH870" s="10"/>
      <c r="PI870" s="10"/>
      <c r="PJ870" s="10"/>
      <c r="PK870" s="10"/>
      <c r="PL870" s="10"/>
      <c r="PM870" s="10"/>
      <c r="PN870" s="10"/>
      <c r="PO870" s="10"/>
      <c r="PP870" s="10"/>
      <c r="PQ870" s="10"/>
      <c r="PR870" s="10"/>
      <c r="PS870" s="10"/>
      <c r="PT870" s="10"/>
      <c r="PU870" s="10"/>
      <c r="PV870" s="10"/>
      <c r="PW870" s="10"/>
      <c r="PX870" s="10"/>
      <c r="PY870" s="10"/>
      <c r="PZ870" s="10"/>
      <c r="QA870" s="10"/>
      <c r="QB870" s="10"/>
      <c r="QC870" s="10"/>
      <c r="QD870" s="10"/>
      <c r="QE870" s="10"/>
      <c r="QF870" s="10"/>
      <c r="QG870" s="10"/>
      <c r="QH870" s="10"/>
      <c r="QI870" s="10"/>
      <c r="QJ870" s="10"/>
      <c r="QK870" s="10"/>
      <c r="QL870" s="10"/>
      <c r="QM870" s="10"/>
      <c r="QN870" s="10"/>
      <c r="QO870" s="10"/>
      <c r="QP870" s="10"/>
      <c r="QQ870" s="10"/>
      <c r="QR870" s="10"/>
      <c r="QS870" s="10"/>
      <c r="QT870" s="10"/>
      <c r="QU870" s="10"/>
      <c r="QV870" s="10"/>
      <c r="QW870" s="10"/>
      <c r="QX870" s="10"/>
      <c r="QY870" s="10"/>
      <c r="QZ870" s="10"/>
      <c r="RA870" s="10"/>
      <c r="RB870" s="10"/>
      <c r="RC870" s="10"/>
      <c r="RD870" s="10"/>
      <c r="RE870" s="10"/>
      <c r="RF870" s="10"/>
      <c r="RG870" s="10"/>
      <c r="RH870" s="10"/>
      <c r="RI870" s="10"/>
      <c r="RJ870" s="10"/>
      <c r="RK870" s="10"/>
      <c r="RL870" s="10"/>
      <c r="RM870" s="10"/>
      <c r="RN870" s="10"/>
      <c r="RO870" s="10"/>
      <c r="RP870" s="10"/>
      <c r="RQ870" s="10"/>
      <c r="RR870" s="10"/>
      <c r="RS870" s="10"/>
      <c r="RT870" s="10"/>
      <c r="RU870" s="10"/>
      <c r="RV870" s="10"/>
      <c r="RW870" s="10"/>
      <c r="RX870" s="10"/>
      <c r="RY870" s="10"/>
      <c r="RZ870" s="10"/>
      <c r="SA870" s="10"/>
      <c r="SB870" s="10"/>
      <c r="SC870" s="10"/>
      <c r="SD870" s="10"/>
      <c r="SE870" s="10"/>
      <c r="SF870" s="10"/>
      <c r="SG870" s="10"/>
      <c r="SH870" s="10"/>
      <c r="SI870" s="10"/>
      <c r="SJ870" s="10"/>
      <c r="SK870" s="10"/>
      <c r="SL870" s="10"/>
      <c r="SM870" s="10"/>
      <c r="SN870" s="10"/>
      <c r="SO870" s="10"/>
      <c r="SP870" s="10"/>
      <c r="SQ870" s="10"/>
      <c r="SR870" s="10"/>
      <c r="SS870" s="10"/>
      <c r="ST870" s="10"/>
      <c r="SU870" s="10"/>
      <c r="SV870" s="10"/>
      <c r="SW870" s="10"/>
      <c r="SX870" s="10"/>
      <c r="SY870" s="10"/>
      <c r="SZ870" s="10"/>
      <c r="TA870" s="10"/>
      <c r="TB870" s="10"/>
      <c r="TC870" s="10"/>
      <c r="TD870" s="10"/>
      <c r="TE870" s="10"/>
      <c r="TF870" s="10"/>
      <c r="TG870" s="10"/>
      <c r="TH870" s="10"/>
      <c r="TI870" s="10"/>
      <c r="TJ870" s="10"/>
      <c r="TK870" s="10"/>
      <c r="TL870" s="10"/>
      <c r="TM870" s="10"/>
      <c r="TN870" s="10"/>
      <c r="TO870" s="10"/>
      <c r="TP870" s="10"/>
      <c r="TQ870" s="10"/>
      <c r="TR870" s="10"/>
      <c r="TS870" s="10"/>
      <c r="TT870" s="10"/>
      <c r="TU870" s="10"/>
      <c r="TV870" s="10"/>
      <c r="TW870" s="10"/>
      <c r="TX870" s="10"/>
      <c r="TY870" s="10"/>
      <c r="TZ870" s="10"/>
      <c r="UA870" s="10"/>
      <c r="UB870" s="10"/>
      <c r="UC870" s="10"/>
      <c r="UD870" s="10"/>
      <c r="UE870" s="10"/>
      <c r="UF870" s="10"/>
      <c r="UG870" s="10"/>
      <c r="UH870" s="10"/>
      <c r="UI870" s="10"/>
      <c r="UJ870" s="10"/>
      <c r="UK870" s="10"/>
      <c r="UL870" s="10"/>
      <c r="UM870" s="10"/>
      <c r="UN870" s="10"/>
      <c r="UO870" s="10"/>
      <c r="UP870" s="10"/>
    </row>
    <row r="871" spans="1:562" ht="27.75" customHeight="1">
      <c r="A871" s="10"/>
      <c r="B871" s="10"/>
      <c r="C871" s="12"/>
      <c r="D871" s="10"/>
      <c r="E871" s="10"/>
      <c r="F871" s="11"/>
      <c r="G871" s="12"/>
      <c r="H871" s="10"/>
      <c r="I871" s="11"/>
      <c r="J871" s="12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  <c r="KG871" s="10"/>
      <c r="KH871" s="10"/>
      <c r="KI871" s="10"/>
      <c r="KJ871" s="10"/>
      <c r="KK871" s="10"/>
      <c r="KL871" s="10"/>
      <c r="KM871" s="10"/>
      <c r="KN871" s="10"/>
      <c r="KO871" s="10"/>
      <c r="KP871" s="10"/>
      <c r="KQ871" s="10"/>
      <c r="KR871" s="10"/>
      <c r="KS871" s="10"/>
      <c r="KT871" s="10"/>
      <c r="KU871" s="10"/>
      <c r="KV871" s="10"/>
      <c r="KW871" s="10"/>
      <c r="KX871" s="10"/>
      <c r="KY871" s="10"/>
      <c r="KZ871" s="10"/>
      <c r="LA871" s="10"/>
      <c r="LB871" s="10"/>
      <c r="LC871" s="10"/>
      <c r="LD871" s="10"/>
      <c r="LE871" s="10"/>
      <c r="LF871" s="10"/>
      <c r="LG871" s="10"/>
      <c r="LH871" s="10"/>
      <c r="LI871" s="10"/>
      <c r="LJ871" s="10"/>
      <c r="LK871" s="10"/>
      <c r="LL871" s="10"/>
      <c r="LM871" s="10"/>
      <c r="LN871" s="10"/>
      <c r="LO871" s="10"/>
      <c r="LP871" s="10"/>
      <c r="LQ871" s="10"/>
      <c r="LR871" s="10"/>
      <c r="LS871" s="10"/>
      <c r="LT871" s="10"/>
      <c r="LU871" s="10"/>
      <c r="LV871" s="10"/>
      <c r="LW871" s="10"/>
      <c r="LX871" s="10"/>
      <c r="LY871" s="10"/>
      <c r="LZ871" s="10"/>
      <c r="MA871" s="10"/>
      <c r="MB871" s="10"/>
      <c r="MC871" s="10"/>
      <c r="MD871" s="10"/>
      <c r="ME871" s="10"/>
      <c r="MF871" s="10"/>
      <c r="MG871" s="10"/>
      <c r="MH871" s="10"/>
      <c r="MI871" s="10"/>
      <c r="MJ871" s="10"/>
      <c r="MK871" s="10"/>
      <c r="ML871" s="10"/>
      <c r="MM871" s="10"/>
      <c r="MN871" s="10"/>
      <c r="MO871" s="10"/>
      <c r="MP871" s="10"/>
      <c r="MQ871" s="10"/>
      <c r="MR871" s="10"/>
      <c r="MS871" s="10"/>
      <c r="MT871" s="10"/>
      <c r="MU871" s="10"/>
      <c r="MV871" s="10"/>
      <c r="MW871" s="10"/>
      <c r="MX871" s="10"/>
      <c r="MY871" s="10"/>
      <c r="MZ871" s="10"/>
      <c r="NA871" s="10"/>
      <c r="NB871" s="10"/>
      <c r="NC871" s="10"/>
      <c r="ND871" s="10"/>
      <c r="NE871" s="10"/>
      <c r="NF871" s="10"/>
      <c r="NG871" s="10"/>
      <c r="NH871" s="10"/>
      <c r="NI871" s="10"/>
      <c r="NJ871" s="10"/>
      <c r="NK871" s="10"/>
      <c r="NL871" s="10"/>
      <c r="NM871" s="10"/>
      <c r="NN871" s="10"/>
      <c r="NO871" s="10"/>
      <c r="NP871" s="10"/>
      <c r="NQ871" s="10"/>
      <c r="NR871" s="10"/>
      <c r="NS871" s="10"/>
      <c r="NT871" s="10"/>
      <c r="NU871" s="10"/>
      <c r="NV871" s="10"/>
      <c r="NW871" s="10"/>
      <c r="NX871" s="10"/>
      <c r="NY871" s="10"/>
      <c r="NZ871" s="10"/>
      <c r="OA871" s="10"/>
      <c r="OB871" s="10"/>
      <c r="OC871" s="10"/>
      <c r="OD871" s="10"/>
      <c r="OE871" s="10"/>
      <c r="OF871" s="10"/>
      <c r="OG871" s="10"/>
      <c r="OH871" s="10"/>
      <c r="OI871" s="10"/>
      <c r="OJ871" s="10"/>
      <c r="OK871" s="10"/>
      <c r="OL871" s="10"/>
      <c r="OM871" s="10"/>
      <c r="ON871" s="10"/>
      <c r="OO871" s="10"/>
      <c r="OP871" s="10"/>
      <c r="OQ871" s="10"/>
      <c r="OR871" s="10"/>
      <c r="OS871" s="10"/>
      <c r="OT871" s="10"/>
      <c r="OU871" s="10"/>
      <c r="OV871" s="10"/>
      <c r="OW871" s="10"/>
      <c r="OX871" s="10"/>
      <c r="OY871" s="10"/>
      <c r="OZ871" s="10"/>
      <c r="PA871" s="10"/>
      <c r="PB871" s="10"/>
      <c r="PC871" s="10"/>
      <c r="PD871" s="10"/>
      <c r="PE871" s="10"/>
      <c r="PF871" s="10"/>
      <c r="PG871" s="10"/>
      <c r="PH871" s="10"/>
      <c r="PI871" s="10"/>
      <c r="PJ871" s="10"/>
      <c r="PK871" s="10"/>
      <c r="PL871" s="10"/>
      <c r="PM871" s="10"/>
      <c r="PN871" s="10"/>
      <c r="PO871" s="10"/>
      <c r="PP871" s="10"/>
      <c r="PQ871" s="10"/>
      <c r="PR871" s="10"/>
      <c r="PS871" s="10"/>
      <c r="PT871" s="10"/>
      <c r="PU871" s="10"/>
      <c r="PV871" s="10"/>
      <c r="PW871" s="10"/>
      <c r="PX871" s="10"/>
      <c r="PY871" s="10"/>
      <c r="PZ871" s="10"/>
      <c r="QA871" s="10"/>
      <c r="QB871" s="10"/>
      <c r="QC871" s="10"/>
      <c r="QD871" s="10"/>
      <c r="QE871" s="10"/>
      <c r="QF871" s="10"/>
      <c r="QG871" s="10"/>
      <c r="QH871" s="10"/>
      <c r="QI871" s="10"/>
      <c r="QJ871" s="10"/>
      <c r="QK871" s="10"/>
      <c r="QL871" s="10"/>
      <c r="QM871" s="10"/>
      <c r="QN871" s="10"/>
      <c r="QO871" s="10"/>
      <c r="QP871" s="10"/>
      <c r="QQ871" s="10"/>
      <c r="QR871" s="10"/>
      <c r="QS871" s="10"/>
      <c r="QT871" s="10"/>
      <c r="QU871" s="10"/>
      <c r="QV871" s="10"/>
      <c r="QW871" s="10"/>
      <c r="QX871" s="10"/>
      <c r="QY871" s="10"/>
      <c r="QZ871" s="10"/>
      <c r="RA871" s="10"/>
      <c r="RB871" s="10"/>
      <c r="RC871" s="10"/>
      <c r="RD871" s="10"/>
      <c r="RE871" s="10"/>
      <c r="RF871" s="10"/>
      <c r="RG871" s="10"/>
      <c r="RH871" s="10"/>
      <c r="RI871" s="10"/>
      <c r="RJ871" s="10"/>
      <c r="RK871" s="10"/>
      <c r="RL871" s="10"/>
      <c r="RM871" s="10"/>
      <c r="RN871" s="10"/>
      <c r="RO871" s="10"/>
      <c r="RP871" s="10"/>
      <c r="RQ871" s="10"/>
      <c r="RR871" s="10"/>
      <c r="RS871" s="10"/>
      <c r="RT871" s="10"/>
      <c r="RU871" s="10"/>
      <c r="RV871" s="10"/>
      <c r="RW871" s="10"/>
      <c r="RX871" s="10"/>
      <c r="RY871" s="10"/>
      <c r="RZ871" s="10"/>
      <c r="SA871" s="10"/>
      <c r="SB871" s="10"/>
      <c r="SC871" s="10"/>
      <c r="SD871" s="10"/>
      <c r="SE871" s="10"/>
      <c r="SF871" s="10"/>
      <c r="SG871" s="10"/>
      <c r="SH871" s="10"/>
      <c r="SI871" s="10"/>
      <c r="SJ871" s="10"/>
      <c r="SK871" s="10"/>
      <c r="SL871" s="10"/>
      <c r="SM871" s="10"/>
      <c r="SN871" s="10"/>
      <c r="SO871" s="10"/>
      <c r="SP871" s="10"/>
      <c r="SQ871" s="10"/>
      <c r="SR871" s="10"/>
      <c r="SS871" s="10"/>
      <c r="ST871" s="10"/>
      <c r="SU871" s="10"/>
      <c r="SV871" s="10"/>
      <c r="SW871" s="10"/>
      <c r="SX871" s="10"/>
      <c r="SY871" s="10"/>
      <c r="SZ871" s="10"/>
      <c r="TA871" s="10"/>
      <c r="TB871" s="10"/>
      <c r="TC871" s="10"/>
      <c r="TD871" s="10"/>
      <c r="TE871" s="10"/>
      <c r="TF871" s="10"/>
      <c r="TG871" s="10"/>
      <c r="TH871" s="10"/>
      <c r="TI871" s="10"/>
      <c r="TJ871" s="10"/>
      <c r="TK871" s="10"/>
      <c r="TL871" s="10"/>
      <c r="TM871" s="10"/>
      <c r="TN871" s="10"/>
      <c r="TO871" s="10"/>
      <c r="TP871" s="10"/>
      <c r="TQ871" s="10"/>
      <c r="TR871" s="10"/>
      <c r="TS871" s="10"/>
      <c r="TT871" s="10"/>
      <c r="TU871" s="10"/>
      <c r="TV871" s="10"/>
      <c r="TW871" s="10"/>
      <c r="TX871" s="10"/>
      <c r="TY871" s="10"/>
      <c r="TZ871" s="10"/>
      <c r="UA871" s="10"/>
      <c r="UB871" s="10"/>
      <c r="UC871" s="10"/>
      <c r="UD871" s="10"/>
      <c r="UE871" s="10"/>
      <c r="UF871" s="10"/>
      <c r="UG871" s="10"/>
      <c r="UH871" s="10"/>
      <c r="UI871" s="10"/>
      <c r="UJ871" s="10"/>
      <c r="UK871" s="10"/>
      <c r="UL871" s="10"/>
      <c r="UM871" s="10"/>
      <c r="UN871" s="10"/>
      <c r="UO871" s="10"/>
      <c r="UP871" s="10"/>
    </row>
    <row r="872" spans="1:562" ht="27.75" customHeight="1">
      <c r="A872" s="10"/>
      <c r="B872" s="10"/>
      <c r="C872" s="12"/>
      <c r="D872" s="10"/>
      <c r="E872" s="10"/>
      <c r="F872" s="11"/>
      <c r="G872" s="12"/>
      <c r="H872" s="10"/>
      <c r="I872" s="11"/>
      <c r="J872" s="12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  <c r="KG872" s="10"/>
      <c r="KH872" s="10"/>
      <c r="KI872" s="10"/>
      <c r="KJ872" s="10"/>
      <c r="KK872" s="10"/>
      <c r="KL872" s="10"/>
      <c r="KM872" s="10"/>
      <c r="KN872" s="10"/>
      <c r="KO872" s="10"/>
      <c r="KP872" s="10"/>
      <c r="KQ872" s="10"/>
      <c r="KR872" s="10"/>
      <c r="KS872" s="10"/>
      <c r="KT872" s="10"/>
      <c r="KU872" s="10"/>
      <c r="KV872" s="10"/>
      <c r="KW872" s="10"/>
      <c r="KX872" s="10"/>
      <c r="KY872" s="10"/>
      <c r="KZ872" s="10"/>
      <c r="LA872" s="10"/>
      <c r="LB872" s="10"/>
      <c r="LC872" s="10"/>
      <c r="LD872" s="10"/>
      <c r="LE872" s="10"/>
      <c r="LF872" s="10"/>
      <c r="LG872" s="10"/>
      <c r="LH872" s="10"/>
      <c r="LI872" s="10"/>
      <c r="LJ872" s="10"/>
      <c r="LK872" s="10"/>
      <c r="LL872" s="10"/>
      <c r="LM872" s="10"/>
      <c r="LN872" s="10"/>
      <c r="LO872" s="10"/>
      <c r="LP872" s="10"/>
      <c r="LQ872" s="10"/>
      <c r="LR872" s="10"/>
      <c r="LS872" s="10"/>
      <c r="LT872" s="10"/>
      <c r="LU872" s="10"/>
      <c r="LV872" s="10"/>
      <c r="LW872" s="10"/>
      <c r="LX872" s="10"/>
      <c r="LY872" s="10"/>
      <c r="LZ872" s="10"/>
      <c r="MA872" s="10"/>
      <c r="MB872" s="10"/>
      <c r="MC872" s="10"/>
      <c r="MD872" s="10"/>
      <c r="ME872" s="10"/>
      <c r="MF872" s="10"/>
      <c r="MG872" s="10"/>
      <c r="MH872" s="10"/>
      <c r="MI872" s="10"/>
      <c r="MJ872" s="10"/>
      <c r="MK872" s="10"/>
      <c r="ML872" s="10"/>
      <c r="MM872" s="10"/>
      <c r="MN872" s="10"/>
      <c r="MO872" s="10"/>
      <c r="MP872" s="10"/>
      <c r="MQ872" s="10"/>
      <c r="MR872" s="10"/>
      <c r="MS872" s="10"/>
      <c r="MT872" s="10"/>
      <c r="MU872" s="10"/>
      <c r="MV872" s="10"/>
      <c r="MW872" s="10"/>
      <c r="MX872" s="10"/>
      <c r="MY872" s="10"/>
      <c r="MZ872" s="10"/>
      <c r="NA872" s="10"/>
      <c r="NB872" s="10"/>
      <c r="NC872" s="10"/>
      <c r="ND872" s="10"/>
      <c r="NE872" s="10"/>
      <c r="NF872" s="10"/>
      <c r="NG872" s="10"/>
      <c r="NH872" s="10"/>
      <c r="NI872" s="10"/>
      <c r="NJ872" s="10"/>
      <c r="NK872" s="10"/>
      <c r="NL872" s="10"/>
      <c r="NM872" s="10"/>
      <c r="NN872" s="10"/>
      <c r="NO872" s="10"/>
      <c r="NP872" s="10"/>
      <c r="NQ872" s="10"/>
      <c r="NR872" s="10"/>
      <c r="NS872" s="10"/>
      <c r="NT872" s="10"/>
      <c r="NU872" s="10"/>
      <c r="NV872" s="10"/>
      <c r="NW872" s="10"/>
      <c r="NX872" s="10"/>
      <c r="NY872" s="10"/>
      <c r="NZ872" s="10"/>
      <c r="OA872" s="10"/>
      <c r="OB872" s="10"/>
      <c r="OC872" s="10"/>
      <c r="OD872" s="10"/>
      <c r="OE872" s="10"/>
      <c r="OF872" s="10"/>
      <c r="OG872" s="10"/>
      <c r="OH872" s="10"/>
      <c r="OI872" s="10"/>
      <c r="OJ872" s="10"/>
      <c r="OK872" s="10"/>
      <c r="OL872" s="10"/>
      <c r="OM872" s="10"/>
      <c r="ON872" s="10"/>
      <c r="OO872" s="10"/>
      <c r="OP872" s="10"/>
      <c r="OQ872" s="10"/>
      <c r="OR872" s="10"/>
      <c r="OS872" s="10"/>
      <c r="OT872" s="10"/>
      <c r="OU872" s="10"/>
      <c r="OV872" s="10"/>
      <c r="OW872" s="10"/>
      <c r="OX872" s="10"/>
      <c r="OY872" s="10"/>
      <c r="OZ872" s="10"/>
      <c r="PA872" s="10"/>
      <c r="PB872" s="10"/>
      <c r="PC872" s="10"/>
      <c r="PD872" s="10"/>
      <c r="PE872" s="10"/>
      <c r="PF872" s="10"/>
      <c r="PG872" s="10"/>
      <c r="PH872" s="10"/>
      <c r="PI872" s="10"/>
      <c r="PJ872" s="10"/>
      <c r="PK872" s="10"/>
      <c r="PL872" s="10"/>
      <c r="PM872" s="10"/>
      <c r="PN872" s="10"/>
      <c r="PO872" s="10"/>
      <c r="PP872" s="10"/>
      <c r="PQ872" s="10"/>
      <c r="PR872" s="10"/>
      <c r="PS872" s="10"/>
      <c r="PT872" s="10"/>
      <c r="PU872" s="10"/>
      <c r="PV872" s="10"/>
      <c r="PW872" s="10"/>
      <c r="PX872" s="10"/>
      <c r="PY872" s="10"/>
      <c r="PZ872" s="10"/>
      <c r="QA872" s="10"/>
      <c r="QB872" s="10"/>
      <c r="QC872" s="10"/>
      <c r="QD872" s="10"/>
      <c r="QE872" s="10"/>
      <c r="QF872" s="10"/>
      <c r="QG872" s="10"/>
      <c r="QH872" s="10"/>
      <c r="QI872" s="10"/>
      <c r="QJ872" s="10"/>
      <c r="QK872" s="10"/>
      <c r="QL872" s="10"/>
      <c r="QM872" s="10"/>
      <c r="QN872" s="10"/>
      <c r="QO872" s="10"/>
      <c r="QP872" s="10"/>
      <c r="QQ872" s="10"/>
      <c r="QR872" s="10"/>
      <c r="QS872" s="10"/>
      <c r="QT872" s="10"/>
      <c r="QU872" s="10"/>
      <c r="QV872" s="10"/>
      <c r="QW872" s="10"/>
      <c r="QX872" s="10"/>
      <c r="QY872" s="10"/>
      <c r="QZ872" s="10"/>
      <c r="RA872" s="10"/>
      <c r="RB872" s="10"/>
      <c r="RC872" s="10"/>
      <c r="RD872" s="10"/>
      <c r="RE872" s="10"/>
      <c r="RF872" s="10"/>
      <c r="RG872" s="10"/>
      <c r="RH872" s="10"/>
      <c r="RI872" s="10"/>
      <c r="RJ872" s="10"/>
      <c r="RK872" s="10"/>
      <c r="RL872" s="10"/>
      <c r="RM872" s="10"/>
      <c r="RN872" s="10"/>
      <c r="RO872" s="10"/>
      <c r="RP872" s="10"/>
      <c r="RQ872" s="10"/>
      <c r="RR872" s="10"/>
      <c r="RS872" s="10"/>
      <c r="RT872" s="10"/>
      <c r="RU872" s="10"/>
      <c r="RV872" s="10"/>
      <c r="RW872" s="10"/>
      <c r="RX872" s="10"/>
      <c r="RY872" s="10"/>
      <c r="RZ872" s="10"/>
      <c r="SA872" s="10"/>
      <c r="SB872" s="10"/>
      <c r="SC872" s="10"/>
      <c r="SD872" s="10"/>
      <c r="SE872" s="10"/>
      <c r="SF872" s="10"/>
      <c r="SG872" s="10"/>
      <c r="SH872" s="10"/>
      <c r="SI872" s="10"/>
      <c r="SJ872" s="10"/>
      <c r="SK872" s="10"/>
      <c r="SL872" s="10"/>
      <c r="SM872" s="10"/>
      <c r="SN872" s="10"/>
      <c r="SO872" s="10"/>
      <c r="SP872" s="10"/>
      <c r="SQ872" s="10"/>
      <c r="SR872" s="10"/>
      <c r="SS872" s="10"/>
      <c r="ST872" s="10"/>
      <c r="SU872" s="10"/>
      <c r="SV872" s="10"/>
      <c r="SW872" s="10"/>
      <c r="SX872" s="10"/>
      <c r="SY872" s="10"/>
      <c r="SZ872" s="10"/>
      <c r="TA872" s="10"/>
      <c r="TB872" s="10"/>
      <c r="TC872" s="10"/>
      <c r="TD872" s="10"/>
      <c r="TE872" s="10"/>
      <c r="TF872" s="10"/>
      <c r="TG872" s="10"/>
      <c r="TH872" s="10"/>
      <c r="TI872" s="10"/>
      <c r="TJ872" s="10"/>
      <c r="TK872" s="10"/>
      <c r="TL872" s="10"/>
      <c r="TM872" s="10"/>
      <c r="TN872" s="10"/>
      <c r="TO872" s="10"/>
      <c r="TP872" s="10"/>
      <c r="TQ872" s="10"/>
      <c r="TR872" s="10"/>
      <c r="TS872" s="10"/>
      <c r="TT872" s="10"/>
      <c r="TU872" s="10"/>
      <c r="TV872" s="10"/>
      <c r="TW872" s="10"/>
      <c r="TX872" s="10"/>
      <c r="TY872" s="10"/>
      <c r="TZ872" s="10"/>
      <c r="UA872" s="10"/>
      <c r="UB872" s="10"/>
      <c r="UC872" s="10"/>
      <c r="UD872" s="10"/>
      <c r="UE872" s="10"/>
      <c r="UF872" s="10"/>
      <c r="UG872" s="10"/>
      <c r="UH872" s="10"/>
      <c r="UI872" s="10"/>
      <c r="UJ872" s="10"/>
      <c r="UK872" s="10"/>
      <c r="UL872" s="10"/>
      <c r="UM872" s="10"/>
      <c r="UN872" s="10"/>
      <c r="UO872" s="10"/>
      <c r="UP872" s="10"/>
    </row>
    <row r="873" spans="1:562" ht="27.75" customHeight="1">
      <c r="A873" s="10"/>
      <c r="B873" s="10"/>
      <c r="C873" s="12"/>
      <c r="D873" s="10"/>
      <c r="E873" s="10"/>
      <c r="F873" s="11"/>
      <c r="G873" s="12"/>
      <c r="H873" s="10"/>
      <c r="I873" s="11"/>
      <c r="J873" s="12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  <c r="KG873" s="10"/>
      <c r="KH873" s="10"/>
      <c r="KI873" s="10"/>
      <c r="KJ873" s="10"/>
      <c r="KK873" s="10"/>
      <c r="KL873" s="10"/>
      <c r="KM873" s="10"/>
      <c r="KN873" s="10"/>
      <c r="KO873" s="10"/>
      <c r="KP873" s="10"/>
      <c r="KQ873" s="10"/>
      <c r="KR873" s="10"/>
      <c r="KS873" s="10"/>
      <c r="KT873" s="10"/>
      <c r="KU873" s="10"/>
      <c r="KV873" s="10"/>
      <c r="KW873" s="10"/>
      <c r="KX873" s="10"/>
      <c r="KY873" s="10"/>
      <c r="KZ873" s="10"/>
      <c r="LA873" s="10"/>
      <c r="LB873" s="10"/>
      <c r="LC873" s="10"/>
      <c r="LD873" s="10"/>
      <c r="LE873" s="10"/>
      <c r="LF873" s="10"/>
      <c r="LG873" s="10"/>
      <c r="LH873" s="10"/>
      <c r="LI873" s="10"/>
      <c r="LJ873" s="10"/>
      <c r="LK873" s="10"/>
      <c r="LL873" s="10"/>
      <c r="LM873" s="10"/>
      <c r="LN873" s="10"/>
      <c r="LO873" s="10"/>
      <c r="LP873" s="10"/>
      <c r="LQ873" s="10"/>
      <c r="LR873" s="10"/>
      <c r="LS873" s="10"/>
      <c r="LT873" s="10"/>
      <c r="LU873" s="10"/>
      <c r="LV873" s="10"/>
      <c r="LW873" s="10"/>
      <c r="LX873" s="10"/>
      <c r="LY873" s="10"/>
      <c r="LZ873" s="10"/>
      <c r="MA873" s="10"/>
      <c r="MB873" s="10"/>
      <c r="MC873" s="10"/>
      <c r="MD873" s="10"/>
      <c r="ME873" s="10"/>
      <c r="MF873" s="10"/>
      <c r="MG873" s="10"/>
      <c r="MH873" s="10"/>
      <c r="MI873" s="10"/>
      <c r="MJ873" s="10"/>
      <c r="MK873" s="10"/>
      <c r="ML873" s="10"/>
      <c r="MM873" s="10"/>
      <c r="MN873" s="10"/>
      <c r="MO873" s="10"/>
      <c r="MP873" s="10"/>
      <c r="MQ873" s="10"/>
      <c r="MR873" s="10"/>
      <c r="MS873" s="10"/>
      <c r="MT873" s="10"/>
      <c r="MU873" s="10"/>
      <c r="MV873" s="10"/>
      <c r="MW873" s="10"/>
      <c r="MX873" s="10"/>
      <c r="MY873" s="10"/>
      <c r="MZ873" s="10"/>
      <c r="NA873" s="10"/>
      <c r="NB873" s="10"/>
      <c r="NC873" s="10"/>
      <c r="ND873" s="10"/>
      <c r="NE873" s="10"/>
      <c r="NF873" s="10"/>
      <c r="NG873" s="10"/>
      <c r="NH873" s="10"/>
      <c r="NI873" s="10"/>
      <c r="NJ873" s="10"/>
      <c r="NK873" s="10"/>
      <c r="NL873" s="10"/>
      <c r="NM873" s="10"/>
      <c r="NN873" s="10"/>
      <c r="NO873" s="10"/>
      <c r="NP873" s="10"/>
      <c r="NQ873" s="10"/>
      <c r="NR873" s="10"/>
      <c r="NS873" s="10"/>
      <c r="NT873" s="10"/>
      <c r="NU873" s="10"/>
      <c r="NV873" s="10"/>
      <c r="NW873" s="10"/>
      <c r="NX873" s="10"/>
      <c r="NY873" s="10"/>
      <c r="NZ873" s="10"/>
      <c r="OA873" s="10"/>
      <c r="OB873" s="10"/>
      <c r="OC873" s="10"/>
      <c r="OD873" s="10"/>
      <c r="OE873" s="10"/>
      <c r="OF873" s="10"/>
      <c r="OG873" s="10"/>
      <c r="OH873" s="10"/>
      <c r="OI873" s="10"/>
      <c r="OJ873" s="10"/>
      <c r="OK873" s="10"/>
      <c r="OL873" s="10"/>
      <c r="OM873" s="10"/>
      <c r="ON873" s="10"/>
      <c r="OO873" s="10"/>
      <c r="OP873" s="10"/>
      <c r="OQ873" s="10"/>
      <c r="OR873" s="10"/>
      <c r="OS873" s="10"/>
      <c r="OT873" s="10"/>
      <c r="OU873" s="10"/>
      <c r="OV873" s="10"/>
      <c r="OW873" s="10"/>
      <c r="OX873" s="10"/>
      <c r="OY873" s="10"/>
      <c r="OZ873" s="10"/>
      <c r="PA873" s="10"/>
      <c r="PB873" s="10"/>
      <c r="PC873" s="10"/>
      <c r="PD873" s="10"/>
      <c r="PE873" s="10"/>
      <c r="PF873" s="10"/>
      <c r="PG873" s="10"/>
      <c r="PH873" s="10"/>
      <c r="PI873" s="10"/>
      <c r="PJ873" s="10"/>
      <c r="PK873" s="10"/>
      <c r="PL873" s="10"/>
      <c r="PM873" s="10"/>
      <c r="PN873" s="10"/>
      <c r="PO873" s="10"/>
      <c r="PP873" s="10"/>
      <c r="PQ873" s="10"/>
      <c r="PR873" s="10"/>
      <c r="PS873" s="10"/>
      <c r="PT873" s="10"/>
      <c r="PU873" s="10"/>
      <c r="PV873" s="10"/>
      <c r="PW873" s="10"/>
      <c r="PX873" s="10"/>
      <c r="PY873" s="10"/>
      <c r="PZ873" s="10"/>
      <c r="QA873" s="10"/>
      <c r="QB873" s="10"/>
      <c r="QC873" s="10"/>
      <c r="QD873" s="10"/>
      <c r="QE873" s="10"/>
      <c r="QF873" s="10"/>
      <c r="QG873" s="10"/>
      <c r="QH873" s="10"/>
      <c r="QI873" s="10"/>
      <c r="QJ873" s="10"/>
      <c r="QK873" s="10"/>
      <c r="QL873" s="10"/>
      <c r="QM873" s="10"/>
      <c r="QN873" s="10"/>
      <c r="QO873" s="10"/>
      <c r="QP873" s="10"/>
      <c r="QQ873" s="10"/>
      <c r="QR873" s="10"/>
      <c r="QS873" s="10"/>
      <c r="QT873" s="10"/>
      <c r="QU873" s="10"/>
      <c r="QV873" s="10"/>
      <c r="QW873" s="10"/>
      <c r="QX873" s="10"/>
      <c r="QY873" s="10"/>
      <c r="QZ873" s="10"/>
      <c r="RA873" s="10"/>
      <c r="RB873" s="10"/>
      <c r="RC873" s="10"/>
      <c r="RD873" s="10"/>
      <c r="RE873" s="10"/>
      <c r="RF873" s="10"/>
      <c r="RG873" s="10"/>
      <c r="RH873" s="10"/>
      <c r="RI873" s="10"/>
      <c r="RJ873" s="10"/>
      <c r="RK873" s="10"/>
      <c r="RL873" s="10"/>
      <c r="RM873" s="10"/>
      <c r="RN873" s="10"/>
      <c r="RO873" s="10"/>
      <c r="RP873" s="10"/>
      <c r="RQ873" s="10"/>
      <c r="RR873" s="10"/>
      <c r="RS873" s="10"/>
      <c r="RT873" s="10"/>
      <c r="RU873" s="10"/>
      <c r="RV873" s="10"/>
      <c r="RW873" s="10"/>
      <c r="RX873" s="10"/>
      <c r="RY873" s="10"/>
      <c r="RZ873" s="10"/>
      <c r="SA873" s="10"/>
      <c r="SB873" s="10"/>
      <c r="SC873" s="10"/>
      <c r="SD873" s="10"/>
      <c r="SE873" s="10"/>
      <c r="SF873" s="10"/>
      <c r="SG873" s="10"/>
      <c r="SH873" s="10"/>
      <c r="SI873" s="10"/>
      <c r="SJ873" s="10"/>
      <c r="SK873" s="10"/>
      <c r="SL873" s="10"/>
      <c r="SM873" s="10"/>
      <c r="SN873" s="10"/>
      <c r="SO873" s="10"/>
      <c r="SP873" s="10"/>
      <c r="SQ873" s="10"/>
      <c r="SR873" s="10"/>
      <c r="SS873" s="10"/>
      <c r="ST873" s="10"/>
      <c r="SU873" s="10"/>
      <c r="SV873" s="10"/>
      <c r="SW873" s="10"/>
      <c r="SX873" s="10"/>
      <c r="SY873" s="10"/>
      <c r="SZ873" s="10"/>
      <c r="TA873" s="10"/>
      <c r="TB873" s="10"/>
      <c r="TC873" s="10"/>
      <c r="TD873" s="10"/>
      <c r="TE873" s="10"/>
      <c r="TF873" s="10"/>
      <c r="TG873" s="10"/>
      <c r="TH873" s="10"/>
      <c r="TI873" s="10"/>
      <c r="TJ873" s="10"/>
      <c r="TK873" s="10"/>
      <c r="TL873" s="10"/>
      <c r="TM873" s="10"/>
      <c r="TN873" s="10"/>
      <c r="TO873" s="10"/>
      <c r="TP873" s="10"/>
      <c r="TQ873" s="10"/>
      <c r="TR873" s="10"/>
      <c r="TS873" s="10"/>
      <c r="TT873" s="10"/>
      <c r="TU873" s="10"/>
      <c r="TV873" s="10"/>
      <c r="TW873" s="10"/>
      <c r="TX873" s="10"/>
      <c r="TY873" s="10"/>
      <c r="TZ873" s="10"/>
      <c r="UA873" s="10"/>
      <c r="UB873" s="10"/>
      <c r="UC873" s="10"/>
      <c r="UD873" s="10"/>
      <c r="UE873" s="10"/>
      <c r="UF873" s="10"/>
      <c r="UG873" s="10"/>
      <c r="UH873" s="10"/>
      <c r="UI873" s="10"/>
      <c r="UJ873" s="10"/>
      <c r="UK873" s="10"/>
      <c r="UL873" s="10"/>
      <c r="UM873" s="10"/>
      <c r="UN873" s="10"/>
      <c r="UO873" s="10"/>
      <c r="UP873" s="10"/>
    </row>
    <row r="874" spans="1:562" ht="27.75" customHeight="1">
      <c r="A874" s="10"/>
      <c r="B874" s="10"/>
      <c r="C874" s="12"/>
      <c r="D874" s="10"/>
      <c r="E874" s="10"/>
      <c r="F874" s="11"/>
      <c r="G874" s="12"/>
      <c r="H874" s="10"/>
      <c r="I874" s="11"/>
      <c r="J874" s="12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  <c r="KG874" s="10"/>
      <c r="KH874" s="10"/>
      <c r="KI874" s="10"/>
      <c r="KJ874" s="10"/>
      <c r="KK874" s="10"/>
      <c r="KL874" s="10"/>
      <c r="KM874" s="10"/>
      <c r="KN874" s="10"/>
      <c r="KO874" s="10"/>
      <c r="KP874" s="10"/>
      <c r="KQ874" s="10"/>
      <c r="KR874" s="10"/>
      <c r="KS874" s="10"/>
      <c r="KT874" s="10"/>
      <c r="KU874" s="10"/>
      <c r="KV874" s="10"/>
      <c r="KW874" s="10"/>
      <c r="KX874" s="10"/>
      <c r="KY874" s="10"/>
      <c r="KZ874" s="10"/>
      <c r="LA874" s="10"/>
      <c r="LB874" s="10"/>
      <c r="LC874" s="10"/>
      <c r="LD874" s="10"/>
      <c r="LE874" s="10"/>
      <c r="LF874" s="10"/>
      <c r="LG874" s="10"/>
      <c r="LH874" s="10"/>
      <c r="LI874" s="10"/>
      <c r="LJ874" s="10"/>
      <c r="LK874" s="10"/>
      <c r="LL874" s="10"/>
      <c r="LM874" s="10"/>
      <c r="LN874" s="10"/>
      <c r="LO874" s="10"/>
      <c r="LP874" s="10"/>
      <c r="LQ874" s="10"/>
      <c r="LR874" s="10"/>
      <c r="LS874" s="10"/>
      <c r="LT874" s="10"/>
      <c r="LU874" s="10"/>
      <c r="LV874" s="10"/>
      <c r="LW874" s="10"/>
      <c r="LX874" s="10"/>
      <c r="LY874" s="10"/>
      <c r="LZ874" s="10"/>
      <c r="MA874" s="10"/>
      <c r="MB874" s="10"/>
      <c r="MC874" s="10"/>
      <c r="MD874" s="10"/>
      <c r="ME874" s="10"/>
      <c r="MF874" s="10"/>
      <c r="MG874" s="10"/>
      <c r="MH874" s="10"/>
      <c r="MI874" s="10"/>
      <c r="MJ874" s="10"/>
      <c r="MK874" s="10"/>
      <c r="ML874" s="10"/>
      <c r="MM874" s="10"/>
      <c r="MN874" s="10"/>
      <c r="MO874" s="10"/>
      <c r="MP874" s="10"/>
      <c r="MQ874" s="10"/>
      <c r="MR874" s="10"/>
      <c r="MS874" s="10"/>
      <c r="MT874" s="10"/>
      <c r="MU874" s="10"/>
      <c r="MV874" s="10"/>
      <c r="MW874" s="10"/>
      <c r="MX874" s="10"/>
      <c r="MY874" s="10"/>
      <c r="MZ874" s="10"/>
      <c r="NA874" s="10"/>
      <c r="NB874" s="10"/>
      <c r="NC874" s="10"/>
      <c r="ND874" s="10"/>
      <c r="NE874" s="10"/>
      <c r="NF874" s="10"/>
      <c r="NG874" s="10"/>
      <c r="NH874" s="10"/>
      <c r="NI874" s="10"/>
      <c r="NJ874" s="10"/>
      <c r="NK874" s="10"/>
      <c r="NL874" s="10"/>
      <c r="NM874" s="10"/>
      <c r="NN874" s="10"/>
      <c r="NO874" s="10"/>
      <c r="NP874" s="10"/>
      <c r="NQ874" s="10"/>
      <c r="NR874" s="10"/>
      <c r="NS874" s="10"/>
      <c r="NT874" s="10"/>
      <c r="NU874" s="10"/>
      <c r="NV874" s="10"/>
      <c r="NW874" s="10"/>
      <c r="NX874" s="10"/>
      <c r="NY874" s="10"/>
      <c r="NZ874" s="10"/>
      <c r="OA874" s="10"/>
      <c r="OB874" s="10"/>
      <c r="OC874" s="10"/>
      <c r="OD874" s="10"/>
      <c r="OE874" s="10"/>
      <c r="OF874" s="10"/>
      <c r="OG874" s="10"/>
      <c r="OH874" s="10"/>
      <c r="OI874" s="10"/>
      <c r="OJ874" s="10"/>
      <c r="OK874" s="10"/>
      <c r="OL874" s="10"/>
      <c r="OM874" s="10"/>
      <c r="ON874" s="10"/>
      <c r="OO874" s="10"/>
      <c r="OP874" s="10"/>
      <c r="OQ874" s="10"/>
      <c r="OR874" s="10"/>
      <c r="OS874" s="10"/>
      <c r="OT874" s="10"/>
      <c r="OU874" s="10"/>
      <c r="OV874" s="10"/>
      <c r="OW874" s="10"/>
      <c r="OX874" s="10"/>
      <c r="OY874" s="10"/>
      <c r="OZ874" s="10"/>
      <c r="PA874" s="10"/>
      <c r="PB874" s="10"/>
      <c r="PC874" s="10"/>
      <c r="PD874" s="10"/>
      <c r="PE874" s="10"/>
      <c r="PF874" s="10"/>
      <c r="PG874" s="10"/>
      <c r="PH874" s="10"/>
      <c r="PI874" s="10"/>
      <c r="PJ874" s="10"/>
      <c r="PK874" s="10"/>
      <c r="PL874" s="10"/>
      <c r="PM874" s="10"/>
      <c r="PN874" s="10"/>
      <c r="PO874" s="10"/>
      <c r="PP874" s="10"/>
      <c r="PQ874" s="10"/>
      <c r="PR874" s="10"/>
      <c r="PS874" s="10"/>
      <c r="PT874" s="10"/>
      <c r="PU874" s="10"/>
      <c r="PV874" s="10"/>
      <c r="PW874" s="10"/>
      <c r="PX874" s="10"/>
      <c r="PY874" s="10"/>
      <c r="PZ874" s="10"/>
      <c r="QA874" s="10"/>
      <c r="QB874" s="10"/>
      <c r="QC874" s="10"/>
      <c r="QD874" s="10"/>
      <c r="QE874" s="10"/>
      <c r="QF874" s="10"/>
      <c r="QG874" s="10"/>
      <c r="QH874" s="10"/>
      <c r="QI874" s="10"/>
      <c r="QJ874" s="10"/>
      <c r="QK874" s="10"/>
      <c r="QL874" s="10"/>
      <c r="QM874" s="10"/>
      <c r="QN874" s="10"/>
      <c r="QO874" s="10"/>
      <c r="QP874" s="10"/>
      <c r="QQ874" s="10"/>
      <c r="QR874" s="10"/>
      <c r="QS874" s="10"/>
      <c r="QT874" s="10"/>
      <c r="QU874" s="10"/>
      <c r="QV874" s="10"/>
      <c r="QW874" s="10"/>
      <c r="QX874" s="10"/>
      <c r="QY874" s="10"/>
      <c r="QZ874" s="10"/>
      <c r="RA874" s="10"/>
      <c r="RB874" s="10"/>
      <c r="RC874" s="10"/>
      <c r="RD874" s="10"/>
      <c r="RE874" s="10"/>
      <c r="RF874" s="10"/>
      <c r="RG874" s="10"/>
      <c r="RH874" s="10"/>
      <c r="RI874" s="10"/>
      <c r="RJ874" s="10"/>
      <c r="RK874" s="10"/>
      <c r="RL874" s="10"/>
      <c r="RM874" s="10"/>
      <c r="RN874" s="10"/>
      <c r="RO874" s="10"/>
      <c r="RP874" s="10"/>
      <c r="RQ874" s="10"/>
      <c r="RR874" s="10"/>
      <c r="RS874" s="10"/>
      <c r="RT874" s="10"/>
      <c r="RU874" s="10"/>
      <c r="RV874" s="10"/>
      <c r="RW874" s="10"/>
      <c r="RX874" s="10"/>
      <c r="RY874" s="10"/>
      <c r="RZ874" s="10"/>
      <c r="SA874" s="10"/>
      <c r="SB874" s="10"/>
      <c r="SC874" s="10"/>
      <c r="SD874" s="10"/>
      <c r="SE874" s="10"/>
      <c r="SF874" s="10"/>
      <c r="SG874" s="10"/>
      <c r="SH874" s="10"/>
      <c r="SI874" s="10"/>
      <c r="SJ874" s="10"/>
      <c r="SK874" s="10"/>
      <c r="SL874" s="10"/>
      <c r="SM874" s="10"/>
      <c r="SN874" s="10"/>
      <c r="SO874" s="10"/>
      <c r="SP874" s="10"/>
      <c r="SQ874" s="10"/>
      <c r="SR874" s="10"/>
      <c r="SS874" s="10"/>
      <c r="ST874" s="10"/>
      <c r="SU874" s="10"/>
      <c r="SV874" s="10"/>
      <c r="SW874" s="10"/>
      <c r="SX874" s="10"/>
      <c r="SY874" s="10"/>
      <c r="SZ874" s="10"/>
      <c r="TA874" s="10"/>
      <c r="TB874" s="10"/>
      <c r="TC874" s="10"/>
      <c r="TD874" s="10"/>
      <c r="TE874" s="10"/>
      <c r="TF874" s="10"/>
      <c r="TG874" s="10"/>
      <c r="TH874" s="10"/>
      <c r="TI874" s="10"/>
      <c r="TJ874" s="10"/>
      <c r="TK874" s="10"/>
      <c r="TL874" s="10"/>
      <c r="TM874" s="10"/>
      <c r="TN874" s="10"/>
      <c r="TO874" s="10"/>
      <c r="TP874" s="10"/>
      <c r="TQ874" s="10"/>
      <c r="TR874" s="10"/>
      <c r="TS874" s="10"/>
      <c r="TT874" s="10"/>
      <c r="TU874" s="10"/>
      <c r="TV874" s="10"/>
      <c r="TW874" s="10"/>
      <c r="TX874" s="10"/>
      <c r="TY874" s="10"/>
      <c r="TZ874" s="10"/>
      <c r="UA874" s="10"/>
      <c r="UB874" s="10"/>
      <c r="UC874" s="10"/>
      <c r="UD874" s="10"/>
      <c r="UE874" s="10"/>
      <c r="UF874" s="10"/>
      <c r="UG874" s="10"/>
      <c r="UH874" s="10"/>
      <c r="UI874" s="10"/>
      <c r="UJ874" s="10"/>
      <c r="UK874" s="10"/>
      <c r="UL874" s="10"/>
      <c r="UM874" s="10"/>
      <c r="UN874" s="10"/>
      <c r="UO874" s="10"/>
      <c r="UP874" s="10"/>
    </row>
    <row r="875" spans="1:562" ht="27.75" customHeight="1">
      <c r="A875" s="10"/>
      <c r="B875" s="10"/>
      <c r="C875" s="12"/>
      <c r="D875" s="10"/>
      <c r="E875" s="10"/>
      <c r="F875" s="11"/>
      <c r="G875" s="12"/>
      <c r="H875" s="10"/>
      <c r="I875" s="11"/>
      <c r="J875" s="12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  <c r="KG875" s="10"/>
      <c r="KH875" s="10"/>
      <c r="KI875" s="10"/>
      <c r="KJ875" s="10"/>
      <c r="KK875" s="10"/>
      <c r="KL875" s="10"/>
      <c r="KM875" s="10"/>
      <c r="KN875" s="10"/>
      <c r="KO875" s="10"/>
      <c r="KP875" s="10"/>
      <c r="KQ875" s="10"/>
      <c r="KR875" s="10"/>
      <c r="KS875" s="10"/>
      <c r="KT875" s="10"/>
      <c r="KU875" s="10"/>
      <c r="KV875" s="10"/>
      <c r="KW875" s="10"/>
      <c r="KX875" s="10"/>
      <c r="KY875" s="10"/>
      <c r="KZ875" s="10"/>
      <c r="LA875" s="10"/>
      <c r="LB875" s="10"/>
      <c r="LC875" s="10"/>
      <c r="LD875" s="10"/>
      <c r="LE875" s="10"/>
      <c r="LF875" s="10"/>
      <c r="LG875" s="10"/>
      <c r="LH875" s="10"/>
      <c r="LI875" s="10"/>
      <c r="LJ875" s="10"/>
      <c r="LK875" s="10"/>
      <c r="LL875" s="10"/>
      <c r="LM875" s="10"/>
      <c r="LN875" s="10"/>
      <c r="LO875" s="10"/>
      <c r="LP875" s="10"/>
      <c r="LQ875" s="10"/>
      <c r="LR875" s="10"/>
      <c r="LS875" s="10"/>
      <c r="LT875" s="10"/>
      <c r="LU875" s="10"/>
      <c r="LV875" s="10"/>
      <c r="LW875" s="10"/>
      <c r="LX875" s="10"/>
      <c r="LY875" s="10"/>
      <c r="LZ875" s="10"/>
      <c r="MA875" s="10"/>
      <c r="MB875" s="10"/>
      <c r="MC875" s="10"/>
      <c r="MD875" s="10"/>
      <c r="ME875" s="10"/>
      <c r="MF875" s="10"/>
      <c r="MG875" s="10"/>
      <c r="MH875" s="10"/>
      <c r="MI875" s="10"/>
      <c r="MJ875" s="10"/>
      <c r="MK875" s="10"/>
      <c r="ML875" s="10"/>
      <c r="MM875" s="10"/>
      <c r="MN875" s="10"/>
      <c r="MO875" s="10"/>
      <c r="MP875" s="10"/>
      <c r="MQ875" s="10"/>
      <c r="MR875" s="10"/>
      <c r="MS875" s="10"/>
      <c r="MT875" s="10"/>
      <c r="MU875" s="10"/>
      <c r="MV875" s="10"/>
      <c r="MW875" s="10"/>
      <c r="MX875" s="10"/>
      <c r="MY875" s="10"/>
      <c r="MZ875" s="10"/>
      <c r="NA875" s="10"/>
      <c r="NB875" s="10"/>
      <c r="NC875" s="10"/>
      <c r="ND875" s="10"/>
      <c r="NE875" s="10"/>
      <c r="NF875" s="10"/>
      <c r="NG875" s="10"/>
      <c r="NH875" s="10"/>
      <c r="NI875" s="10"/>
      <c r="NJ875" s="10"/>
      <c r="NK875" s="10"/>
      <c r="NL875" s="10"/>
      <c r="NM875" s="10"/>
      <c r="NN875" s="10"/>
      <c r="NO875" s="10"/>
      <c r="NP875" s="10"/>
      <c r="NQ875" s="10"/>
      <c r="NR875" s="10"/>
      <c r="NS875" s="10"/>
      <c r="NT875" s="10"/>
      <c r="NU875" s="10"/>
      <c r="NV875" s="10"/>
      <c r="NW875" s="10"/>
      <c r="NX875" s="10"/>
      <c r="NY875" s="10"/>
      <c r="NZ875" s="10"/>
      <c r="OA875" s="10"/>
      <c r="OB875" s="10"/>
      <c r="OC875" s="10"/>
      <c r="OD875" s="10"/>
      <c r="OE875" s="10"/>
      <c r="OF875" s="10"/>
      <c r="OG875" s="10"/>
      <c r="OH875" s="10"/>
      <c r="OI875" s="10"/>
      <c r="OJ875" s="10"/>
      <c r="OK875" s="10"/>
      <c r="OL875" s="10"/>
      <c r="OM875" s="10"/>
      <c r="ON875" s="10"/>
      <c r="OO875" s="10"/>
      <c r="OP875" s="10"/>
      <c r="OQ875" s="10"/>
      <c r="OR875" s="10"/>
      <c r="OS875" s="10"/>
      <c r="OT875" s="10"/>
      <c r="OU875" s="10"/>
      <c r="OV875" s="10"/>
      <c r="OW875" s="10"/>
      <c r="OX875" s="10"/>
      <c r="OY875" s="10"/>
      <c r="OZ875" s="10"/>
      <c r="PA875" s="10"/>
      <c r="PB875" s="10"/>
      <c r="PC875" s="10"/>
      <c r="PD875" s="10"/>
      <c r="PE875" s="10"/>
      <c r="PF875" s="10"/>
      <c r="PG875" s="10"/>
      <c r="PH875" s="10"/>
      <c r="PI875" s="10"/>
      <c r="PJ875" s="10"/>
      <c r="PK875" s="10"/>
      <c r="PL875" s="10"/>
      <c r="PM875" s="10"/>
      <c r="PN875" s="10"/>
      <c r="PO875" s="10"/>
      <c r="PP875" s="10"/>
      <c r="PQ875" s="10"/>
      <c r="PR875" s="10"/>
      <c r="PS875" s="10"/>
      <c r="PT875" s="10"/>
      <c r="PU875" s="10"/>
      <c r="PV875" s="10"/>
      <c r="PW875" s="10"/>
      <c r="PX875" s="10"/>
      <c r="PY875" s="10"/>
      <c r="PZ875" s="10"/>
      <c r="QA875" s="10"/>
      <c r="QB875" s="10"/>
      <c r="QC875" s="10"/>
      <c r="QD875" s="10"/>
      <c r="QE875" s="10"/>
      <c r="QF875" s="10"/>
      <c r="QG875" s="10"/>
      <c r="QH875" s="10"/>
      <c r="QI875" s="10"/>
      <c r="QJ875" s="10"/>
      <c r="QK875" s="10"/>
      <c r="QL875" s="10"/>
      <c r="QM875" s="10"/>
      <c r="QN875" s="10"/>
      <c r="QO875" s="10"/>
      <c r="QP875" s="10"/>
      <c r="QQ875" s="10"/>
      <c r="QR875" s="10"/>
      <c r="QS875" s="10"/>
      <c r="QT875" s="10"/>
      <c r="QU875" s="10"/>
      <c r="QV875" s="10"/>
      <c r="QW875" s="10"/>
      <c r="QX875" s="10"/>
      <c r="QY875" s="10"/>
      <c r="QZ875" s="10"/>
      <c r="RA875" s="10"/>
      <c r="RB875" s="10"/>
      <c r="RC875" s="10"/>
      <c r="RD875" s="10"/>
      <c r="RE875" s="10"/>
      <c r="RF875" s="10"/>
      <c r="RG875" s="10"/>
      <c r="RH875" s="10"/>
      <c r="RI875" s="10"/>
      <c r="RJ875" s="10"/>
      <c r="RK875" s="10"/>
      <c r="RL875" s="10"/>
      <c r="RM875" s="10"/>
      <c r="RN875" s="10"/>
      <c r="RO875" s="10"/>
      <c r="RP875" s="10"/>
      <c r="RQ875" s="10"/>
      <c r="RR875" s="10"/>
      <c r="RS875" s="10"/>
      <c r="RT875" s="10"/>
      <c r="RU875" s="10"/>
      <c r="RV875" s="10"/>
      <c r="RW875" s="10"/>
      <c r="RX875" s="10"/>
      <c r="RY875" s="10"/>
      <c r="RZ875" s="10"/>
      <c r="SA875" s="10"/>
      <c r="SB875" s="10"/>
      <c r="SC875" s="10"/>
      <c r="SD875" s="10"/>
      <c r="SE875" s="10"/>
      <c r="SF875" s="10"/>
      <c r="SG875" s="10"/>
      <c r="SH875" s="10"/>
      <c r="SI875" s="10"/>
      <c r="SJ875" s="10"/>
      <c r="SK875" s="10"/>
      <c r="SL875" s="10"/>
      <c r="SM875" s="10"/>
      <c r="SN875" s="10"/>
      <c r="SO875" s="10"/>
      <c r="SP875" s="10"/>
      <c r="SQ875" s="10"/>
      <c r="SR875" s="10"/>
      <c r="SS875" s="10"/>
      <c r="ST875" s="10"/>
      <c r="SU875" s="10"/>
      <c r="SV875" s="10"/>
      <c r="SW875" s="10"/>
      <c r="SX875" s="10"/>
      <c r="SY875" s="10"/>
      <c r="SZ875" s="10"/>
      <c r="TA875" s="10"/>
      <c r="TB875" s="10"/>
      <c r="TC875" s="10"/>
      <c r="TD875" s="10"/>
      <c r="TE875" s="10"/>
      <c r="TF875" s="10"/>
      <c r="TG875" s="10"/>
      <c r="TH875" s="10"/>
      <c r="TI875" s="10"/>
      <c r="TJ875" s="10"/>
      <c r="TK875" s="10"/>
      <c r="TL875" s="10"/>
      <c r="TM875" s="10"/>
      <c r="TN875" s="10"/>
      <c r="TO875" s="10"/>
      <c r="TP875" s="10"/>
      <c r="TQ875" s="10"/>
      <c r="TR875" s="10"/>
      <c r="TS875" s="10"/>
      <c r="TT875" s="10"/>
      <c r="TU875" s="10"/>
      <c r="TV875" s="10"/>
      <c r="TW875" s="10"/>
      <c r="TX875" s="10"/>
      <c r="TY875" s="10"/>
      <c r="TZ875" s="10"/>
      <c r="UA875" s="10"/>
      <c r="UB875" s="10"/>
      <c r="UC875" s="10"/>
      <c r="UD875" s="10"/>
      <c r="UE875" s="10"/>
      <c r="UF875" s="10"/>
      <c r="UG875" s="10"/>
      <c r="UH875" s="10"/>
      <c r="UI875" s="10"/>
      <c r="UJ875" s="10"/>
      <c r="UK875" s="10"/>
      <c r="UL875" s="10"/>
      <c r="UM875" s="10"/>
      <c r="UN875" s="10"/>
      <c r="UO875" s="10"/>
      <c r="UP875" s="10"/>
    </row>
    <row r="876" spans="1:562" ht="27.75" customHeight="1">
      <c r="A876" s="10"/>
      <c r="B876" s="10"/>
      <c r="C876" s="12"/>
      <c r="D876" s="10"/>
      <c r="E876" s="10"/>
      <c r="F876" s="11"/>
      <c r="G876" s="12"/>
      <c r="H876" s="10"/>
      <c r="I876" s="11"/>
      <c r="J876" s="12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  <c r="KG876" s="10"/>
      <c r="KH876" s="10"/>
      <c r="KI876" s="10"/>
      <c r="KJ876" s="10"/>
      <c r="KK876" s="10"/>
      <c r="KL876" s="10"/>
      <c r="KM876" s="10"/>
      <c r="KN876" s="10"/>
      <c r="KO876" s="10"/>
      <c r="KP876" s="10"/>
      <c r="KQ876" s="10"/>
      <c r="KR876" s="10"/>
      <c r="KS876" s="10"/>
      <c r="KT876" s="10"/>
      <c r="KU876" s="10"/>
      <c r="KV876" s="10"/>
      <c r="KW876" s="10"/>
      <c r="KX876" s="10"/>
      <c r="KY876" s="10"/>
      <c r="KZ876" s="10"/>
      <c r="LA876" s="10"/>
      <c r="LB876" s="10"/>
      <c r="LC876" s="10"/>
      <c r="LD876" s="10"/>
      <c r="LE876" s="10"/>
      <c r="LF876" s="10"/>
      <c r="LG876" s="10"/>
      <c r="LH876" s="10"/>
      <c r="LI876" s="10"/>
      <c r="LJ876" s="10"/>
      <c r="LK876" s="10"/>
      <c r="LL876" s="10"/>
      <c r="LM876" s="10"/>
      <c r="LN876" s="10"/>
      <c r="LO876" s="10"/>
      <c r="LP876" s="10"/>
      <c r="LQ876" s="10"/>
      <c r="LR876" s="10"/>
      <c r="LS876" s="10"/>
      <c r="LT876" s="10"/>
      <c r="LU876" s="10"/>
      <c r="LV876" s="10"/>
      <c r="LW876" s="10"/>
      <c r="LX876" s="10"/>
      <c r="LY876" s="10"/>
      <c r="LZ876" s="10"/>
      <c r="MA876" s="10"/>
      <c r="MB876" s="10"/>
      <c r="MC876" s="10"/>
      <c r="MD876" s="10"/>
      <c r="ME876" s="10"/>
      <c r="MF876" s="10"/>
      <c r="MG876" s="10"/>
      <c r="MH876" s="10"/>
      <c r="MI876" s="10"/>
      <c r="MJ876" s="10"/>
      <c r="MK876" s="10"/>
      <c r="ML876" s="10"/>
      <c r="MM876" s="10"/>
      <c r="MN876" s="10"/>
      <c r="MO876" s="10"/>
      <c r="MP876" s="10"/>
      <c r="MQ876" s="10"/>
      <c r="MR876" s="10"/>
      <c r="MS876" s="10"/>
      <c r="MT876" s="10"/>
      <c r="MU876" s="10"/>
      <c r="MV876" s="10"/>
      <c r="MW876" s="10"/>
      <c r="MX876" s="10"/>
      <c r="MY876" s="10"/>
      <c r="MZ876" s="10"/>
      <c r="NA876" s="10"/>
      <c r="NB876" s="10"/>
      <c r="NC876" s="10"/>
      <c r="ND876" s="10"/>
      <c r="NE876" s="10"/>
      <c r="NF876" s="10"/>
      <c r="NG876" s="10"/>
      <c r="NH876" s="10"/>
      <c r="NI876" s="10"/>
      <c r="NJ876" s="10"/>
      <c r="NK876" s="10"/>
      <c r="NL876" s="10"/>
      <c r="NM876" s="10"/>
      <c r="NN876" s="10"/>
      <c r="NO876" s="10"/>
      <c r="NP876" s="10"/>
      <c r="NQ876" s="10"/>
      <c r="NR876" s="10"/>
      <c r="NS876" s="10"/>
      <c r="NT876" s="10"/>
      <c r="NU876" s="10"/>
      <c r="NV876" s="10"/>
      <c r="NW876" s="10"/>
      <c r="NX876" s="10"/>
      <c r="NY876" s="10"/>
      <c r="NZ876" s="10"/>
      <c r="OA876" s="10"/>
      <c r="OB876" s="10"/>
      <c r="OC876" s="10"/>
      <c r="OD876" s="10"/>
      <c r="OE876" s="10"/>
      <c r="OF876" s="10"/>
      <c r="OG876" s="10"/>
      <c r="OH876" s="10"/>
      <c r="OI876" s="10"/>
      <c r="OJ876" s="10"/>
      <c r="OK876" s="10"/>
      <c r="OL876" s="10"/>
      <c r="OM876" s="10"/>
      <c r="ON876" s="10"/>
      <c r="OO876" s="10"/>
      <c r="OP876" s="10"/>
      <c r="OQ876" s="10"/>
      <c r="OR876" s="10"/>
      <c r="OS876" s="10"/>
      <c r="OT876" s="10"/>
      <c r="OU876" s="10"/>
      <c r="OV876" s="10"/>
      <c r="OW876" s="10"/>
      <c r="OX876" s="10"/>
      <c r="OY876" s="10"/>
      <c r="OZ876" s="10"/>
      <c r="PA876" s="10"/>
      <c r="PB876" s="10"/>
      <c r="PC876" s="10"/>
      <c r="PD876" s="10"/>
      <c r="PE876" s="10"/>
      <c r="PF876" s="10"/>
      <c r="PG876" s="10"/>
      <c r="PH876" s="10"/>
      <c r="PI876" s="10"/>
      <c r="PJ876" s="10"/>
      <c r="PK876" s="10"/>
      <c r="PL876" s="10"/>
      <c r="PM876" s="10"/>
      <c r="PN876" s="10"/>
      <c r="PO876" s="10"/>
      <c r="PP876" s="10"/>
      <c r="PQ876" s="10"/>
      <c r="PR876" s="10"/>
      <c r="PS876" s="10"/>
      <c r="PT876" s="10"/>
      <c r="PU876" s="10"/>
      <c r="PV876" s="10"/>
      <c r="PW876" s="10"/>
      <c r="PX876" s="10"/>
      <c r="PY876" s="10"/>
      <c r="PZ876" s="10"/>
      <c r="QA876" s="10"/>
      <c r="QB876" s="10"/>
      <c r="QC876" s="10"/>
      <c r="QD876" s="10"/>
      <c r="QE876" s="10"/>
      <c r="QF876" s="10"/>
      <c r="QG876" s="10"/>
      <c r="QH876" s="10"/>
      <c r="QI876" s="10"/>
      <c r="QJ876" s="10"/>
      <c r="QK876" s="10"/>
      <c r="QL876" s="10"/>
      <c r="QM876" s="10"/>
      <c r="QN876" s="10"/>
      <c r="QO876" s="10"/>
      <c r="QP876" s="10"/>
      <c r="QQ876" s="10"/>
      <c r="QR876" s="10"/>
      <c r="QS876" s="10"/>
      <c r="QT876" s="10"/>
      <c r="QU876" s="10"/>
      <c r="QV876" s="10"/>
      <c r="QW876" s="10"/>
      <c r="QX876" s="10"/>
      <c r="QY876" s="10"/>
      <c r="QZ876" s="10"/>
      <c r="RA876" s="10"/>
      <c r="RB876" s="10"/>
      <c r="RC876" s="10"/>
      <c r="RD876" s="10"/>
      <c r="RE876" s="10"/>
      <c r="RF876" s="10"/>
      <c r="RG876" s="10"/>
      <c r="RH876" s="10"/>
      <c r="RI876" s="10"/>
      <c r="RJ876" s="10"/>
      <c r="RK876" s="10"/>
      <c r="RL876" s="10"/>
      <c r="RM876" s="10"/>
      <c r="RN876" s="10"/>
      <c r="RO876" s="10"/>
      <c r="RP876" s="10"/>
      <c r="RQ876" s="10"/>
      <c r="RR876" s="10"/>
      <c r="RS876" s="10"/>
      <c r="RT876" s="10"/>
      <c r="RU876" s="10"/>
      <c r="RV876" s="10"/>
      <c r="RW876" s="10"/>
      <c r="RX876" s="10"/>
      <c r="RY876" s="10"/>
      <c r="RZ876" s="10"/>
      <c r="SA876" s="10"/>
      <c r="SB876" s="10"/>
      <c r="SC876" s="10"/>
      <c r="SD876" s="10"/>
      <c r="SE876" s="10"/>
      <c r="SF876" s="10"/>
      <c r="SG876" s="10"/>
      <c r="SH876" s="10"/>
      <c r="SI876" s="10"/>
      <c r="SJ876" s="10"/>
      <c r="SK876" s="10"/>
      <c r="SL876" s="10"/>
      <c r="SM876" s="10"/>
      <c r="SN876" s="10"/>
      <c r="SO876" s="10"/>
      <c r="SP876" s="10"/>
      <c r="SQ876" s="10"/>
      <c r="SR876" s="10"/>
      <c r="SS876" s="10"/>
      <c r="ST876" s="10"/>
      <c r="SU876" s="10"/>
      <c r="SV876" s="10"/>
      <c r="SW876" s="10"/>
      <c r="SX876" s="10"/>
      <c r="SY876" s="10"/>
      <c r="SZ876" s="10"/>
      <c r="TA876" s="10"/>
      <c r="TB876" s="10"/>
      <c r="TC876" s="10"/>
      <c r="TD876" s="10"/>
      <c r="TE876" s="10"/>
      <c r="TF876" s="10"/>
      <c r="TG876" s="10"/>
      <c r="TH876" s="10"/>
      <c r="TI876" s="10"/>
      <c r="TJ876" s="10"/>
      <c r="TK876" s="10"/>
      <c r="TL876" s="10"/>
      <c r="TM876" s="10"/>
      <c r="TN876" s="10"/>
      <c r="TO876" s="10"/>
      <c r="TP876" s="10"/>
      <c r="TQ876" s="10"/>
      <c r="TR876" s="10"/>
      <c r="TS876" s="10"/>
      <c r="TT876" s="10"/>
      <c r="TU876" s="10"/>
      <c r="TV876" s="10"/>
      <c r="TW876" s="10"/>
      <c r="TX876" s="10"/>
      <c r="TY876" s="10"/>
      <c r="TZ876" s="10"/>
      <c r="UA876" s="10"/>
      <c r="UB876" s="10"/>
      <c r="UC876" s="10"/>
      <c r="UD876" s="10"/>
      <c r="UE876" s="10"/>
      <c r="UF876" s="10"/>
      <c r="UG876" s="10"/>
      <c r="UH876" s="10"/>
      <c r="UI876" s="10"/>
      <c r="UJ876" s="10"/>
      <c r="UK876" s="10"/>
      <c r="UL876" s="10"/>
      <c r="UM876" s="10"/>
      <c r="UN876" s="10"/>
      <c r="UO876" s="10"/>
      <c r="UP876" s="10"/>
    </row>
    <row r="877" spans="1:562" ht="27.75" customHeight="1">
      <c r="A877" s="10"/>
      <c r="B877" s="10"/>
      <c r="C877" s="12"/>
      <c r="D877" s="10"/>
      <c r="E877" s="10"/>
      <c r="F877" s="11"/>
      <c r="G877" s="12"/>
      <c r="H877" s="10"/>
      <c r="I877" s="11"/>
      <c r="J877" s="12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  <c r="KG877" s="10"/>
      <c r="KH877" s="10"/>
      <c r="KI877" s="10"/>
      <c r="KJ877" s="10"/>
      <c r="KK877" s="10"/>
      <c r="KL877" s="10"/>
      <c r="KM877" s="10"/>
      <c r="KN877" s="10"/>
      <c r="KO877" s="10"/>
      <c r="KP877" s="10"/>
      <c r="KQ877" s="10"/>
      <c r="KR877" s="10"/>
      <c r="KS877" s="10"/>
      <c r="KT877" s="10"/>
      <c r="KU877" s="10"/>
      <c r="KV877" s="10"/>
      <c r="KW877" s="10"/>
      <c r="KX877" s="10"/>
      <c r="KY877" s="10"/>
      <c r="KZ877" s="10"/>
      <c r="LA877" s="10"/>
      <c r="LB877" s="10"/>
      <c r="LC877" s="10"/>
      <c r="LD877" s="10"/>
      <c r="LE877" s="10"/>
      <c r="LF877" s="10"/>
      <c r="LG877" s="10"/>
      <c r="LH877" s="10"/>
      <c r="LI877" s="10"/>
      <c r="LJ877" s="10"/>
      <c r="LK877" s="10"/>
      <c r="LL877" s="10"/>
      <c r="LM877" s="10"/>
      <c r="LN877" s="10"/>
      <c r="LO877" s="10"/>
      <c r="LP877" s="10"/>
      <c r="LQ877" s="10"/>
      <c r="LR877" s="10"/>
      <c r="LS877" s="10"/>
      <c r="LT877" s="10"/>
      <c r="LU877" s="10"/>
      <c r="LV877" s="10"/>
      <c r="LW877" s="10"/>
      <c r="LX877" s="10"/>
      <c r="LY877" s="10"/>
      <c r="LZ877" s="10"/>
      <c r="MA877" s="10"/>
      <c r="MB877" s="10"/>
      <c r="MC877" s="10"/>
      <c r="MD877" s="10"/>
      <c r="ME877" s="10"/>
      <c r="MF877" s="10"/>
      <c r="MG877" s="10"/>
      <c r="MH877" s="10"/>
      <c r="MI877" s="10"/>
      <c r="MJ877" s="10"/>
      <c r="MK877" s="10"/>
      <c r="ML877" s="10"/>
      <c r="MM877" s="10"/>
      <c r="MN877" s="10"/>
      <c r="MO877" s="10"/>
      <c r="MP877" s="10"/>
      <c r="MQ877" s="10"/>
      <c r="MR877" s="10"/>
      <c r="MS877" s="10"/>
      <c r="MT877" s="10"/>
      <c r="MU877" s="10"/>
      <c r="MV877" s="10"/>
      <c r="MW877" s="10"/>
      <c r="MX877" s="10"/>
      <c r="MY877" s="10"/>
      <c r="MZ877" s="10"/>
      <c r="NA877" s="10"/>
      <c r="NB877" s="10"/>
      <c r="NC877" s="10"/>
      <c r="ND877" s="10"/>
      <c r="NE877" s="10"/>
      <c r="NF877" s="10"/>
      <c r="NG877" s="10"/>
      <c r="NH877" s="10"/>
      <c r="NI877" s="10"/>
      <c r="NJ877" s="10"/>
      <c r="NK877" s="10"/>
      <c r="NL877" s="10"/>
      <c r="NM877" s="10"/>
      <c r="NN877" s="10"/>
      <c r="NO877" s="10"/>
      <c r="NP877" s="10"/>
      <c r="NQ877" s="10"/>
      <c r="NR877" s="10"/>
      <c r="NS877" s="10"/>
      <c r="NT877" s="10"/>
      <c r="NU877" s="10"/>
      <c r="NV877" s="10"/>
      <c r="NW877" s="10"/>
      <c r="NX877" s="10"/>
      <c r="NY877" s="10"/>
      <c r="NZ877" s="10"/>
      <c r="OA877" s="10"/>
      <c r="OB877" s="10"/>
      <c r="OC877" s="10"/>
      <c r="OD877" s="10"/>
      <c r="OE877" s="10"/>
      <c r="OF877" s="10"/>
      <c r="OG877" s="10"/>
      <c r="OH877" s="10"/>
      <c r="OI877" s="10"/>
      <c r="OJ877" s="10"/>
      <c r="OK877" s="10"/>
      <c r="OL877" s="10"/>
      <c r="OM877" s="10"/>
      <c r="ON877" s="10"/>
      <c r="OO877" s="10"/>
      <c r="OP877" s="10"/>
      <c r="OQ877" s="10"/>
      <c r="OR877" s="10"/>
      <c r="OS877" s="10"/>
      <c r="OT877" s="10"/>
      <c r="OU877" s="10"/>
      <c r="OV877" s="10"/>
      <c r="OW877" s="10"/>
      <c r="OX877" s="10"/>
      <c r="OY877" s="10"/>
      <c r="OZ877" s="10"/>
      <c r="PA877" s="10"/>
      <c r="PB877" s="10"/>
      <c r="PC877" s="10"/>
      <c r="PD877" s="10"/>
      <c r="PE877" s="10"/>
      <c r="PF877" s="10"/>
      <c r="PG877" s="10"/>
      <c r="PH877" s="10"/>
      <c r="PI877" s="10"/>
      <c r="PJ877" s="10"/>
      <c r="PK877" s="10"/>
      <c r="PL877" s="10"/>
      <c r="PM877" s="10"/>
      <c r="PN877" s="10"/>
      <c r="PO877" s="10"/>
      <c r="PP877" s="10"/>
      <c r="PQ877" s="10"/>
      <c r="PR877" s="10"/>
      <c r="PS877" s="10"/>
      <c r="PT877" s="10"/>
      <c r="PU877" s="10"/>
      <c r="PV877" s="10"/>
      <c r="PW877" s="10"/>
      <c r="PX877" s="10"/>
      <c r="PY877" s="10"/>
      <c r="PZ877" s="10"/>
      <c r="QA877" s="10"/>
      <c r="QB877" s="10"/>
      <c r="QC877" s="10"/>
      <c r="QD877" s="10"/>
      <c r="QE877" s="10"/>
      <c r="QF877" s="10"/>
      <c r="QG877" s="10"/>
      <c r="QH877" s="10"/>
      <c r="QI877" s="10"/>
      <c r="QJ877" s="10"/>
      <c r="QK877" s="10"/>
      <c r="QL877" s="10"/>
      <c r="QM877" s="10"/>
      <c r="QN877" s="10"/>
      <c r="QO877" s="10"/>
      <c r="QP877" s="10"/>
      <c r="QQ877" s="10"/>
      <c r="QR877" s="10"/>
      <c r="QS877" s="10"/>
      <c r="QT877" s="10"/>
      <c r="QU877" s="10"/>
      <c r="QV877" s="10"/>
      <c r="QW877" s="10"/>
      <c r="QX877" s="10"/>
      <c r="QY877" s="10"/>
      <c r="QZ877" s="10"/>
      <c r="RA877" s="10"/>
      <c r="RB877" s="10"/>
      <c r="RC877" s="10"/>
      <c r="RD877" s="10"/>
      <c r="RE877" s="10"/>
      <c r="RF877" s="10"/>
      <c r="RG877" s="10"/>
      <c r="RH877" s="10"/>
      <c r="RI877" s="10"/>
      <c r="RJ877" s="10"/>
      <c r="RK877" s="10"/>
      <c r="RL877" s="10"/>
      <c r="RM877" s="10"/>
      <c r="RN877" s="10"/>
      <c r="RO877" s="10"/>
      <c r="RP877" s="10"/>
      <c r="RQ877" s="10"/>
      <c r="RR877" s="10"/>
      <c r="RS877" s="10"/>
      <c r="RT877" s="10"/>
      <c r="RU877" s="10"/>
      <c r="RV877" s="10"/>
      <c r="RW877" s="10"/>
      <c r="RX877" s="10"/>
      <c r="RY877" s="10"/>
      <c r="RZ877" s="10"/>
      <c r="SA877" s="10"/>
      <c r="SB877" s="10"/>
      <c r="SC877" s="10"/>
      <c r="SD877" s="10"/>
      <c r="SE877" s="10"/>
      <c r="SF877" s="10"/>
      <c r="SG877" s="10"/>
      <c r="SH877" s="10"/>
      <c r="SI877" s="10"/>
      <c r="SJ877" s="10"/>
      <c r="SK877" s="10"/>
      <c r="SL877" s="10"/>
      <c r="SM877" s="10"/>
      <c r="SN877" s="10"/>
      <c r="SO877" s="10"/>
      <c r="SP877" s="10"/>
      <c r="SQ877" s="10"/>
      <c r="SR877" s="10"/>
      <c r="SS877" s="10"/>
      <c r="ST877" s="10"/>
      <c r="SU877" s="10"/>
      <c r="SV877" s="10"/>
      <c r="SW877" s="10"/>
      <c r="SX877" s="10"/>
      <c r="SY877" s="10"/>
      <c r="SZ877" s="10"/>
      <c r="TA877" s="10"/>
      <c r="TB877" s="10"/>
      <c r="TC877" s="10"/>
      <c r="TD877" s="10"/>
      <c r="TE877" s="10"/>
      <c r="TF877" s="10"/>
      <c r="TG877" s="10"/>
      <c r="TH877" s="10"/>
      <c r="TI877" s="10"/>
      <c r="TJ877" s="10"/>
      <c r="TK877" s="10"/>
      <c r="TL877" s="10"/>
      <c r="TM877" s="10"/>
      <c r="TN877" s="10"/>
      <c r="TO877" s="10"/>
      <c r="TP877" s="10"/>
      <c r="TQ877" s="10"/>
      <c r="TR877" s="10"/>
      <c r="TS877" s="10"/>
      <c r="TT877" s="10"/>
      <c r="TU877" s="10"/>
      <c r="TV877" s="10"/>
      <c r="TW877" s="10"/>
      <c r="TX877" s="10"/>
      <c r="TY877" s="10"/>
      <c r="TZ877" s="10"/>
      <c r="UA877" s="10"/>
      <c r="UB877" s="10"/>
      <c r="UC877" s="10"/>
      <c r="UD877" s="10"/>
      <c r="UE877" s="10"/>
      <c r="UF877" s="10"/>
      <c r="UG877" s="10"/>
      <c r="UH877" s="10"/>
      <c r="UI877" s="10"/>
      <c r="UJ877" s="10"/>
      <c r="UK877" s="10"/>
      <c r="UL877" s="10"/>
      <c r="UM877" s="10"/>
      <c r="UN877" s="10"/>
      <c r="UO877" s="10"/>
      <c r="UP877" s="10"/>
    </row>
    <row r="878" spans="1:562" ht="27.75" customHeight="1">
      <c r="A878" s="10"/>
      <c r="B878" s="10"/>
      <c r="C878" s="12"/>
      <c r="D878" s="10"/>
      <c r="E878" s="10"/>
      <c r="F878" s="11"/>
      <c r="G878" s="12"/>
      <c r="H878" s="10"/>
      <c r="I878" s="11"/>
      <c r="J878" s="12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  <c r="KG878" s="10"/>
      <c r="KH878" s="10"/>
      <c r="KI878" s="10"/>
      <c r="KJ878" s="10"/>
      <c r="KK878" s="10"/>
      <c r="KL878" s="10"/>
      <c r="KM878" s="10"/>
      <c r="KN878" s="10"/>
      <c r="KO878" s="10"/>
      <c r="KP878" s="10"/>
      <c r="KQ878" s="10"/>
      <c r="KR878" s="10"/>
      <c r="KS878" s="10"/>
      <c r="KT878" s="10"/>
      <c r="KU878" s="10"/>
      <c r="KV878" s="10"/>
      <c r="KW878" s="10"/>
      <c r="KX878" s="10"/>
      <c r="KY878" s="10"/>
      <c r="KZ878" s="10"/>
      <c r="LA878" s="10"/>
      <c r="LB878" s="10"/>
      <c r="LC878" s="10"/>
      <c r="LD878" s="10"/>
      <c r="LE878" s="10"/>
      <c r="LF878" s="10"/>
      <c r="LG878" s="10"/>
      <c r="LH878" s="10"/>
      <c r="LI878" s="10"/>
      <c r="LJ878" s="10"/>
      <c r="LK878" s="10"/>
      <c r="LL878" s="10"/>
      <c r="LM878" s="10"/>
      <c r="LN878" s="10"/>
      <c r="LO878" s="10"/>
      <c r="LP878" s="10"/>
      <c r="LQ878" s="10"/>
      <c r="LR878" s="10"/>
      <c r="LS878" s="10"/>
      <c r="LT878" s="10"/>
      <c r="LU878" s="10"/>
      <c r="LV878" s="10"/>
      <c r="LW878" s="10"/>
      <c r="LX878" s="10"/>
      <c r="LY878" s="10"/>
      <c r="LZ878" s="10"/>
      <c r="MA878" s="10"/>
      <c r="MB878" s="10"/>
      <c r="MC878" s="10"/>
      <c r="MD878" s="10"/>
      <c r="ME878" s="10"/>
      <c r="MF878" s="10"/>
      <c r="MG878" s="10"/>
      <c r="MH878" s="10"/>
      <c r="MI878" s="10"/>
      <c r="MJ878" s="10"/>
      <c r="MK878" s="10"/>
      <c r="ML878" s="10"/>
      <c r="MM878" s="10"/>
      <c r="MN878" s="10"/>
      <c r="MO878" s="10"/>
      <c r="MP878" s="10"/>
      <c r="MQ878" s="10"/>
      <c r="MR878" s="10"/>
      <c r="MS878" s="10"/>
      <c r="MT878" s="10"/>
      <c r="MU878" s="10"/>
      <c r="MV878" s="10"/>
      <c r="MW878" s="10"/>
      <c r="MX878" s="10"/>
      <c r="MY878" s="10"/>
      <c r="MZ878" s="10"/>
      <c r="NA878" s="10"/>
      <c r="NB878" s="10"/>
      <c r="NC878" s="10"/>
      <c r="ND878" s="10"/>
      <c r="NE878" s="10"/>
      <c r="NF878" s="10"/>
      <c r="NG878" s="10"/>
      <c r="NH878" s="10"/>
      <c r="NI878" s="10"/>
      <c r="NJ878" s="10"/>
      <c r="NK878" s="10"/>
      <c r="NL878" s="10"/>
      <c r="NM878" s="10"/>
      <c r="NN878" s="10"/>
      <c r="NO878" s="10"/>
      <c r="NP878" s="10"/>
      <c r="NQ878" s="10"/>
      <c r="NR878" s="10"/>
      <c r="NS878" s="10"/>
      <c r="NT878" s="10"/>
      <c r="NU878" s="10"/>
      <c r="NV878" s="10"/>
      <c r="NW878" s="10"/>
      <c r="NX878" s="10"/>
      <c r="NY878" s="10"/>
      <c r="NZ878" s="10"/>
      <c r="OA878" s="10"/>
      <c r="OB878" s="10"/>
      <c r="OC878" s="10"/>
      <c r="OD878" s="10"/>
      <c r="OE878" s="10"/>
      <c r="OF878" s="10"/>
      <c r="OG878" s="10"/>
      <c r="OH878" s="10"/>
      <c r="OI878" s="10"/>
      <c r="OJ878" s="10"/>
      <c r="OK878" s="10"/>
      <c r="OL878" s="10"/>
      <c r="OM878" s="10"/>
      <c r="ON878" s="10"/>
      <c r="OO878" s="10"/>
      <c r="OP878" s="10"/>
      <c r="OQ878" s="10"/>
      <c r="OR878" s="10"/>
      <c r="OS878" s="10"/>
      <c r="OT878" s="10"/>
      <c r="OU878" s="10"/>
      <c r="OV878" s="10"/>
      <c r="OW878" s="10"/>
      <c r="OX878" s="10"/>
      <c r="OY878" s="10"/>
      <c r="OZ878" s="10"/>
      <c r="PA878" s="10"/>
      <c r="PB878" s="10"/>
      <c r="PC878" s="10"/>
      <c r="PD878" s="10"/>
      <c r="PE878" s="10"/>
      <c r="PF878" s="10"/>
      <c r="PG878" s="10"/>
      <c r="PH878" s="10"/>
      <c r="PI878" s="10"/>
      <c r="PJ878" s="10"/>
      <c r="PK878" s="10"/>
      <c r="PL878" s="10"/>
      <c r="PM878" s="10"/>
      <c r="PN878" s="10"/>
      <c r="PO878" s="10"/>
      <c r="PP878" s="10"/>
      <c r="PQ878" s="10"/>
      <c r="PR878" s="10"/>
      <c r="PS878" s="10"/>
      <c r="PT878" s="10"/>
      <c r="PU878" s="10"/>
      <c r="PV878" s="10"/>
      <c r="PW878" s="10"/>
      <c r="PX878" s="10"/>
      <c r="PY878" s="10"/>
      <c r="PZ878" s="10"/>
      <c r="QA878" s="10"/>
      <c r="QB878" s="10"/>
      <c r="QC878" s="10"/>
      <c r="QD878" s="10"/>
      <c r="QE878" s="10"/>
      <c r="QF878" s="10"/>
      <c r="QG878" s="10"/>
      <c r="QH878" s="10"/>
      <c r="QI878" s="10"/>
      <c r="QJ878" s="10"/>
      <c r="QK878" s="10"/>
      <c r="QL878" s="10"/>
      <c r="QM878" s="10"/>
      <c r="QN878" s="10"/>
      <c r="QO878" s="10"/>
      <c r="QP878" s="10"/>
      <c r="QQ878" s="10"/>
      <c r="QR878" s="10"/>
      <c r="QS878" s="10"/>
      <c r="QT878" s="10"/>
      <c r="QU878" s="10"/>
      <c r="QV878" s="10"/>
      <c r="QW878" s="10"/>
      <c r="QX878" s="10"/>
      <c r="QY878" s="10"/>
      <c r="QZ878" s="10"/>
      <c r="RA878" s="10"/>
      <c r="RB878" s="10"/>
      <c r="RC878" s="10"/>
      <c r="RD878" s="10"/>
      <c r="RE878" s="10"/>
      <c r="RF878" s="10"/>
      <c r="RG878" s="10"/>
      <c r="RH878" s="10"/>
      <c r="RI878" s="10"/>
      <c r="RJ878" s="10"/>
      <c r="RK878" s="10"/>
      <c r="RL878" s="10"/>
      <c r="RM878" s="10"/>
      <c r="RN878" s="10"/>
      <c r="RO878" s="10"/>
      <c r="RP878" s="10"/>
      <c r="RQ878" s="10"/>
      <c r="RR878" s="10"/>
      <c r="RS878" s="10"/>
      <c r="RT878" s="10"/>
      <c r="RU878" s="10"/>
      <c r="RV878" s="10"/>
      <c r="RW878" s="10"/>
      <c r="RX878" s="10"/>
      <c r="RY878" s="10"/>
      <c r="RZ878" s="10"/>
      <c r="SA878" s="10"/>
      <c r="SB878" s="10"/>
      <c r="SC878" s="10"/>
      <c r="SD878" s="10"/>
      <c r="SE878" s="10"/>
      <c r="SF878" s="10"/>
      <c r="SG878" s="10"/>
      <c r="SH878" s="10"/>
      <c r="SI878" s="10"/>
      <c r="SJ878" s="10"/>
      <c r="SK878" s="10"/>
      <c r="SL878" s="10"/>
      <c r="SM878" s="10"/>
      <c r="SN878" s="10"/>
      <c r="SO878" s="10"/>
      <c r="SP878" s="10"/>
      <c r="SQ878" s="10"/>
      <c r="SR878" s="10"/>
      <c r="SS878" s="10"/>
      <c r="ST878" s="10"/>
      <c r="SU878" s="10"/>
      <c r="SV878" s="10"/>
      <c r="SW878" s="10"/>
      <c r="SX878" s="10"/>
      <c r="SY878" s="10"/>
      <c r="SZ878" s="10"/>
      <c r="TA878" s="10"/>
      <c r="TB878" s="10"/>
      <c r="TC878" s="10"/>
      <c r="TD878" s="10"/>
      <c r="TE878" s="10"/>
      <c r="TF878" s="10"/>
      <c r="TG878" s="10"/>
      <c r="TH878" s="10"/>
      <c r="TI878" s="10"/>
      <c r="TJ878" s="10"/>
      <c r="TK878" s="10"/>
      <c r="TL878" s="10"/>
      <c r="TM878" s="10"/>
      <c r="TN878" s="10"/>
      <c r="TO878" s="10"/>
      <c r="TP878" s="10"/>
      <c r="TQ878" s="10"/>
      <c r="TR878" s="10"/>
      <c r="TS878" s="10"/>
      <c r="TT878" s="10"/>
      <c r="TU878" s="10"/>
      <c r="TV878" s="10"/>
      <c r="TW878" s="10"/>
      <c r="TX878" s="10"/>
      <c r="TY878" s="10"/>
      <c r="TZ878" s="10"/>
      <c r="UA878" s="10"/>
      <c r="UB878" s="10"/>
      <c r="UC878" s="10"/>
      <c r="UD878" s="10"/>
      <c r="UE878" s="10"/>
      <c r="UF878" s="10"/>
      <c r="UG878" s="10"/>
      <c r="UH878" s="10"/>
      <c r="UI878" s="10"/>
      <c r="UJ878" s="10"/>
      <c r="UK878" s="10"/>
      <c r="UL878" s="10"/>
      <c r="UM878" s="10"/>
      <c r="UN878" s="10"/>
      <c r="UO878" s="10"/>
      <c r="UP878" s="10"/>
    </row>
    <row r="879" spans="1:562" ht="27.75" customHeight="1">
      <c r="A879" s="10"/>
      <c r="B879" s="10"/>
      <c r="C879" s="12"/>
      <c r="D879" s="10"/>
      <c r="E879" s="10"/>
      <c r="F879" s="11"/>
      <c r="G879" s="12"/>
      <c r="H879" s="10"/>
      <c r="I879" s="11"/>
      <c r="J879" s="12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  <c r="KG879" s="10"/>
      <c r="KH879" s="10"/>
      <c r="KI879" s="10"/>
      <c r="KJ879" s="10"/>
      <c r="KK879" s="10"/>
      <c r="KL879" s="10"/>
      <c r="KM879" s="10"/>
      <c r="KN879" s="10"/>
      <c r="KO879" s="10"/>
      <c r="KP879" s="10"/>
      <c r="KQ879" s="10"/>
      <c r="KR879" s="10"/>
      <c r="KS879" s="10"/>
      <c r="KT879" s="10"/>
      <c r="KU879" s="10"/>
      <c r="KV879" s="10"/>
      <c r="KW879" s="10"/>
      <c r="KX879" s="10"/>
      <c r="KY879" s="10"/>
      <c r="KZ879" s="10"/>
      <c r="LA879" s="10"/>
      <c r="LB879" s="10"/>
      <c r="LC879" s="10"/>
      <c r="LD879" s="10"/>
      <c r="LE879" s="10"/>
      <c r="LF879" s="10"/>
      <c r="LG879" s="10"/>
      <c r="LH879" s="10"/>
      <c r="LI879" s="10"/>
      <c r="LJ879" s="10"/>
      <c r="LK879" s="10"/>
      <c r="LL879" s="10"/>
      <c r="LM879" s="10"/>
      <c r="LN879" s="10"/>
      <c r="LO879" s="10"/>
      <c r="LP879" s="10"/>
      <c r="LQ879" s="10"/>
      <c r="LR879" s="10"/>
      <c r="LS879" s="10"/>
      <c r="LT879" s="10"/>
      <c r="LU879" s="10"/>
      <c r="LV879" s="10"/>
      <c r="LW879" s="10"/>
      <c r="LX879" s="10"/>
      <c r="LY879" s="10"/>
      <c r="LZ879" s="10"/>
      <c r="MA879" s="10"/>
      <c r="MB879" s="10"/>
      <c r="MC879" s="10"/>
      <c r="MD879" s="10"/>
      <c r="ME879" s="10"/>
      <c r="MF879" s="10"/>
      <c r="MG879" s="10"/>
      <c r="MH879" s="10"/>
      <c r="MI879" s="10"/>
      <c r="MJ879" s="10"/>
      <c r="MK879" s="10"/>
      <c r="ML879" s="10"/>
      <c r="MM879" s="10"/>
      <c r="MN879" s="10"/>
      <c r="MO879" s="10"/>
      <c r="MP879" s="10"/>
      <c r="MQ879" s="10"/>
      <c r="MR879" s="10"/>
      <c r="MS879" s="10"/>
      <c r="MT879" s="10"/>
      <c r="MU879" s="10"/>
      <c r="MV879" s="10"/>
      <c r="MW879" s="10"/>
      <c r="MX879" s="10"/>
      <c r="MY879" s="10"/>
      <c r="MZ879" s="10"/>
      <c r="NA879" s="10"/>
      <c r="NB879" s="10"/>
      <c r="NC879" s="10"/>
      <c r="ND879" s="10"/>
      <c r="NE879" s="10"/>
      <c r="NF879" s="10"/>
      <c r="NG879" s="10"/>
      <c r="NH879" s="10"/>
      <c r="NI879" s="10"/>
      <c r="NJ879" s="10"/>
      <c r="NK879" s="10"/>
      <c r="NL879" s="10"/>
      <c r="NM879" s="10"/>
      <c r="NN879" s="10"/>
      <c r="NO879" s="10"/>
      <c r="NP879" s="10"/>
      <c r="NQ879" s="10"/>
      <c r="NR879" s="10"/>
      <c r="NS879" s="10"/>
      <c r="NT879" s="10"/>
      <c r="NU879" s="10"/>
      <c r="NV879" s="10"/>
      <c r="NW879" s="10"/>
      <c r="NX879" s="10"/>
      <c r="NY879" s="10"/>
      <c r="NZ879" s="10"/>
      <c r="OA879" s="10"/>
      <c r="OB879" s="10"/>
      <c r="OC879" s="10"/>
      <c r="OD879" s="10"/>
      <c r="OE879" s="10"/>
      <c r="OF879" s="10"/>
      <c r="OG879" s="10"/>
      <c r="OH879" s="10"/>
      <c r="OI879" s="10"/>
      <c r="OJ879" s="10"/>
      <c r="OK879" s="10"/>
      <c r="OL879" s="10"/>
      <c r="OM879" s="10"/>
      <c r="ON879" s="10"/>
      <c r="OO879" s="10"/>
      <c r="OP879" s="10"/>
      <c r="OQ879" s="10"/>
      <c r="OR879" s="10"/>
      <c r="OS879" s="10"/>
      <c r="OT879" s="10"/>
      <c r="OU879" s="10"/>
      <c r="OV879" s="10"/>
      <c r="OW879" s="10"/>
      <c r="OX879" s="10"/>
      <c r="OY879" s="10"/>
      <c r="OZ879" s="10"/>
      <c r="PA879" s="10"/>
      <c r="PB879" s="10"/>
      <c r="PC879" s="10"/>
      <c r="PD879" s="10"/>
      <c r="PE879" s="10"/>
      <c r="PF879" s="10"/>
      <c r="PG879" s="10"/>
      <c r="PH879" s="10"/>
      <c r="PI879" s="10"/>
      <c r="PJ879" s="10"/>
      <c r="PK879" s="10"/>
      <c r="PL879" s="10"/>
      <c r="PM879" s="10"/>
      <c r="PN879" s="10"/>
      <c r="PO879" s="10"/>
      <c r="PP879" s="10"/>
      <c r="PQ879" s="10"/>
      <c r="PR879" s="10"/>
      <c r="PS879" s="10"/>
      <c r="PT879" s="10"/>
      <c r="PU879" s="10"/>
      <c r="PV879" s="10"/>
      <c r="PW879" s="10"/>
      <c r="PX879" s="10"/>
      <c r="PY879" s="10"/>
      <c r="PZ879" s="10"/>
      <c r="QA879" s="10"/>
      <c r="QB879" s="10"/>
      <c r="QC879" s="10"/>
      <c r="QD879" s="10"/>
      <c r="QE879" s="10"/>
      <c r="QF879" s="10"/>
      <c r="QG879" s="10"/>
      <c r="QH879" s="10"/>
      <c r="QI879" s="10"/>
      <c r="QJ879" s="10"/>
      <c r="QK879" s="10"/>
      <c r="QL879" s="10"/>
      <c r="QM879" s="10"/>
      <c r="QN879" s="10"/>
      <c r="QO879" s="10"/>
      <c r="QP879" s="10"/>
      <c r="QQ879" s="10"/>
      <c r="QR879" s="10"/>
      <c r="QS879" s="10"/>
      <c r="QT879" s="10"/>
      <c r="QU879" s="10"/>
      <c r="QV879" s="10"/>
      <c r="QW879" s="10"/>
      <c r="QX879" s="10"/>
      <c r="QY879" s="10"/>
      <c r="QZ879" s="10"/>
      <c r="RA879" s="10"/>
      <c r="RB879" s="10"/>
      <c r="RC879" s="10"/>
      <c r="RD879" s="10"/>
      <c r="RE879" s="10"/>
      <c r="RF879" s="10"/>
      <c r="RG879" s="10"/>
      <c r="RH879" s="10"/>
      <c r="RI879" s="10"/>
      <c r="RJ879" s="10"/>
      <c r="RK879" s="10"/>
      <c r="RL879" s="10"/>
      <c r="RM879" s="10"/>
      <c r="RN879" s="10"/>
      <c r="RO879" s="10"/>
      <c r="RP879" s="10"/>
      <c r="RQ879" s="10"/>
      <c r="RR879" s="10"/>
      <c r="RS879" s="10"/>
      <c r="RT879" s="10"/>
      <c r="RU879" s="10"/>
      <c r="RV879" s="10"/>
      <c r="RW879" s="10"/>
      <c r="RX879" s="10"/>
      <c r="RY879" s="10"/>
      <c r="RZ879" s="10"/>
      <c r="SA879" s="10"/>
      <c r="SB879" s="10"/>
      <c r="SC879" s="10"/>
      <c r="SD879" s="10"/>
      <c r="SE879" s="10"/>
      <c r="SF879" s="10"/>
      <c r="SG879" s="10"/>
      <c r="SH879" s="10"/>
      <c r="SI879" s="10"/>
      <c r="SJ879" s="10"/>
      <c r="SK879" s="10"/>
      <c r="SL879" s="10"/>
      <c r="SM879" s="10"/>
      <c r="SN879" s="10"/>
      <c r="SO879" s="10"/>
      <c r="SP879" s="10"/>
      <c r="SQ879" s="10"/>
      <c r="SR879" s="10"/>
      <c r="SS879" s="10"/>
      <c r="ST879" s="10"/>
      <c r="SU879" s="10"/>
      <c r="SV879" s="10"/>
      <c r="SW879" s="10"/>
      <c r="SX879" s="10"/>
      <c r="SY879" s="10"/>
      <c r="SZ879" s="10"/>
      <c r="TA879" s="10"/>
      <c r="TB879" s="10"/>
      <c r="TC879" s="10"/>
      <c r="TD879" s="10"/>
      <c r="TE879" s="10"/>
      <c r="TF879" s="10"/>
      <c r="TG879" s="10"/>
      <c r="TH879" s="10"/>
      <c r="TI879" s="10"/>
      <c r="TJ879" s="10"/>
      <c r="TK879" s="10"/>
      <c r="TL879" s="10"/>
      <c r="TM879" s="10"/>
      <c r="TN879" s="10"/>
      <c r="TO879" s="10"/>
      <c r="TP879" s="10"/>
      <c r="TQ879" s="10"/>
      <c r="TR879" s="10"/>
      <c r="TS879" s="10"/>
      <c r="TT879" s="10"/>
      <c r="TU879" s="10"/>
      <c r="TV879" s="10"/>
      <c r="TW879" s="10"/>
      <c r="TX879" s="10"/>
      <c r="TY879" s="10"/>
      <c r="TZ879" s="10"/>
      <c r="UA879" s="10"/>
      <c r="UB879" s="10"/>
      <c r="UC879" s="10"/>
      <c r="UD879" s="10"/>
      <c r="UE879" s="10"/>
      <c r="UF879" s="10"/>
      <c r="UG879" s="10"/>
      <c r="UH879" s="10"/>
      <c r="UI879" s="10"/>
      <c r="UJ879" s="10"/>
      <c r="UK879" s="10"/>
      <c r="UL879" s="10"/>
      <c r="UM879" s="10"/>
      <c r="UN879" s="10"/>
      <c r="UO879" s="10"/>
      <c r="UP879" s="10"/>
    </row>
    <row r="880" spans="1:562" ht="27.75" customHeight="1">
      <c r="A880" s="10"/>
      <c r="B880" s="10"/>
      <c r="C880" s="12"/>
      <c r="D880" s="10"/>
      <c r="E880" s="10"/>
      <c r="F880" s="11"/>
      <c r="G880" s="12"/>
      <c r="H880" s="10"/>
      <c r="I880" s="11"/>
      <c r="J880" s="12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  <c r="KG880" s="10"/>
      <c r="KH880" s="10"/>
      <c r="KI880" s="10"/>
      <c r="KJ880" s="10"/>
      <c r="KK880" s="10"/>
      <c r="KL880" s="10"/>
      <c r="KM880" s="10"/>
      <c r="KN880" s="10"/>
      <c r="KO880" s="10"/>
      <c r="KP880" s="10"/>
      <c r="KQ880" s="10"/>
      <c r="KR880" s="10"/>
      <c r="KS880" s="10"/>
      <c r="KT880" s="10"/>
      <c r="KU880" s="10"/>
      <c r="KV880" s="10"/>
      <c r="KW880" s="10"/>
      <c r="KX880" s="10"/>
      <c r="KY880" s="10"/>
      <c r="KZ880" s="10"/>
      <c r="LA880" s="10"/>
      <c r="LB880" s="10"/>
      <c r="LC880" s="10"/>
      <c r="LD880" s="10"/>
      <c r="LE880" s="10"/>
      <c r="LF880" s="10"/>
      <c r="LG880" s="10"/>
      <c r="LH880" s="10"/>
      <c r="LI880" s="10"/>
      <c r="LJ880" s="10"/>
      <c r="LK880" s="10"/>
      <c r="LL880" s="10"/>
      <c r="LM880" s="10"/>
      <c r="LN880" s="10"/>
      <c r="LO880" s="10"/>
      <c r="LP880" s="10"/>
      <c r="LQ880" s="10"/>
      <c r="LR880" s="10"/>
      <c r="LS880" s="10"/>
      <c r="LT880" s="10"/>
      <c r="LU880" s="10"/>
      <c r="LV880" s="10"/>
      <c r="LW880" s="10"/>
      <c r="LX880" s="10"/>
      <c r="LY880" s="10"/>
      <c r="LZ880" s="10"/>
      <c r="MA880" s="10"/>
      <c r="MB880" s="10"/>
      <c r="MC880" s="10"/>
      <c r="MD880" s="10"/>
      <c r="ME880" s="10"/>
      <c r="MF880" s="10"/>
      <c r="MG880" s="10"/>
      <c r="MH880" s="10"/>
      <c r="MI880" s="10"/>
      <c r="MJ880" s="10"/>
      <c r="MK880" s="10"/>
      <c r="ML880" s="10"/>
      <c r="MM880" s="10"/>
      <c r="MN880" s="10"/>
      <c r="MO880" s="10"/>
      <c r="MP880" s="10"/>
      <c r="MQ880" s="10"/>
      <c r="MR880" s="10"/>
      <c r="MS880" s="10"/>
      <c r="MT880" s="10"/>
      <c r="MU880" s="10"/>
      <c r="MV880" s="10"/>
      <c r="MW880" s="10"/>
      <c r="MX880" s="10"/>
      <c r="MY880" s="10"/>
      <c r="MZ880" s="10"/>
      <c r="NA880" s="10"/>
      <c r="NB880" s="10"/>
      <c r="NC880" s="10"/>
      <c r="ND880" s="10"/>
      <c r="NE880" s="10"/>
      <c r="NF880" s="10"/>
      <c r="NG880" s="10"/>
      <c r="NH880" s="10"/>
      <c r="NI880" s="10"/>
      <c r="NJ880" s="10"/>
      <c r="NK880" s="10"/>
      <c r="NL880" s="10"/>
      <c r="NM880" s="10"/>
      <c r="NN880" s="10"/>
      <c r="NO880" s="10"/>
      <c r="NP880" s="10"/>
      <c r="NQ880" s="10"/>
      <c r="NR880" s="10"/>
      <c r="NS880" s="10"/>
      <c r="NT880" s="10"/>
      <c r="NU880" s="10"/>
      <c r="NV880" s="10"/>
      <c r="NW880" s="10"/>
      <c r="NX880" s="10"/>
      <c r="NY880" s="10"/>
      <c r="NZ880" s="10"/>
      <c r="OA880" s="10"/>
      <c r="OB880" s="10"/>
      <c r="OC880" s="10"/>
      <c r="OD880" s="10"/>
      <c r="OE880" s="10"/>
      <c r="OF880" s="10"/>
      <c r="OG880" s="10"/>
      <c r="OH880" s="10"/>
      <c r="OI880" s="10"/>
      <c r="OJ880" s="10"/>
      <c r="OK880" s="10"/>
      <c r="OL880" s="10"/>
      <c r="OM880" s="10"/>
      <c r="ON880" s="10"/>
      <c r="OO880" s="10"/>
      <c r="OP880" s="10"/>
      <c r="OQ880" s="10"/>
      <c r="OR880" s="10"/>
      <c r="OS880" s="10"/>
      <c r="OT880" s="10"/>
      <c r="OU880" s="10"/>
      <c r="OV880" s="10"/>
      <c r="OW880" s="10"/>
      <c r="OX880" s="10"/>
      <c r="OY880" s="10"/>
      <c r="OZ880" s="10"/>
      <c r="PA880" s="10"/>
      <c r="PB880" s="10"/>
      <c r="PC880" s="10"/>
      <c r="PD880" s="10"/>
      <c r="PE880" s="10"/>
      <c r="PF880" s="10"/>
      <c r="PG880" s="10"/>
      <c r="PH880" s="10"/>
      <c r="PI880" s="10"/>
      <c r="PJ880" s="10"/>
      <c r="PK880" s="10"/>
      <c r="PL880" s="10"/>
      <c r="PM880" s="10"/>
      <c r="PN880" s="10"/>
      <c r="PO880" s="10"/>
      <c r="PP880" s="10"/>
      <c r="PQ880" s="10"/>
      <c r="PR880" s="10"/>
      <c r="PS880" s="10"/>
      <c r="PT880" s="10"/>
      <c r="PU880" s="10"/>
      <c r="PV880" s="10"/>
      <c r="PW880" s="10"/>
      <c r="PX880" s="10"/>
      <c r="PY880" s="10"/>
      <c r="PZ880" s="10"/>
      <c r="QA880" s="10"/>
      <c r="QB880" s="10"/>
      <c r="QC880" s="10"/>
      <c r="QD880" s="10"/>
      <c r="QE880" s="10"/>
      <c r="QF880" s="10"/>
      <c r="QG880" s="10"/>
      <c r="QH880" s="10"/>
      <c r="QI880" s="10"/>
      <c r="QJ880" s="10"/>
      <c r="QK880" s="10"/>
      <c r="QL880" s="10"/>
      <c r="QM880" s="10"/>
      <c r="QN880" s="10"/>
      <c r="QO880" s="10"/>
      <c r="QP880" s="10"/>
      <c r="QQ880" s="10"/>
      <c r="QR880" s="10"/>
      <c r="QS880" s="10"/>
      <c r="QT880" s="10"/>
      <c r="QU880" s="10"/>
      <c r="QV880" s="10"/>
      <c r="QW880" s="10"/>
      <c r="QX880" s="10"/>
      <c r="QY880" s="10"/>
      <c r="QZ880" s="10"/>
      <c r="RA880" s="10"/>
      <c r="RB880" s="10"/>
      <c r="RC880" s="10"/>
      <c r="RD880" s="10"/>
      <c r="RE880" s="10"/>
      <c r="RF880" s="10"/>
      <c r="RG880" s="10"/>
      <c r="RH880" s="10"/>
      <c r="RI880" s="10"/>
      <c r="RJ880" s="10"/>
      <c r="RK880" s="10"/>
      <c r="RL880" s="10"/>
      <c r="RM880" s="10"/>
      <c r="RN880" s="10"/>
      <c r="RO880" s="10"/>
      <c r="RP880" s="10"/>
      <c r="RQ880" s="10"/>
      <c r="RR880" s="10"/>
      <c r="RS880" s="10"/>
      <c r="RT880" s="10"/>
      <c r="RU880" s="10"/>
      <c r="RV880" s="10"/>
      <c r="RW880" s="10"/>
      <c r="RX880" s="10"/>
      <c r="RY880" s="10"/>
      <c r="RZ880" s="10"/>
      <c r="SA880" s="10"/>
      <c r="SB880" s="10"/>
      <c r="SC880" s="10"/>
      <c r="SD880" s="10"/>
      <c r="SE880" s="10"/>
      <c r="SF880" s="10"/>
      <c r="SG880" s="10"/>
      <c r="SH880" s="10"/>
      <c r="SI880" s="10"/>
      <c r="SJ880" s="10"/>
      <c r="SK880" s="10"/>
      <c r="SL880" s="10"/>
      <c r="SM880" s="10"/>
      <c r="SN880" s="10"/>
      <c r="SO880" s="10"/>
      <c r="SP880" s="10"/>
      <c r="SQ880" s="10"/>
      <c r="SR880" s="10"/>
      <c r="SS880" s="10"/>
      <c r="ST880" s="10"/>
      <c r="SU880" s="10"/>
      <c r="SV880" s="10"/>
      <c r="SW880" s="10"/>
      <c r="SX880" s="10"/>
      <c r="SY880" s="10"/>
      <c r="SZ880" s="10"/>
      <c r="TA880" s="10"/>
      <c r="TB880" s="10"/>
      <c r="TC880" s="10"/>
      <c r="TD880" s="10"/>
      <c r="TE880" s="10"/>
      <c r="TF880" s="10"/>
      <c r="TG880" s="10"/>
      <c r="TH880" s="10"/>
      <c r="TI880" s="10"/>
      <c r="TJ880" s="10"/>
      <c r="TK880" s="10"/>
      <c r="TL880" s="10"/>
      <c r="TM880" s="10"/>
      <c r="TN880" s="10"/>
      <c r="TO880" s="10"/>
      <c r="TP880" s="10"/>
      <c r="TQ880" s="10"/>
      <c r="TR880" s="10"/>
      <c r="TS880" s="10"/>
      <c r="TT880" s="10"/>
      <c r="TU880" s="10"/>
      <c r="TV880" s="10"/>
      <c r="TW880" s="10"/>
      <c r="TX880" s="10"/>
      <c r="TY880" s="10"/>
      <c r="TZ880" s="10"/>
      <c r="UA880" s="10"/>
      <c r="UB880" s="10"/>
      <c r="UC880" s="10"/>
      <c r="UD880" s="10"/>
      <c r="UE880" s="10"/>
      <c r="UF880" s="10"/>
      <c r="UG880" s="10"/>
      <c r="UH880" s="10"/>
      <c r="UI880" s="10"/>
      <c r="UJ880" s="10"/>
      <c r="UK880" s="10"/>
      <c r="UL880" s="10"/>
      <c r="UM880" s="10"/>
      <c r="UN880" s="10"/>
      <c r="UO880" s="10"/>
      <c r="UP880" s="10"/>
    </row>
    <row r="881" spans="1:562" ht="27.75" customHeight="1">
      <c r="A881" s="10"/>
      <c r="B881" s="10"/>
      <c r="C881" s="12"/>
      <c r="D881" s="10"/>
      <c r="E881" s="10"/>
      <c r="F881" s="11"/>
      <c r="G881" s="12"/>
      <c r="H881" s="10"/>
      <c r="I881" s="11"/>
      <c r="J881" s="12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  <c r="KG881" s="10"/>
      <c r="KH881" s="10"/>
      <c r="KI881" s="10"/>
      <c r="KJ881" s="10"/>
      <c r="KK881" s="10"/>
      <c r="KL881" s="10"/>
      <c r="KM881" s="10"/>
      <c r="KN881" s="10"/>
      <c r="KO881" s="10"/>
      <c r="KP881" s="10"/>
      <c r="KQ881" s="10"/>
      <c r="KR881" s="10"/>
      <c r="KS881" s="10"/>
      <c r="KT881" s="10"/>
      <c r="KU881" s="10"/>
      <c r="KV881" s="10"/>
      <c r="KW881" s="10"/>
      <c r="KX881" s="10"/>
      <c r="KY881" s="10"/>
      <c r="KZ881" s="10"/>
      <c r="LA881" s="10"/>
      <c r="LB881" s="10"/>
      <c r="LC881" s="10"/>
      <c r="LD881" s="10"/>
      <c r="LE881" s="10"/>
      <c r="LF881" s="10"/>
      <c r="LG881" s="10"/>
      <c r="LH881" s="10"/>
      <c r="LI881" s="10"/>
      <c r="LJ881" s="10"/>
      <c r="LK881" s="10"/>
      <c r="LL881" s="10"/>
      <c r="LM881" s="10"/>
      <c r="LN881" s="10"/>
      <c r="LO881" s="10"/>
      <c r="LP881" s="10"/>
      <c r="LQ881" s="10"/>
      <c r="LR881" s="10"/>
      <c r="LS881" s="10"/>
      <c r="LT881" s="10"/>
      <c r="LU881" s="10"/>
      <c r="LV881" s="10"/>
      <c r="LW881" s="10"/>
      <c r="LX881" s="10"/>
      <c r="LY881" s="10"/>
      <c r="LZ881" s="10"/>
      <c r="MA881" s="10"/>
      <c r="MB881" s="10"/>
      <c r="MC881" s="10"/>
      <c r="MD881" s="10"/>
      <c r="ME881" s="10"/>
      <c r="MF881" s="10"/>
      <c r="MG881" s="10"/>
      <c r="MH881" s="10"/>
      <c r="MI881" s="10"/>
      <c r="MJ881" s="10"/>
      <c r="MK881" s="10"/>
      <c r="ML881" s="10"/>
      <c r="MM881" s="10"/>
      <c r="MN881" s="10"/>
      <c r="MO881" s="10"/>
      <c r="MP881" s="10"/>
      <c r="MQ881" s="10"/>
      <c r="MR881" s="10"/>
      <c r="MS881" s="10"/>
      <c r="MT881" s="10"/>
      <c r="MU881" s="10"/>
      <c r="MV881" s="10"/>
      <c r="MW881" s="10"/>
      <c r="MX881" s="10"/>
      <c r="MY881" s="10"/>
      <c r="MZ881" s="10"/>
      <c r="NA881" s="10"/>
      <c r="NB881" s="10"/>
      <c r="NC881" s="10"/>
      <c r="ND881" s="10"/>
      <c r="NE881" s="10"/>
      <c r="NF881" s="10"/>
      <c r="NG881" s="10"/>
      <c r="NH881" s="10"/>
      <c r="NI881" s="10"/>
      <c r="NJ881" s="10"/>
      <c r="NK881" s="10"/>
      <c r="NL881" s="10"/>
      <c r="NM881" s="10"/>
      <c r="NN881" s="10"/>
      <c r="NO881" s="10"/>
      <c r="NP881" s="10"/>
      <c r="NQ881" s="10"/>
      <c r="NR881" s="10"/>
      <c r="NS881" s="10"/>
      <c r="NT881" s="10"/>
      <c r="NU881" s="10"/>
      <c r="NV881" s="10"/>
      <c r="NW881" s="10"/>
      <c r="NX881" s="10"/>
      <c r="NY881" s="10"/>
      <c r="NZ881" s="10"/>
      <c r="OA881" s="10"/>
      <c r="OB881" s="10"/>
      <c r="OC881" s="10"/>
      <c r="OD881" s="10"/>
      <c r="OE881" s="10"/>
      <c r="OF881" s="10"/>
      <c r="OG881" s="10"/>
      <c r="OH881" s="10"/>
      <c r="OI881" s="10"/>
      <c r="OJ881" s="10"/>
      <c r="OK881" s="10"/>
      <c r="OL881" s="10"/>
      <c r="OM881" s="10"/>
      <c r="ON881" s="10"/>
      <c r="OO881" s="10"/>
      <c r="OP881" s="10"/>
      <c r="OQ881" s="10"/>
      <c r="OR881" s="10"/>
      <c r="OS881" s="10"/>
      <c r="OT881" s="10"/>
      <c r="OU881" s="10"/>
      <c r="OV881" s="10"/>
      <c r="OW881" s="10"/>
      <c r="OX881" s="10"/>
      <c r="OY881" s="10"/>
      <c r="OZ881" s="10"/>
      <c r="PA881" s="10"/>
      <c r="PB881" s="10"/>
      <c r="PC881" s="10"/>
      <c r="PD881" s="10"/>
      <c r="PE881" s="10"/>
      <c r="PF881" s="10"/>
      <c r="PG881" s="10"/>
      <c r="PH881" s="10"/>
      <c r="PI881" s="10"/>
      <c r="PJ881" s="10"/>
      <c r="PK881" s="10"/>
      <c r="PL881" s="10"/>
      <c r="PM881" s="10"/>
      <c r="PN881" s="10"/>
      <c r="PO881" s="10"/>
      <c r="PP881" s="10"/>
      <c r="PQ881" s="10"/>
      <c r="PR881" s="10"/>
      <c r="PS881" s="10"/>
      <c r="PT881" s="10"/>
      <c r="PU881" s="10"/>
      <c r="PV881" s="10"/>
      <c r="PW881" s="10"/>
      <c r="PX881" s="10"/>
      <c r="PY881" s="10"/>
      <c r="PZ881" s="10"/>
      <c r="QA881" s="10"/>
      <c r="QB881" s="10"/>
      <c r="QC881" s="10"/>
      <c r="QD881" s="10"/>
      <c r="QE881" s="10"/>
      <c r="QF881" s="10"/>
      <c r="QG881" s="10"/>
      <c r="QH881" s="10"/>
      <c r="QI881" s="10"/>
      <c r="QJ881" s="10"/>
      <c r="QK881" s="10"/>
      <c r="QL881" s="10"/>
      <c r="QM881" s="10"/>
      <c r="QN881" s="10"/>
      <c r="QO881" s="10"/>
      <c r="QP881" s="10"/>
      <c r="QQ881" s="10"/>
      <c r="QR881" s="10"/>
      <c r="QS881" s="10"/>
      <c r="QT881" s="10"/>
      <c r="QU881" s="10"/>
      <c r="QV881" s="10"/>
      <c r="QW881" s="10"/>
      <c r="QX881" s="10"/>
      <c r="QY881" s="10"/>
      <c r="QZ881" s="10"/>
      <c r="RA881" s="10"/>
      <c r="RB881" s="10"/>
      <c r="RC881" s="10"/>
      <c r="RD881" s="10"/>
      <c r="RE881" s="10"/>
      <c r="RF881" s="10"/>
      <c r="RG881" s="10"/>
      <c r="RH881" s="10"/>
      <c r="RI881" s="10"/>
      <c r="RJ881" s="10"/>
      <c r="RK881" s="10"/>
      <c r="RL881" s="10"/>
      <c r="RM881" s="10"/>
      <c r="RN881" s="10"/>
      <c r="RO881" s="10"/>
      <c r="RP881" s="10"/>
      <c r="RQ881" s="10"/>
      <c r="RR881" s="10"/>
      <c r="RS881" s="10"/>
      <c r="RT881" s="10"/>
      <c r="RU881" s="10"/>
      <c r="RV881" s="10"/>
      <c r="RW881" s="10"/>
      <c r="RX881" s="10"/>
      <c r="RY881" s="10"/>
      <c r="RZ881" s="10"/>
      <c r="SA881" s="10"/>
      <c r="SB881" s="10"/>
      <c r="SC881" s="10"/>
      <c r="SD881" s="10"/>
      <c r="SE881" s="10"/>
      <c r="SF881" s="10"/>
      <c r="SG881" s="10"/>
      <c r="SH881" s="10"/>
      <c r="SI881" s="10"/>
      <c r="SJ881" s="10"/>
      <c r="SK881" s="10"/>
      <c r="SL881" s="10"/>
      <c r="SM881" s="10"/>
      <c r="SN881" s="10"/>
      <c r="SO881" s="10"/>
      <c r="SP881" s="10"/>
      <c r="SQ881" s="10"/>
      <c r="SR881" s="10"/>
      <c r="SS881" s="10"/>
      <c r="ST881" s="10"/>
      <c r="SU881" s="10"/>
      <c r="SV881" s="10"/>
      <c r="SW881" s="10"/>
      <c r="SX881" s="10"/>
      <c r="SY881" s="10"/>
      <c r="SZ881" s="10"/>
      <c r="TA881" s="10"/>
      <c r="TB881" s="10"/>
      <c r="TC881" s="10"/>
      <c r="TD881" s="10"/>
      <c r="TE881" s="10"/>
      <c r="TF881" s="10"/>
      <c r="TG881" s="10"/>
      <c r="TH881" s="10"/>
      <c r="TI881" s="10"/>
      <c r="TJ881" s="10"/>
      <c r="TK881" s="10"/>
      <c r="TL881" s="10"/>
      <c r="TM881" s="10"/>
      <c r="TN881" s="10"/>
      <c r="TO881" s="10"/>
      <c r="TP881" s="10"/>
      <c r="TQ881" s="10"/>
      <c r="TR881" s="10"/>
      <c r="TS881" s="10"/>
      <c r="TT881" s="10"/>
      <c r="TU881" s="10"/>
      <c r="TV881" s="10"/>
      <c r="TW881" s="10"/>
      <c r="TX881" s="10"/>
      <c r="TY881" s="10"/>
      <c r="TZ881" s="10"/>
      <c r="UA881" s="10"/>
      <c r="UB881" s="10"/>
      <c r="UC881" s="10"/>
      <c r="UD881" s="10"/>
      <c r="UE881" s="10"/>
      <c r="UF881" s="10"/>
      <c r="UG881" s="10"/>
      <c r="UH881" s="10"/>
      <c r="UI881" s="10"/>
      <c r="UJ881" s="10"/>
      <c r="UK881" s="10"/>
      <c r="UL881" s="10"/>
      <c r="UM881" s="10"/>
      <c r="UN881" s="10"/>
      <c r="UO881" s="10"/>
      <c r="UP881" s="10"/>
    </row>
    <row r="882" spans="1:562" ht="27.75" customHeight="1">
      <c r="A882" s="10"/>
      <c r="B882" s="10"/>
      <c r="C882" s="12"/>
      <c r="D882" s="10"/>
      <c r="E882" s="10"/>
      <c r="F882" s="11"/>
      <c r="G882" s="12"/>
      <c r="H882" s="10"/>
      <c r="I882" s="11"/>
      <c r="J882" s="12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  <c r="KG882" s="10"/>
      <c r="KH882" s="10"/>
      <c r="KI882" s="10"/>
      <c r="KJ882" s="10"/>
      <c r="KK882" s="10"/>
      <c r="KL882" s="10"/>
      <c r="KM882" s="10"/>
      <c r="KN882" s="10"/>
      <c r="KO882" s="10"/>
      <c r="KP882" s="10"/>
      <c r="KQ882" s="10"/>
      <c r="KR882" s="10"/>
      <c r="KS882" s="10"/>
      <c r="KT882" s="10"/>
      <c r="KU882" s="10"/>
      <c r="KV882" s="10"/>
      <c r="KW882" s="10"/>
      <c r="KX882" s="10"/>
      <c r="KY882" s="10"/>
      <c r="KZ882" s="10"/>
      <c r="LA882" s="10"/>
      <c r="LB882" s="10"/>
      <c r="LC882" s="10"/>
      <c r="LD882" s="10"/>
      <c r="LE882" s="10"/>
      <c r="LF882" s="10"/>
      <c r="LG882" s="10"/>
      <c r="LH882" s="10"/>
      <c r="LI882" s="10"/>
      <c r="LJ882" s="10"/>
      <c r="LK882" s="10"/>
      <c r="LL882" s="10"/>
      <c r="LM882" s="10"/>
      <c r="LN882" s="10"/>
      <c r="LO882" s="10"/>
      <c r="LP882" s="10"/>
      <c r="LQ882" s="10"/>
      <c r="LR882" s="10"/>
      <c r="LS882" s="10"/>
      <c r="LT882" s="10"/>
      <c r="LU882" s="10"/>
      <c r="LV882" s="10"/>
      <c r="LW882" s="10"/>
      <c r="LX882" s="10"/>
      <c r="LY882" s="10"/>
      <c r="LZ882" s="10"/>
      <c r="MA882" s="10"/>
      <c r="MB882" s="10"/>
      <c r="MC882" s="10"/>
      <c r="MD882" s="10"/>
      <c r="ME882" s="10"/>
      <c r="MF882" s="10"/>
      <c r="MG882" s="10"/>
      <c r="MH882" s="10"/>
      <c r="MI882" s="10"/>
      <c r="MJ882" s="10"/>
      <c r="MK882" s="10"/>
      <c r="ML882" s="10"/>
      <c r="MM882" s="10"/>
      <c r="MN882" s="10"/>
      <c r="MO882" s="10"/>
      <c r="MP882" s="10"/>
      <c r="MQ882" s="10"/>
      <c r="MR882" s="10"/>
      <c r="MS882" s="10"/>
      <c r="MT882" s="10"/>
      <c r="MU882" s="10"/>
      <c r="MV882" s="10"/>
      <c r="MW882" s="10"/>
      <c r="MX882" s="10"/>
      <c r="MY882" s="10"/>
      <c r="MZ882" s="10"/>
      <c r="NA882" s="10"/>
      <c r="NB882" s="10"/>
      <c r="NC882" s="10"/>
      <c r="ND882" s="10"/>
      <c r="NE882" s="10"/>
      <c r="NF882" s="10"/>
      <c r="NG882" s="10"/>
      <c r="NH882" s="10"/>
      <c r="NI882" s="10"/>
      <c r="NJ882" s="10"/>
      <c r="NK882" s="10"/>
      <c r="NL882" s="10"/>
      <c r="NM882" s="10"/>
      <c r="NN882" s="10"/>
      <c r="NO882" s="10"/>
      <c r="NP882" s="10"/>
      <c r="NQ882" s="10"/>
      <c r="NR882" s="10"/>
      <c r="NS882" s="10"/>
      <c r="NT882" s="10"/>
      <c r="NU882" s="10"/>
      <c r="NV882" s="10"/>
      <c r="NW882" s="10"/>
      <c r="NX882" s="10"/>
      <c r="NY882" s="10"/>
      <c r="NZ882" s="10"/>
      <c r="OA882" s="10"/>
      <c r="OB882" s="10"/>
      <c r="OC882" s="10"/>
      <c r="OD882" s="10"/>
      <c r="OE882" s="10"/>
      <c r="OF882" s="10"/>
      <c r="OG882" s="10"/>
      <c r="OH882" s="10"/>
      <c r="OI882" s="10"/>
      <c r="OJ882" s="10"/>
      <c r="OK882" s="10"/>
      <c r="OL882" s="10"/>
      <c r="OM882" s="10"/>
      <c r="ON882" s="10"/>
      <c r="OO882" s="10"/>
      <c r="OP882" s="10"/>
      <c r="OQ882" s="10"/>
      <c r="OR882" s="10"/>
      <c r="OS882" s="10"/>
      <c r="OT882" s="10"/>
      <c r="OU882" s="10"/>
      <c r="OV882" s="10"/>
      <c r="OW882" s="10"/>
      <c r="OX882" s="10"/>
      <c r="OY882" s="10"/>
      <c r="OZ882" s="10"/>
      <c r="PA882" s="10"/>
      <c r="PB882" s="10"/>
      <c r="PC882" s="10"/>
      <c r="PD882" s="10"/>
      <c r="PE882" s="10"/>
      <c r="PF882" s="10"/>
      <c r="PG882" s="10"/>
      <c r="PH882" s="10"/>
      <c r="PI882" s="10"/>
      <c r="PJ882" s="10"/>
      <c r="PK882" s="10"/>
      <c r="PL882" s="10"/>
      <c r="PM882" s="10"/>
      <c r="PN882" s="10"/>
      <c r="PO882" s="10"/>
      <c r="PP882" s="10"/>
      <c r="PQ882" s="10"/>
      <c r="PR882" s="10"/>
      <c r="PS882" s="10"/>
      <c r="PT882" s="10"/>
      <c r="PU882" s="10"/>
      <c r="PV882" s="10"/>
      <c r="PW882" s="10"/>
      <c r="PX882" s="10"/>
      <c r="PY882" s="10"/>
      <c r="PZ882" s="10"/>
      <c r="QA882" s="10"/>
      <c r="QB882" s="10"/>
      <c r="QC882" s="10"/>
      <c r="QD882" s="10"/>
      <c r="QE882" s="10"/>
      <c r="QF882" s="10"/>
      <c r="QG882" s="10"/>
      <c r="QH882" s="10"/>
      <c r="QI882" s="10"/>
      <c r="QJ882" s="10"/>
      <c r="QK882" s="10"/>
      <c r="QL882" s="10"/>
      <c r="QM882" s="10"/>
      <c r="QN882" s="10"/>
      <c r="QO882" s="10"/>
      <c r="QP882" s="10"/>
      <c r="QQ882" s="10"/>
      <c r="QR882" s="10"/>
      <c r="QS882" s="10"/>
      <c r="QT882" s="10"/>
      <c r="QU882" s="10"/>
      <c r="QV882" s="10"/>
      <c r="QW882" s="10"/>
      <c r="QX882" s="10"/>
      <c r="QY882" s="10"/>
      <c r="QZ882" s="10"/>
      <c r="RA882" s="10"/>
      <c r="RB882" s="10"/>
      <c r="RC882" s="10"/>
      <c r="RD882" s="10"/>
      <c r="RE882" s="10"/>
      <c r="RF882" s="10"/>
      <c r="RG882" s="10"/>
      <c r="RH882" s="10"/>
      <c r="RI882" s="10"/>
      <c r="RJ882" s="10"/>
      <c r="RK882" s="10"/>
      <c r="RL882" s="10"/>
      <c r="RM882" s="10"/>
      <c r="RN882" s="10"/>
      <c r="RO882" s="10"/>
      <c r="RP882" s="10"/>
      <c r="RQ882" s="10"/>
      <c r="RR882" s="10"/>
      <c r="RS882" s="10"/>
      <c r="RT882" s="10"/>
      <c r="RU882" s="10"/>
      <c r="RV882" s="10"/>
      <c r="RW882" s="10"/>
      <c r="RX882" s="10"/>
      <c r="RY882" s="10"/>
      <c r="RZ882" s="10"/>
      <c r="SA882" s="10"/>
      <c r="SB882" s="10"/>
      <c r="SC882" s="10"/>
      <c r="SD882" s="10"/>
      <c r="SE882" s="10"/>
      <c r="SF882" s="10"/>
      <c r="SG882" s="10"/>
      <c r="SH882" s="10"/>
      <c r="SI882" s="10"/>
      <c r="SJ882" s="10"/>
      <c r="SK882" s="10"/>
      <c r="SL882" s="10"/>
      <c r="SM882" s="10"/>
      <c r="SN882" s="10"/>
      <c r="SO882" s="10"/>
      <c r="SP882" s="10"/>
      <c r="SQ882" s="10"/>
      <c r="SR882" s="10"/>
      <c r="SS882" s="10"/>
      <c r="ST882" s="10"/>
      <c r="SU882" s="10"/>
      <c r="SV882" s="10"/>
      <c r="SW882" s="10"/>
      <c r="SX882" s="10"/>
      <c r="SY882" s="10"/>
      <c r="SZ882" s="10"/>
      <c r="TA882" s="10"/>
      <c r="TB882" s="10"/>
      <c r="TC882" s="10"/>
      <c r="TD882" s="10"/>
      <c r="TE882" s="10"/>
      <c r="TF882" s="10"/>
      <c r="TG882" s="10"/>
      <c r="TH882" s="10"/>
      <c r="TI882" s="10"/>
      <c r="TJ882" s="10"/>
      <c r="TK882" s="10"/>
      <c r="TL882" s="10"/>
      <c r="TM882" s="10"/>
      <c r="TN882" s="10"/>
      <c r="TO882" s="10"/>
      <c r="TP882" s="10"/>
      <c r="TQ882" s="10"/>
      <c r="TR882" s="10"/>
      <c r="TS882" s="10"/>
      <c r="TT882" s="10"/>
      <c r="TU882" s="10"/>
      <c r="TV882" s="10"/>
      <c r="TW882" s="10"/>
      <c r="TX882" s="10"/>
      <c r="TY882" s="10"/>
      <c r="TZ882" s="10"/>
      <c r="UA882" s="10"/>
      <c r="UB882" s="10"/>
      <c r="UC882" s="10"/>
      <c r="UD882" s="10"/>
      <c r="UE882" s="10"/>
      <c r="UF882" s="10"/>
      <c r="UG882" s="10"/>
      <c r="UH882" s="10"/>
      <c r="UI882" s="10"/>
      <c r="UJ882" s="10"/>
      <c r="UK882" s="10"/>
      <c r="UL882" s="10"/>
      <c r="UM882" s="10"/>
      <c r="UN882" s="10"/>
      <c r="UO882" s="10"/>
      <c r="UP882" s="10"/>
    </row>
    <row r="883" spans="1:562" ht="27.75" customHeight="1">
      <c r="A883" s="10"/>
      <c r="B883" s="10"/>
      <c r="C883" s="12"/>
      <c r="D883" s="10"/>
      <c r="E883" s="10"/>
      <c r="F883" s="11"/>
      <c r="G883" s="12"/>
      <c r="H883" s="10"/>
      <c r="I883" s="11"/>
      <c r="J883" s="12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  <c r="KG883" s="10"/>
      <c r="KH883" s="10"/>
      <c r="KI883" s="10"/>
      <c r="KJ883" s="10"/>
      <c r="KK883" s="10"/>
      <c r="KL883" s="10"/>
      <c r="KM883" s="10"/>
      <c r="KN883" s="10"/>
      <c r="KO883" s="10"/>
      <c r="KP883" s="10"/>
      <c r="KQ883" s="10"/>
      <c r="KR883" s="10"/>
      <c r="KS883" s="10"/>
      <c r="KT883" s="10"/>
      <c r="KU883" s="10"/>
      <c r="KV883" s="10"/>
      <c r="KW883" s="10"/>
      <c r="KX883" s="10"/>
      <c r="KY883" s="10"/>
      <c r="KZ883" s="10"/>
      <c r="LA883" s="10"/>
      <c r="LB883" s="10"/>
      <c r="LC883" s="10"/>
      <c r="LD883" s="10"/>
      <c r="LE883" s="10"/>
      <c r="LF883" s="10"/>
      <c r="LG883" s="10"/>
      <c r="LH883" s="10"/>
      <c r="LI883" s="10"/>
      <c r="LJ883" s="10"/>
      <c r="LK883" s="10"/>
      <c r="LL883" s="10"/>
      <c r="LM883" s="10"/>
      <c r="LN883" s="10"/>
      <c r="LO883" s="10"/>
      <c r="LP883" s="10"/>
      <c r="LQ883" s="10"/>
      <c r="LR883" s="10"/>
      <c r="LS883" s="10"/>
      <c r="LT883" s="10"/>
      <c r="LU883" s="10"/>
      <c r="LV883" s="10"/>
      <c r="LW883" s="10"/>
      <c r="LX883" s="10"/>
      <c r="LY883" s="10"/>
      <c r="LZ883" s="10"/>
      <c r="MA883" s="10"/>
      <c r="MB883" s="10"/>
      <c r="MC883" s="10"/>
      <c r="MD883" s="10"/>
      <c r="ME883" s="10"/>
      <c r="MF883" s="10"/>
      <c r="MG883" s="10"/>
      <c r="MH883" s="10"/>
      <c r="MI883" s="10"/>
      <c r="MJ883" s="10"/>
      <c r="MK883" s="10"/>
      <c r="ML883" s="10"/>
      <c r="MM883" s="10"/>
      <c r="MN883" s="10"/>
      <c r="MO883" s="10"/>
      <c r="MP883" s="10"/>
      <c r="MQ883" s="10"/>
      <c r="MR883" s="10"/>
      <c r="MS883" s="10"/>
      <c r="MT883" s="10"/>
      <c r="MU883" s="10"/>
      <c r="MV883" s="10"/>
      <c r="MW883" s="10"/>
      <c r="MX883" s="10"/>
      <c r="MY883" s="10"/>
      <c r="MZ883" s="10"/>
      <c r="NA883" s="10"/>
      <c r="NB883" s="10"/>
      <c r="NC883" s="10"/>
      <c r="ND883" s="10"/>
      <c r="NE883" s="10"/>
      <c r="NF883" s="10"/>
      <c r="NG883" s="10"/>
      <c r="NH883" s="10"/>
      <c r="NI883" s="10"/>
      <c r="NJ883" s="10"/>
      <c r="NK883" s="10"/>
      <c r="NL883" s="10"/>
      <c r="NM883" s="10"/>
      <c r="NN883" s="10"/>
      <c r="NO883" s="10"/>
      <c r="NP883" s="10"/>
      <c r="NQ883" s="10"/>
      <c r="NR883" s="10"/>
      <c r="NS883" s="10"/>
      <c r="NT883" s="10"/>
      <c r="NU883" s="10"/>
      <c r="NV883" s="10"/>
      <c r="NW883" s="10"/>
      <c r="NX883" s="10"/>
      <c r="NY883" s="10"/>
      <c r="NZ883" s="10"/>
      <c r="OA883" s="10"/>
      <c r="OB883" s="10"/>
      <c r="OC883" s="10"/>
      <c r="OD883" s="10"/>
      <c r="OE883" s="10"/>
      <c r="OF883" s="10"/>
      <c r="OG883" s="10"/>
      <c r="OH883" s="10"/>
      <c r="OI883" s="10"/>
      <c r="OJ883" s="10"/>
      <c r="OK883" s="10"/>
      <c r="OL883" s="10"/>
      <c r="OM883" s="10"/>
      <c r="ON883" s="10"/>
      <c r="OO883" s="10"/>
      <c r="OP883" s="10"/>
      <c r="OQ883" s="10"/>
      <c r="OR883" s="10"/>
      <c r="OS883" s="10"/>
      <c r="OT883" s="10"/>
      <c r="OU883" s="10"/>
      <c r="OV883" s="10"/>
      <c r="OW883" s="10"/>
      <c r="OX883" s="10"/>
      <c r="OY883" s="10"/>
      <c r="OZ883" s="10"/>
      <c r="PA883" s="10"/>
      <c r="PB883" s="10"/>
      <c r="PC883" s="10"/>
      <c r="PD883" s="10"/>
      <c r="PE883" s="10"/>
      <c r="PF883" s="10"/>
      <c r="PG883" s="10"/>
      <c r="PH883" s="10"/>
      <c r="PI883" s="10"/>
      <c r="PJ883" s="10"/>
      <c r="PK883" s="10"/>
      <c r="PL883" s="10"/>
      <c r="PM883" s="10"/>
      <c r="PN883" s="10"/>
      <c r="PO883" s="10"/>
      <c r="PP883" s="10"/>
      <c r="PQ883" s="10"/>
      <c r="PR883" s="10"/>
      <c r="PS883" s="10"/>
      <c r="PT883" s="10"/>
      <c r="PU883" s="10"/>
      <c r="PV883" s="10"/>
      <c r="PW883" s="10"/>
      <c r="PX883" s="10"/>
      <c r="PY883" s="10"/>
      <c r="PZ883" s="10"/>
      <c r="QA883" s="10"/>
      <c r="QB883" s="10"/>
      <c r="QC883" s="10"/>
      <c r="QD883" s="10"/>
      <c r="QE883" s="10"/>
      <c r="QF883" s="10"/>
      <c r="QG883" s="10"/>
      <c r="QH883" s="10"/>
      <c r="QI883" s="10"/>
      <c r="QJ883" s="10"/>
      <c r="QK883" s="10"/>
      <c r="QL883" s="10"/>
      <c r="QM883" s="10"/>
      <c r="QN883" s="10"/>
      <c r="QO883" s="10"/>
      <c r="QP883" s="10"/>
      <c r="QQ883" s="10"/>
      <c r="QR883" s="10"/>
      <c r="QS883" s="10"/>
      <c r="QT883" s="10"/>
      <c r="QU883" s="10"/>
      <c r="QV883" s="10"/>
      <c r="QW883" s="10"/>
      <c r="QX883" s="10"/>
      <c r="QY883" s="10"/>
      <c r="QZ883" s="10"/>
      <c r="RA883" s="10"/>
      <c r="RB883" s="10"/>
      <c r="RC883" s="10"/>
      <c r="RD883" s="10"/>
      <c r="RE883" s="10"/>
      <c r="RF883" s="10"/>
      <c r="RG883" s="10"/>
      <c r="RH883" s="10"/>
      <c r="RI883" s="10"/>
      <c r="RJ883" s="10"/>
      <c r="RK883" s="10"/>
      <c r="RL883" s="10"/>
      <c r="RM883" s="10"/>
      <c r="RN883" s="10"/>
      <c r="RO883" s="10"/>
      <c r="RP883" s="10"/>
      <c r="RQ883" s="10"/>
      <c r="RR883" s="10"/>
      <c r="RS883" s="10"/>
      <c r="RT883" s="10"/>
      <c r="RU883" s="10"/>
      <c r="RV883" s="10"/>
      <c r="RW883" s="10"/>
      <c r="RX883" s="10"/>
      <c r="RY883" s="10"/>
      <c r="RZ883" s="10"/>
      <c r="SA883" s="10"/>
      <c r="SB883" s="10"/>
      <c r="SC883" s="10"/>
      <c r="SD883" s="10"/>
      <c r="SE883" s="10"/>
      <c r="SF883" s="10"/>
      <c r="SG883" s="10"/>
      <c r="SH883" s="10"/>
      <c r="SI883" s="10"/>
      <c r="SJ883" s="10"/>
      <c r="SK883" s="10"/>
      <c r="SL883" s="10"/>
      <c r="SM883" s="10"/>
      <c r="SN883" s="10"/>
      <c r="SO883" s="10"/>
      <c r="SP883" s="10"/>
      <c r="SQ883" s="10"/>
      <c r="SR883" s="10"/>
      <c r="SS883" s="10"/>
      <c r="ST883" s="10"/>
      <c r="SU883" s="10"/>
      <c r="SV883" s="10"/>
      <c r="SW883" s="10"/>
      <c r="SX883" s="10"/>
      <c r="SY883" s="10"/>
      <c r="SZ883" s="10"/>
      <c r="TA883" s="10"/>
      <c r="TB883" s="10"/>
      <c r="TC883" s="10"/>
      <c r="TD883" s="10"/>
      <c r="TE883" s="10"/>
      <c r="TF883" s="10"/>
      <c r="TG883" s="10"/>
      <c r="TH883" s="10"/>
      <c r="TI883" s="10"/>
      <c r="TJ883" s="10"/>
      <c r="TK883" s="10"/>
      <c r="TL883" s="10"/>
      <c r="TM883" s="10"/>
      <c r="TN883" s="10"/>
      <c r="TO883" s="10"/>
      <c r="TP883" s="10"/>
      <c r="TQ883" s="10"/>
      <c r="TR883" s="10"/>
      <c r="TS883" s="10"/>
      <c r="TT883" s="10"/>
      <c r="TU883" s="10"/>
      <c r="TV883" s="10"/>
      <c r="TW883" s="10"/>
      <c r="TX883" s="10"/>
      <c r="TY883" s="10"/>
      <c r="TZ883" s="10"/>
      <c r="UA883" s="10"/>
      <c r="UB883" s="10"/>
      <c r="UC883" s="10"/>
      <c r="UD883" s="10"/>
      <c r="UE883" s="10"/>
      <c r="UF883" s="10"/>
      <c r="UG883" s="10"/>
      <c r="UH883" s="10"/>
      <c r="UI883" s="10"/>
      <c r="UJ883" s="10"/>
      <c r="UK883" s="10"/>
      <c r="UL883" s="10"/>
      <c r="UM883" s="10"/>
      <c r="UN883" s="10"/>
      <c r="UO883" s="10"/>
      <c r="UP883" s="10"/>
    </row>
    <row r="884" spans="1:562" ht="27.75" customHeight="1">
      <c r="A884" s="10"/>
      <c r="B884" s="10"/>
      <c r="C884" s="12"/>
      <c r="D884" s="10"/>
      <c r="E884" s="10"/>
      <c r="F884" s="11"/>
      <c r="G884" s="12"/>
      <c r="H884" s="10"/>
      <c r="I884" s="11"/>
      <c r="J884" s="12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  <c r="KG884" s="10"/>
      <c r="KH884" s="10"/>
      <c r="KI884" s="10"/>
      <c r="KJ884" s="10"/>
      <c r="KK884" s="10"/>
      <c r="KL884" s="10"/>
      <c r="KM884" s="10"/>
      <c r="KN884" s="10"/>
      <c r="KO884" s="10"/>
      <c r="KP884" s="10"/>
      <c r="KQ884" s="10"/>
      <c r="KR884" s="10"/>
      <c r="KS884" s="10"/>
      <c r="KT884" s="10"/>
      <c r="KU884" s="10"/>
      <c r="KV884" s="10"/>
      <c r="KW884" s="10"/>
      <c r="KX884" s="10"/>
      <c r="KY884" s="10"/>
      <c r="KZ884" s="10"/>
      <c r="LA884" s="10"/>
      <c r="LB884" s="10"/>
      <c r="LC884" s="10"/>
      <c r="LD884" s="10"/>
      <c r="LE884" s="10"/>
      <c r="LF884" s="10"/>
      <c r="LG884" s="10"/>
      <c r="LH884" s="10"/>
      <c r="LI884" s="10"/>
      <c r="LJ884" s="10"/>
      <c r="LK884" s="10"/>
      <c r="LL884" s="10"/>
      <c r="LM884" s="10"/>
      <c r="LN884" s="10"/>
      <c r="LO884" s="10"/>
      <c r="LP884" s="10"/>
      <c r="LQ884" s="10"/>
      <c r="LR884" s="10"/>
      <c r="LS884" s="10"/>
      <c r="LT884" s="10"/>
      <c r="LU884" s="10"/>
      <c r="LV884" s="10"/>
      <c r="LW884" s="10"/>
      <c r="LX884" s="10"/>
      <c r="LY884" s="10"/>
      <c r="LZ884" s="10"/>
      <c r="MA884" s="10"/>
      <c r="MB884" s="10"/>
      <c r="MC884" s="10"/>
      <c r="MD884" s="10"/>
      <c r="ME884" s="10"/>
      <c r="MF884" s="10"/>
      <c r="MG884" s="10"/>
      <c r="MH884" s="10"/>
      <c r="MI884" s="10"/>
      <c r="MJ884" s="10"/>
      <c r="MK884" s="10"/>
      <c r="ML884" s="10"/>
      <c r="MM884" s="10"/>
      <c r="MN884" s="10"/>
      <c r="MO884" s="10"/>
      <c r="MP884" s="10"/>
      <c r="MQ884" s="10"/>
      <c r="MR884" s="10"/>
      <c r="MS884" s="10"/>
      <c r="MT884" s="10"/>
      <c r="MU884" s="10"/>
      <c r="MV884" s="10"/>
      <c r="MW884" s="10"/>
      <c r="MX884" s="10"/>
      <c r="MY884" s="10"/>
      <c r="MZ884" s="10"/>
      <c r="NA884" s="10"/>
      <c r="NB884" s="10"/>
      <c r="NC884" s="10"/>
      <c r="ND884" s="10"/>
      <c r="NE884" s="10"/>
      <c r="NF884" s="10"/>
      <c r="NG884" s="10"/>
      <c r="NH884" s="10"/>
      <c r="NI884" s="10"/>
      <c r="NJ884" s="10"/>
      <c r="NK884" s="10"/>
      <c r="NL884" s="10"/>
      <c r="NM884" s="10"/>
      <c r="NN884" s="10"/>
      <c r="NO884" s="10"/>
      <c r="NP884" s="10"/>
      <c r="NQ884" s="10"/>
      <c r="NR884" s="10"/>
      <c r="NS884" s="10"/>
      <c r="NT884" s="10"/>
      <c r="NU884" s="10"/>
      <c r="NV884" s="10"/>
      <c r="NW884" s="10"/>
      <c r="NX884" s="10"/>
      <c r="NY884" s="10"/>
      <c r="NZ884" s="10"/>
      <c r="OA884" s="10"/>
      <c r="OB884" s="10"/>
      <c r="OC884" s="10"/>
      <c r="OD884" s="10"/>
      <c r="OE884" s="10"/>
      <c r="OF884" s="10"/>
      <c r="OG884" s="10"/>
      <c r="OH884" s="10"/>
      <c r="OI884" s="10"/>
      <c r="OJ884" s="10"/>
      <c r="OK884" s="10"/>
      <c r="OL884" s="10"/>
      <c r="OM884" s="10"/>
      <c r="ON884" s="10"/>
      <c r="OO884" s="10"/>
      <c r="OP884" s="10"/>
      <c r="OQ884" s="10"/>
      <c r="OR884" s="10"/>
      <c r="OS884" s="10"/>
      <c r="OT884" s="10"/>
      <c r="OU884" s="10"/>
      <c r="OV884" s="10"/>
      <c r="OW884" s="10"/>
      <c r="OX884" s="10"/>
      <c r="OY884" s="10"/>
      <c r="OZ884" s="10"/>
      <c r="PA884" s="10"/>
      <c r="PB884" s="10"/>
      <c r="PC884" s="10"/>
      <c r="PD884" s="10"/>
      <c r="PE884" s="10"/>
      <c r="PF884" s="10"/>
      <c r="PG884" s="10"/>
      <c r="PH884" s="10"/>
      <c r="PI884" s="10"/>
      <c r="PJ884" s="10"/>
      <c r="PK884" s="10"/>
      <c r="PL884" s="10"/>
      <c r="PM884" s="10"/>
      <c r="PN884" s="10"/>
      <c r="PO884" s="10"/>
      <c r="PP884" s="10"/>
      <c r="PQ884" s="10"/>
      <c r="PR884" s="10"/>
      <c r="PS884" s="10"/>
      <c r="PT884" s="10"/>
      <c r="PU884" s="10"/>
      <c r="PV884" s="10"/>
      <c r="PW884" s="10"/>
      <c r="PX884" s="10"/>
      <c r="PY884" s="10"/>
      <c r="PZ884" s="10"/>
      <c r="QA884" s="10"/>
      <c r="QB884" s="10"/>
      <c r="QC884" s="10"/>
      <c r="QD884" s="10"/>
      <c r="QE884" s="10"/>
      <c r="QF884" s="10"/>
      <c r="QG884" s="10"/>
      <c r="QH884" s="10"/>
      <c r="QI884" s="10"/>
      <c r="QJ884" s="10"/>
      <c r="QK884" s="10"/>
      <c r="QL884" s="10"/>
      <c r="QM884" s="10"/>
      <c r="QN884" s="10"/>
      <c r="QO884" s="10"/>
      <c r="QP884" s="10"/>
      <c r="QQ884" s="10"/>
      <c r="QR884" s="10"/>
      <c r="QS884" s="10"/>
      <c r="QT884" s="10"/>
      <c r="QU884" s="10"/>
      <c r="QV884" s="10"/>
      <c r="QW884" s="10"/>
      <c r="QX884" s="10"/>
      <c r="QY884" s="10"/>
      <c r="QZ884" s="10"/>
      <c r="RA884" s="10"/>
      <c r="RB884" s="10"/>
      <c r="RC884" s="10"/>
      <c r="RD884" s="10"/>
      <c r="RE884" s="10"/>
      <c r="RF884" s="10"/>
      <c r="RG884" s="10"/>
      <c r="RH884" s="10"/>
      <c r="RI884" s="10"/>
      <c r="RJ884" s="10"/>
      <c r="RK884" s="10"/>
      <c r="RL884" s="10"/>
      <c r="RM884" s="10"/>
      <c r="RN884" s="10"/>
      <c r="RO884" s="10"/>
      <c r="RP884" s="10"/>
      <c r="RQ884" s="10"/>
      <c r="RR884" s="10"/>
      <c r="RS884" s="10"/>
      <c r="RT884" s="10"/>
      <c r="RU884" s="10"/>
      <c r="RV884" s="10"/>
      <c r="RW884" s="10"/>
      <c r="RX884" s="10"/>
      <c r="RY884" s="10"/>
      <c r="RZ884" s="10"/>
      <c r="SA884" s="10"/>
      <c r="SB884" s="10"/>
      <c r="SC884" s="10"/>
      <c r="SD884" s="10"/>
      <c r="SE884" s="10"/>
      <c r="SF884" s="10"/>
      <c r="SG884" s="10"/>
      <c r="SH884" s="10"/>
      <c r="SI884" s="10"/>
      <c r="SJ884" s="10"/>
      <c r="SK884" s="10"/>
      <c r="SL884" s="10"/>
      <c r="SM884" s="10"/>
      <c r="SN884" s="10"/>
      <c r="SO884" s="10"/>
      <c r="SP884" s="10"/>
      <c r="SQ884" s="10"/>
      <c r="SR884" s="10"/>
      <c r="SS884" s="10"/>
      <c r="ST884" s="10"/>
      <c r="SU884" s="10"/>
      <c r="SV884" s="10"/>
      <c r="SW884" s="10"/>
      <c r="SX884" s="10"/>
      <c r="SY884" s="10"/>
      <c r="SZ884" s="10"/>
      <c r="TA884" s="10"/>
      <c r="TB884" s="10"/>
      <c r="TC884" s="10"/>
      <c r="TD884" s="10"/>
      <c r="TE884" s="10"/>
      <c r="TF884" s="10"/>
      <c r="TG884" s="10"/>
      <c r="TH884" s="10"/>
      <c r="TI884" s="10"/>
      <c r="TJ884" s="10"/>
      <c r="TK884" s="10"/>
      <c r="TL884" s="10"/>
      <c r="TM884" s="10"/>
      <c r="TN884" s="10"/>
      <c r="TO884" s="10"/>
      <c r="TP884" s="10"/>
      <c r="TQ884" s="10"/>
      <c r="TR884" s="10"/>
      <c r="TS884" s="10"/>
      <c r="TT884" s="10"/>
      <c r="TU884" s="10"/>
      <c r="TV884" s="10"/>
      <c r="TW884" s="10"/>
      <c r="TX884" s="10"/>
      <c r="TY884" s="10"/>
      <c r="TZ884" s="10"/>
      <c r="UA884" s="10"/>
      <c r="UB884" s="10"/>
      <c r="UC884" s="10"/>
      <c r="UD884" s="10"/>
      <c r="UE884" s="10"/>
      <c r="UF884" s="10"/>
      <c r="UG884" s="10"/>
      <c r="UH884" s="10"/>
      <c r="UI884" s="10"/>
      <c r="UJ884" s="10"/>
      <c r="UK884" s="10"/>
      <c r="UL884" s="10"/>
      <c r="UM884" s="10"/>
      <c r="UN884" s="10"/>
      <c r="UO884" s="10"/>
      <c r="UP884" s="10"/>
    </row>
    <row r="885" spans="1:562" ht="27.75" customHeight="1">
      <c r="A885" s="10"/>
      <c r="B885" s="10"/>
      <c r="C885" s="12"/>
      <c r="D885" s="10"/>
      <c r="E885" s="10"/>
      <c r="F885" s="11"/>
      <c r="G885" s="12"/>
      <c r="H885" s="10"/>
      <c r="I885" s="11"/>
      <c r="J885" s="12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  <c r="KG885" s="10"/>
      <c r="KH885" s="10"/>
      <c r="KI885" s="10"/>
      <c r="KJ885" s="10"/>
      <c r="KK885" s="10"/>
      <c r="KL885" s="10"/>
      <c r="KM885" s="10"/>
      <c r="KN885" s="10"/>
      <c r="KO885" s="10"/>
      <c r="KP885" s="10"/>
      <c r="KQ885" s="10"/>
      <c r="KR885" s="10"/>
      <c r="KS885" s="10"/>
      <c r="KT885" s="10"/>
      <c r="KU885" s="10"/>
      <c r="KV885" s="10"/>
      <c r="KW885" s="10"/>
      <c r="KX885" s="10"/>
      <c r="KY885" s="10"/>
      <c r="KZ885" s="10"/>
      <c r="LA885" s="10"/>
      <c r="LB885" s="10"/>
      <c r="LC885" s="10"/>
      <c r="LD885" s="10"/>
      <c r="LE885" s="10"/>
      <c r="LF885" s="10"/>
      <c r="LG885" s="10"/>
      <c r="LH885" s="10"/>
      <c r="LI885" s="10"/>
      <c r="LJ885" s="10"/>
      <c r="LK885" s="10"/>
      <c r="LL885" s="10"/>
      <c r="LM885" s="10"/>
      <c r="LN885" s="10"/>
      <c r="LO885" s="10"/>
      <c r="LP885" s="10"/>
      <c r="LQ885" s="10"/>
      <c r="LR885" s="10"/>
      <c r="LS885" s="10"/>
      <c r="LT885" s="10"/>
      <c r="LU885" s="10"/>
      <c r="LV885" s="10"/>
      <c r="LW885" s="10"/>
      <c r="LX885" s="10"/>
      <c r="LY885" s="10"/>
      <c r="LZ885" s="10"/>
      <c r="MA885" s="10"/>
      <c r="MB885" s="10"/>
      <c r="MC885" s="10"/>
      <c r="MD885" s="10"/>
      <c r="ME885" s="10"/>
      <c r="MF885" s="10"/>
      <c r="MG885" s="10"/>
      <c r="MH885" s="10"/>
      <c r="MI885" s="10"/>
      <c r="MJ885" s="10"/>
      <c r="MK885" s="10"/>
      <c r="ML885" s="10"/>
      <c r="MM885" s="10"/>
      <c r="MN885" s="10"/>
      <c r="MO885" s="10"/>
      <c r="MP885" s="10"/>
      <c r="MQ885" s="10"/>
      <c r="MR885" s="10"/>
      <c r="MS885" s="10"/>
      <c r="MT885" s="10"/>
      <c r="MU885" s="10"/>
      <c r="MV885" s="10"/>
      <c r="MW885" s="10"/>
      <c r="MX885" s="10"/>
      <c r="MY885" s="10"/>
      <c r="MZ885" s="10"/>
      <c r="NA885" s="10"/>
      <c r="NB885" s="10"/>
      <c r="NC885" s="10"/>
      <c r="ND885" s="10"/>
      <c r="NE885" s="10"/>
      <c r="NF885" s="10"/>
      <c r="NG885" s="10"/>
      <c r="NH885" s="10"/>
      <c r="NI885" s="10"/>
      <c r="NJ885" s="10"/>
      <c r="NK885" s="10"/>
      <c r="NL885" s="10"/>
      <c r="NM885" s="10"/>
      <c r="NN885" s="10"/>
      <c r="NO885" s="10"/>
      <c r="NP885" s="10"/>
      <c r="NQ885" s="10"/>
      <c r="NR885" s="10"/>
      <c r="NS885" s="10"/>
      <c r="NT885" s="10"/>
      <c r="NU885" s="10"/>
      <c r="NV885" s="10"/>
      <c r="NW885" s="10"/>
      <c r="NX885" s="10"/>
      <c r="NY885" s="10"/>
      <c r="NZ885" s="10"/>
      <c r="OA885" s="10"/>
      <c r="OB885" s="10"/>
      <c r="OC885" s="10"/>
      <c r="OD885" s="10"/>
      <c r="OE885" s="10"/>
      <c r="OF885" s="10"/>
      <c r="OG885" s="10"/>
      <c r="OH885" s="10"/>
      <c r="OI885" s="10"/>
      <c r="OJ885" s="10"/>
      <c r="OK885" s="10"/>
      <c r="OL885" s="10"/>
      <c r="OM885" s="10"/>
      <c r="ON885" s="10"/>
      <c r="OO885" s="10"/>
      <c r="OP885" s="10"/>
      <c r="OQ885" s="10"/>
      <c r="OR885" s="10"/>
      <c r="OS885" s="10"/>
      <c r="OT885" s="10"/>
      <c r="OU885" s="10"/>
      <c r="OV885" s="10"/>
      <c r="OW885" s="10"/>
      <c r="OX885" s="10"/>
      <c r="OY885" s="10"/>
      <c r="OZ885" s="10"/>
      <c r="PA885" s="10"/>
      <c r="PB885" s="10"/>
      <c r="PC885" s="10"/>
      <c r="PD885" s="10"/>
      <c r="PE885" s="10"/>
      <c r="PF885" s="10"/>
      <c r="PG885" s="10"/>
      <c r="PH885" s="10"/>
      <c r="PI885" s="10"/>
      <c r="PJ885" s="10"/>
      <c r="PK885" s="10"/>
      <c r="PL885" s="10"/>
      <c r="PM885" s="10"/>
      <c r="PN885" s="10"/>
      <c r="PO885" s="10"/>
      <c r="PP885" s="10"/>
      <c r="PQ885" s="10"/>
      <c r="PR885" s="10"/>
      <c r="PS885" s="10"/>
      <c r="PT885" s="10"/>
      <c r="PU885" s="10"/>
      <c r="PV885" s="10"/>
      <c r="PW885" s="10"/>
      <c r="PX885" s="10"/>
      <c r="PY885" s="10"/>
      <c r="PZ885" s="10"/>
      <c r="QA885" s="10"/>
      <c r="QB885" s="10"/>
      <c r="QC885" s="10"/>
      <c r="QD885" s="10"/>
      <c r="QE885" s="10"/>
      <c r="QF885" s="10"/>
      <c r="QG885" s="10"/>
      <c r="QH885" s="10"/>
      <c r="QI885" s="10"/>
      <c r="QJ885" s="10"/>
      <c r="QK885" s="10"/>
      <c r="QL885" s="10"/>
      <c r="QM885" s="10"/>
      <c r="QN885" s="10"/>
      <c r="QO885" s="10"/>
      <c r="QP885" s="10"/>
      <c r="QQ885" s="10"/>
      <c r="QR885" s="10"/>
      <c r="QS885" s="10"/>
      <c r="QT885" s="10"/>
      <c r="QU885" s="10"/>
      <c r="QV885" s="10"/>
      <c r="QW885" s="10"/>
      <c r="QX885" s="10"/>
      <c r="QY885" s="10"/>
      <c r="QZ885" s="10"/>
      <c r="RA885" s="10"/>
      <c r="RB885" s="10"/>
      <c r="RC885" s="10"/>
      <c r="RD885" s="10"/>
      <c r="RE885" s="10"/>
      <c r="RF885" s="10"/>
      <c r="RG885" s="10"/>
      <c r="RH885" s="10"/>
      <c r="RI885" s="10"/>
      <c r="RJ885" s="10"/>
      <c r="RK885" s="10"/>
      <c r="RL885" s="10"/>
      <c r="RM885" s="10"/>
      <c r="RN885" s="10"/>
      <c r="RO885" s="10"/>
      <c r="RP885" s="10"/>
      <c r="RQ885" s="10"/>
      <c r="RR885" s="10"/>
      <c r="RS885" s="10"/>
      <c r="RT885" s="10"/>
      <c r="RU885" s="10"/>
      <c r="RV885" s="10"/>
      <c r="RW885" s="10"/>
      <c r="RX885" s="10"/>
      <c r="RY885" s="10"/>
      <c r="RZ885" s="10"/>
      <c r="SA885" s="10"/>
      <c r="SB885" s="10"/>
      <c r="SC885" s="10"/>
      <c r="SD885" s="10"/>
      <c r="SE885" s="10"/>
      <c r="SF885" s="10"/>
      <c r="SG885" s="10"/>
      <c r="SH885" s="10"/>
      <c r="SI885" s="10"/>
      <c r="SJ885" s="10"/>
      <c r="SK885" s="10"/>
      <c r="SL885" s="10"/>
      <c r="SM885" s="10"/>
      <c r="SN885" s="10"/>
      <c r="SO885" s="10"/>
      <c r="SP885" s="10"/>
      <c r="SQ885" s="10"/>
      <c r="SR885" s="10"/>
      <c r="SS885" s="10"/>
      <c r="ST885" s="10"/>
      <c r="SU885" s="10"/>
      <c r="SV885" s="10"/>
      <c r="SW885" s="10"/>
      <c r="SX885" s="10"/>
      <c r="SY885" s="10"/>
      <c r="SZ885" s="10"/>
      <c r="TA885" s="10"/>
      <c r="TB885" s="10"/>
      <c r="TC885" s="10"/>
      <c r="TD885" s="10"/>
      <c r="TE885" s="10"/>
      <c r="TF885" s="10"/>
      <c r="TG885" s="10"/>
      <c r="TH885" s="10"/>
      <c r="TI885" s="10"/>
      <c r="TJ885" s="10"/>
      <c r="TK885" s="10"/>
      <c r="TL885" s="10"/>
      <c r="TM885" s="10"/>
      <c r="TN885" s="10"/>
      <c r="TO885" s="10"/>
      <c r="TP885" s="10"/>
      <c r="TQ885" s="10"/>
      <c r="TR885" s="10"/>
      <c r="TS885" s="10"/>
      <c r="TT885" s="10"/>
      <c r="TU885" s="10"/>
      <c r="TV885" s="10"/>
      <c r="TW885" s="10"/>
      <c r="TX885" s="10"/>
      <c r="TY885" s="10"/>
      <c r="TZ885" s="10"/>
      <c r="UA885" s="10"/>
      <c r="UB885" s="10"/>
      <c r="UC885" s="10"/>
      <c r="UD885" s="10"/>
      <c r="UE885" s="10"/>
      <c r="UF885" s="10"/>
      <c r="UG885" s="10"/>
      <c r="UH885" s="10"/>
      <c r="UI885" s="10"/>
      <c r="UJ885" s="10"/>
      <c r="UK885" s="10"/>
      <c r="UL885" s="10"/>
      <c r="UM885" s="10"/>
      <c r="UN885" s="10"/>
      <c r="UO885" s="10"/>
      <c r="UP885" s="10"/>
    </row>
    <row r="886" spans="1:562" ht="27.75" customHeight="1">
      <c r="A886" s="10"/>
      <c r="B886" s="10"/>
      <c r="C886" s="12"/>
      <c r="D886" s="10"/>
      <c r="E886" s="10"/>
      <c r="F886" s="11"/>
      <c r="G886" s="12"/>
      <c r="H886" s="10"/>
      <c r="I886" s="11"/>
      <c r="J886" s="12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  <c r="KG886" s="10"/>
      <c r="KH886" s="10"/>
      <c r="KI886" s="10"/>
      <c r="KJ886" s="10"/>
      <c r="KK886" s="10"/>
      <c r="KL886" s="10"/>
      <c r="KM886" s="10"/>
      <c r="KN886" s="10"/>
      <c r="KO886" s="10"/>
      <c r="KP886" s="10"/>
      <c r="KQ886" s="10"/>
      <c r="KR886" s="10"/>
      <c r="KS886" s="10"/>
      <c r="KT886" s="10"/>
      <c r="KU886" s="10"/>
      <c r="KV886" s="10"/>
      <c r="KW886" s="10"/>
      <c r="KX886" s="10"/>
      <c r="KY886" s="10"/>
      <c r="KZ886" s="10"/>
      <c r="LA886" s="10"/>
      <c r="LB886" s="10"/>
      <c r="LC886" s="10"/>
      <c r="LD886" s="10"/>
      <c r="LE886" s="10"/>
      <c r="LF886" s="10"/>
      <c r="LG886" s="10"/>
      <c r="LH886" s="10"/>
      <c r="LI886" s="10"/>
      <c r="LJ886" s="10"/>
      <c r="LK886" s="10"/>
      <c r="LL886" s="10"/>
      <c r="LM886" s="10"/>
      <c r="LN886" s="10"/>
      <c r="LO886" s="10"/>
      <c r="LP886" s="10"/>
      <c r="LQ886" s="10"/>
      <c r="LR886" s="10"/>
      <c r="LS886" s="10"/>
      <c r="LT886" s="10"/>
      <c r="LU886" s="10"/>
      <c r="LV886" s="10"/>
      <c r="LW886" s="10"/>
      <c r="LX886" s="10"/>
      <c r="LY886" s="10"/>
      <c r="LZ886" s="10"/>
      <c r="MA886" s="10"/>
      <c r="MB886" s="10"/>
      <c r="MC886" s="10"/>
      <c r="MD886" s="10"/>
      <c r="ME886" s="10"/>
      <c r="MF886" s="10"/>
      <c r="MG886" s="10"/>
      <c r="MH886" s="10"/>
      <c r="MI886" s="10"/>
      <c r="MJ886" s="10"/>
      <c r="MK886" s="10"/>
      <c r="ML886" s="10"/>
      <c r="MM886" s="10"/>
      <c r="MN886" s="10"/>
      <c r="MO886" s="10"/>
      <c r="MP886" s="10"/>
      <c r="MQ886" s="10"/>
      <c r="MR886" s="10"/>
      <c r="MS886" s="10"/>
      <c r="MT886" s="10"/>
      <c r="MU886" s="10"/>
      <c r="MV886" s="10"/>
      <c r="MW886" s="10"/>
      <c r="MX886" s="10"/>
      <c r="MY886" s="10"/>
      <c r="MZ886" s="10"/>
      <c r="NA886" s="10"/>
      <c r="NB886" s="10"/>
      <c r="NC886" s="10"/>
      <c r="ND886" s="10"/>
      <c r="NE886" s="10"/>
      <c r="NF886" s="10"/>
      <c r="NG886" s="10"/>
      <c r="NH886" s="10"/>
      <c r="NI886" s="10"/>
      <c r="NJ886" s="10"/>
      <c r="NK886" s="10"/>
      <c r="NL886" s="10"/>
      <c r="NM886" s="10"/>
      <c r="NN886" s="10"/>
      <c r="NO886" s="10"/>
      <c r="NP886" s="10"/>
      <c r="NQ886" s="10"/>
      <c r="NR886" s="10"/>
      <c r="NS886" s="10"/>
      <c r="NT886" s="10"/>
      <c r="NU886" s="10"/>
      <c r="NV886" s="10"/>
      <c r="NW886" s="10"/>
      <c r="NX886" s="10"/>
      <c r="NY886" s="10"/>
      <c r="NZ886" s="10"/>
      <c r="OA886" s="10"/>
      <c r="OB886" s="10"/>
      <c r="OC886" s="10"/>
      <c r="OD886" s="10"/>
      <c r="OE886" s="10"/>
      <c r="OF886" s="10"/>
      <c r="OG886" s="10"/>
      <c r="OH886" s="10"/>
      <c r="OI886" s="10"/>
      <c r="OJ886" s="10"/>
      <c r="OK886" s="10"/>
      <c r="OL886" s="10"/>
      <c r="OM886" s="10"/>
      <c r="ON886" s="10"/>
      <c r="OO886" s="10"/>
      <c r="OP886" s="10"/>
      <c r="OQ886" s="10"/>
      <c r="OR886" s="10"/>
      <c r="OS886" s="10"/>
      <c r="OT886" s="10"/>
      <c r="OU886" s="10"/>
      <c r="OV886" s="10"/>
      <c r="OW886" s="10"/>
      <c r="OX886" s="10"/>
      <c r="OY886" s="10"/>
      <c r="OZ886" s="10"/>
      <c r="PA886" s="10"/>
      <c r="PB886" s="10"/>
      <c r="PC886" s="10"/>
      <c r="PD886" s="10"/>
      <c r="PE886" s="10"/>
      <c r="PF886" s="10"/>
      <c r="PG886" s="10"/>
      <c r="PH886" s="10"/>
      <c r="PI886" s="10"/>
      <c r="PJ886" s="10"/>
      <c r="PK886" s="10"/>
      <c r="PL886" s="10"/>
      <c r="PM886" s="10"/>
      <c r="PN886" s="10"/>
      <c r="PO886" s="10"/>
      <c r="PP886" s="10"/>
      <c r="PQ886" s="10"/>
      <c r="PR886" s="10"/>
      <c r="PS886" s="10"/>
      <c r="PT886" s="10"/>
      <c r="PU886" s="10"/>
      <c r="PV886" s="10"/>
      <c r="PW886" s="10"/>
      <c r="PX886" s="10"/>
      <c r="PY886" s="10"/>
      <c r="PZ886" s="10"/>
      <c r="QA886" s="10"/>
      <c r="QB886" s="10"/>
      <c r="QC886" s="10"/>
      <c r="QD886" s="10"/>
      <c r="QE886" s="10"/>
      <c r="QF886" s="10"/>
      <c r="QG886" s="10"/>
      <c r="QH886" s="10"/>
      <c r="QI886" s="10"/>
      <c r="QJ886" s="10"/>
      <c r="QK886" s="10"/>
      <c r="QL886" s="10"/>
      <c r="QM886" s="10"/>
      <c r="QN886" s="10"/>
      <c r="QO886" s="10"/>
      <c r="QP886" s="10"/>
      <c r="QQ886" s="10"/>
      <c r="QR886" s="10"/>
      <c r="QS886" s="10"/>
      <c r="QT886" s="10"/>
      <c r="QU886" s="10"/>
      <c r="QV886" s="10"/>
      <c r="QW886" s="10"/>
      <c r="QX886" s="10"/>
      <c r="QY886" s="10"/>
      <c r="QZ886" s="10"/>
      <c r="RA886" s="10"/>
      <c r="RB886" s="10"/>
      <c r="RC886" s="10"/>
      <c r="RD886" s="10"/>
      <c r="RE886" s="10"/>
      <c r="RF886" s="10"/>
      <c r="RG886" s="10"/>
      <c r="RH886" s="10"/>
      <c r="RI886" s="10"/>
      <c r="RJ886" s="10"/>
      <c r="RK886" s="10"/>
      <c r="RL886" s="10"/>
      <c r="RM886" s="10"/>
      <c r="RN886" s="10"/>
      <c r="RO886" s="10"/>
      <c r="RP886" s="10"/>
      <c r="RQ886" s="10"/>
      <c r="RR886" s="10"/>
      <c r="RS886" s="10"/>
      <c r="RT886" s="10"/>
      <c r="RU886" s="10"/>
      <c r="RV886" s="10"/>
      <c r="RW886" s="10"/>
      <c r="RX886" s="10"/>
      <c r="RY886" s="10"/>
      <c r="RZ886" s="10"/>
      <c r="SA886" s="10"/>
      <c r="SB886" s="10"/>
      <c r="SC886" s="10"/>
      <c r="SD886" s="10"/>
      <c r="SE886" s="10"/>
      <c r="SF886" s="10"/>
      <c r="SG886" s="10"/>
      <c r="SH886" s="10"/>
      <c r="SI886" s="10"/>
      <c r="SJ886" s="10"/>
      <c r="SK886" s="10"/>
      <c r="SL886" s="10"/>
      <c r="SM886" s="10"/>
      <c r="SN886" s="10"/>
      <c r="SO886" s="10"/>
      <c r="SP886" s="10"/>
      <c r="SQ886" s="10"/>
      <c r="SR886" s="10"/>
      <c r="SS886" s="10"/>
      <c r="ST886" s="10"/>
      <c r="SU886" s="10"/>
      <c r="SV886" s="10"/>
      <c r="SW886" s="10"/>
      <c r="SX886" s="10"/>
      <c r="SY886" s="10"/>
      <c r="SZ886" s="10"/>
      <c r="TA886" s="10"/>
      <c r="TB886" s="10"/>
      <c r="TC886" s="10"/>
      <c r="TD886" s="10"/>
      <c r="TE886" s="10"/>
      <c r="TF886" s="10"/>
      <c r="TG886" s="10"/>
      <c r="TH886" s="10"/>
      <c r="TI886" s="10"/>
      <c r="TJ886" s="10"/>
      <c r="TK886" s="10"/>
      <c r="TL886" s="10"/>
      <c r="TM886" s="10"/>
      <c r="TN886" s="10"/>
      <c r="TO886" s="10"/>
      <c r="TP886" s="10"/>
      <c r="TQ886" s="10"/>
      <c r="TR886" s="10"/>
      <c r="TS886" s="10"/>
      <c r="TT886" s="10"/>
      <c r="TU886" s="10"/>
      <c r="TV886" s="10"/>
      <c r="TW886" s="10"/>
      <c r="TX886" s="10"/>
      <c r="TY886" s="10"/>
      <c r="TZ886" s="10"/>
      <c r="UA886" s="10"/>
      <c r="UB886" s="10"/>
      <c r="UC886" s="10"/>
      <c r="UD886" s="10"/>
      <c r="UE886" s="10"/>
      <c r="UF886" s="10"/>
      <c r="UG886" s="10"/>
      <c r="UH886" s="10"/>
      <c r="UI886" s="10"/>
      <c r="UJ886" s="10"/>
      <c r="UK886" s="10"/>
      <c r="UL886" s="10"/>
      <c r="UM886" s="10"/>
      <c r="UN886" s="10"/>
      <c r="UO886" s="10"/>
      <c r="UP886" s="10"/>
    </row>
    <row r="887" spans="1:562" ht="27.75" customHeight="1">
      <c r="A887" s="10"/>
      <c r="B887" s="10"/>
      <c r="C887" s="12"/>
      <c r="D887" s="10"/>
      <c r="E887" s="10"/>
      <c r="F887" s="11"/>
      <c r="G887" s="12"/>
      <c r="H887" s="10"/>
      <c r="I887" s="11"/>
      <c r="J887" s="12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  <c r="KG887" s="10"/>
      <c r="KH887" s="10"/>
      <c r="KI887" s="10"/>
      <c r="KJ887" s="10"/>
      <c r="KK887" s="10"/>
      <c r="KL887" s="10"/>
      <c r="KM887" s="10"/>
      <c r="KN887" s="10"/>
      <c r="KO887" s="10"/>
      <c r="KP887" s="10"/>
      <c r="KQ887" s="10"/>
      <c r="KR887" s="10"/>
      <c r="KS887" s="10"/>
      <c r="KT887" s="10"/>
      <c r="KU887" s="10"/>
      <c r="KV887" s="10"/>
      <c r="KW887" s="10"/>
      <c r="KX887" s="10"/>
      <c r="KY887" s="10"/>
      <c r="KZ887" s="10"/>
      <c r="LA887" s="10"/>
      <c r="LB887" s="10"/>
      <c r="LC887" s="10"/>
      <c r="LD887" s="10"/>
      <c r="LE887" s="10"/>
      <c r="LF887" s="10"/>
      <c r="LG887" s="10"/>
      <c r="LH887" s="10"/>
      <c r="LI887" s="10"/>
      <c r="LJ887" s="10"/>
      <c r="LK887" s="10"/>
      <c r="LL887" s="10"/>
      <c r="LM887" s="10"/>
      <c r="LN887" s="10"/>
      <c r="LO887" s="10"/>
      <c r="LP887" s="10"/>
      <c r="LQ887" s="10"/>
      <c r="LR887" s="10"/>
      <c r="LS887" s="10"/>
      <c r="LT887" s="10"/>
      <c r="LU887" s="10"/>
      <c r="LV887" s="10"/>
      <c r="LW887" s="10"/>
      <c r="LX887" s="10"/>
      <c r="LY887" s="10"/>
      <c r="LZ887" s="10"/>
      <c r="MA887" s="10"/>
      <c r="MB887" s="10"/>
      <c r="MC887" s="10"/>
      <c r="MD887" s="10"/>
      <c r="ME887" s="10"/>
      <c r="MF887" s="10"/>
      <c r="MG887" s="10"/>
      <c r="MH887" s="10"/>
      <c r="MI887" s="10"/>
      <c r="MJ887" s="10"/>
      <c r="MK887" s="10"/>
      <c r="ML887" s="10"/>
      <c r="MM887" s="10"/>
      <c r="MN887" s="10"/>
      <c r="MO887" s="10"/>
      <c r="MP887" s="10"/>
      <c r="MQ887" s="10"/>
      <c r="MR887" s="10"/>
      <c r="MS887" s="10"/>
      <c r="MT887" s="10"/>
      <c r="MU887" s="10"/>
      <c r="MV887" s="10"/>
      <c r="MW887" s="10"/>
      <c r="MX887" s="10"/>
      <c r="MY887" s="10"/>
      <c r="MZ887" s="10"/>
      <c r="NA887" s="10"/>
      <c r="NB887" s="10"/>
      <c r="NC887" s="10"/>
      <c r="ND887" s="10"/>
      <c r="NE887" s="10"/>
      <c r="NF887" s="10"/>
      <c r="NG887" s="10"/>
      <c r="NH887" s="10"/>
      <c r="NI887" s="10"/>
      <c r="NJ887" s="10"/>
      <c r="NK887" s="10"/>
      <c r="NL887" s="10"/>
      <c r="NM887" s="10"/>
      <c r="NN887" s="10"/>
      <c r="NO887" s="10"/>
      <c r="NP887" s="10"/>
      <c r="NQ887" s="10"/>
      <c r="NR887" s="10"/>
      <c r="NS887" s="10"/>
      <c r="NT887" s="10"/>
      <c r="NU887" s="10"/>
      <c r="NV887" s="10"/>
      <c r="NW887" s="10"/>
      <c r="NX887" s="10"/>
      <c r="NY887" s="10"/>
      <c r="NZ887" s="10"/>
      <c r="OA887" s="10"/>
      <c r="OB887" s="10"/>
      <c r="OC887" s="10"/>
      <c r="OD887" s="10"/>
      <c r="OE887" s="10"/>
      <c r="OF887" s="10"/>
      <c r="OG887" s="10"/>
      <c r="OH887" s="10"/>
      <c r="OI887" s="10"/>
      <c r="OJ887" s="10"/>
      <c r="OK887" s="10"/>
      <c r="OL887" s="10"/>
      <c r="OM887" s="10"/>
      <c r="ON887" s="10"/>
      <c r="OO887" s="10"/>
      <c r="OP887" s="10"/>
      <c r="OQ887" s="10"/>
      <c r="OR887" s="10"/>
      <c r="OS887" s="10"/>
      <c r="OT887" s="10"/>
      <c r="OU887" s="10"/>
      <c r="OV887" s="10"/>
      <c r="OW887" s="10"/>
      <c r="OX887" s="10"/>
      <c r="OY887" s="10"/>
      <c r="OZ887" s="10"/>
      <c r="PA887" s="10"/>
      <c r="PB887" s="10"/>
      <c r="PC887" s="10"/>
      <c r="PD887" s="10"/>
      <c r="PE887" s="10"/>
      <c r="PF887" s="10"/>
      <c r="PG887" s="10"/>
      <c r="PH887" s="10"/>
      <c r="PI887" s="10"/>
      <c r="PJ887" s="10"/>
      <c r="PK887" s="10"/>
      <c r="PL887" s="10"/>
      <c r="PM887" s="10"/>
      <c r="PN887" s="10"/>
      <c r="PO887" s="10"/>
      <c r="PP887" s="10"/>
      <c r="PQ887" s="10"/>
      <c r="PR887" s="10"/>
      <c r="PS887" s="10"/>
      <c r="PT887" s="10"/>
      <c r="PU887" s="10"/>
      <c r="PV887" s="10"/>
      <c r="PW887" s="10"/>
      <c r="PX887" s="10"/>
      <c r="PY887" s="10"/>
      <c r="PZ887" s="10"/>
      <c r="QA887" s="10"/>
      <c r="QB887" s="10"/>
      <c r="QC887" s="10"/>
      <c r="QD887" s="10"/>
      <c r="QE887" s="10"/>
      <c r="QF887" s="10"/>
      <c r="QG887" s="10"/>
      <c r="QH887" s="10"/>
      <c r="QI887" s="10"/>
      <c r="QJ887" s="10"/>
      <c r="QK887" s="10"/>
      <c r="QL887" s="10"/>
      <c r="QM887" s="10"/>
      <c r="QN887" s="10"/>
      <c r="QO887" s="10"/>
      <c r="QP887" s="10"/>
      <c r="QQ887" s="10"/>
      <c r="QR887" s="10"/>
      <c r="QS887" s="10"/>
      <c r="QT887" s="10"/>
      <c r="QU887" s="10"/>
      <c r="QV887" s="10"/>
      <c r="QW887" s="10"/>
      <c r="QX887" s="10"/>
      <c r="QY887" s="10"/>
      <c r="QZ887" s="10"/>
      <c r="RA887" s="10"/>
      <c r="RB887" s="10"/>
      <c r="RC887" s="10"/>
      <c r="RD887" s="10"/>
      <c r="RE887" s="10"/>
      <c r="RF887" s="10"/>
      <c r="RG887" s="10"/>
      <c r="RH887" s="10"/>
      <c r="RI887" s="10"/>
      <c r="RJ887" s="10"/>
      <c r="RK887" s="10"/>
      <c r="RL887" s="10"/>
      <c r="RM887" s="10"/>
      <c r="RN887" s="10"/>
      <c r="RO887" s="10"/>
      <c r="RP887" s="10"/>
      <c r="RQ887" s="10"/>
      <c r="RR887" s="10"/>
      <c r="RS887" s="10"/>
      <c r="RT887" s="10"/>
      <c r="RU887" s="10"/>
      <c r="RV887" s="10"/>
      <c r="RW887" s="10"/>
      <c r="RX887" s="10"/>
      <c r="RY887" s="10"/>
      <c r="RZ887" s="10"/>
      <c r="SA887" s="10"/>
      <c r="SB887" s="10"/>
      <c r="SC887" s="10"/>
      <c r="SD887" s="10"/>
      <c r="SE887" s="10"/>
      <c r="SF887" s="10"/>
      <c r="SG887" s="10"/>
      <c r="SH887" s="10"/>
      <c r="SI887" s="10"/>
      <c r="SJ887" s="10"/>
      <c r="SK887" s="10"/>
      <c r="SL887" s="10"/>
      <c r="SM887" s="10"/>
      <c r="SN887" s="10"/>
      <c r="SO887" s="10"/>
      <c r="SP887" s="10"/>
      <c r="SQ887" s="10"/>
      <c r="SR887" s="10"/>
      <c r="SS887" s="10"/>
      <c r="ST887" s="10"/>
      <c r="SU887" s="10"/>
      <c r="SV887" s="10"/>
      <c r="SW887" s="10"/>
      <c r="SX887" s="10"/>
      <c r="SY887" s="10"/>
      <c r="SZ887" s="10"/>
      <c r="TA887" s="10"/>
      <c r="TB887" s="10"/>
      <c r="TC887" s="10"/>
      <c r="TD887" s="10"/>
      <c r="TE887" s="10"/>
      <c r="TF887" s="10"/>
      <c r="TG887" s="10"/>
      <c r="TH887" s="10"/>
      <c r="TI887" s="10"/>
      <c r="TJ887" s="10"/>
      <c r="TK887" s="10"/>
      <c r="TL887" s="10"/>
      <c r="TM887" s="10"/>
      <c r="TN887" s="10"/>
      <c r="TO887" s="10"/>
      <c r="TP887" s="10"/>
      <c r="TQ887" s="10"/>
      <c r="TR887" s="10"/>
      <c r="TS887" s="10"/>
      <c r="TT887" s="10"/>
      <c r="TU887" s="10"/>
      <c r="TV887" s="10"/>
      <c r="TW887" s="10"/>
      <c r="TX887" s="10"/>
      <c r="TY887" s="10"/>
      <c r="TZ887" s="10"/>
      <c r="UA887" s="10"/>
      <c r="UB887" s="10"/>
      <c r="UC887" s="10"/>
      <c r="UD887" s="10"/>
      <c r="UE887" s="10"/>
      <c r="UF887" s="10"/>
      <c r="UG887" s="10"/>
      <c r="UH887" s="10"/>
      <c r="UI887" s="10"/>
      <c r="UJ887" s="10"/>
      <c r="UK887" s="10"/>
      <c r="UL887" s="10"/>
      <c r="UM887" s="10"/>
      <c r="UN887" s="10"/>
      <c r="UO887" s="10"/>
      <c r="UP887" s="10"/>
    </row>
    <row r="888" spans="1:562" ht="27.75" customHeight="1">
      <c r="A888" s="10"/>
      <c r="B888" s="10"/>
      <c r="C888" s="12"/>
      <c r="D888" s="10"/>
      <c r="E888" s="10"/>
      <c r="F888" s="11"/>
      <c r="G888" s="12"/>
      <c r="H888" s="10"/>
      <c r="I888" s="11"/>
      <c r="J888" s="12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  <c r="KG888" s="10"/>
      <c r="KH888" s="10"/>
      <c r="KI888" s="10"/>
      <c r="KJ888" s="10"/>
      <c r="KK888" s="10"/>
      <c r="KL888" s="10"/>
      <c r="KM888" s="10"/>
      <c r="KN888" s="10"/>
      <c r="KO888" s="10"/>
      <c r="KP888" s="10"/>
      <c r="KQ888" s="10"/>
      <c r="KR888" s="10"/>
      <c r="KS888" s="10"/>
      <c r="KT888" s="10"/>
      <c r="KU888" s="10"/>
      <c r="KV888" s="10"/>
      <c r="KW888" s="10"/>
      <c r="KX888" s="10"/>
      <c r="KY888" s="10"/>
      <c r="KZ888" s="10"/>
      <c r="LA888" s="10"/>
      <c r="LB888" s="10"/>
      <c r="LC888" s="10"/>
      <c r="LD888" s="10"/>
      <c r="LE888" s="10"/>
      <c r="LF888" s="10"/>
      <c r="LG888" s="10"/>
      <c r="LH888" s="10"/>
      <c r="LI888" s="10"/>
      <c r="LJ888" s="10"/>
      <c r="LK888" s="10"/>
      <c r="LL888" s="10"/>
      <c r="LM888" s="10"/>
      <c r="LN888" s="10"/>
      <c r="LO888" s="10"/>
      <c r="LP888" s="10"/>
      <c r="LQ888" s="10"/>
      <c r="LR888" s="10"/>
      <c r="LS888" s="10"/>
      <c r="LT888" s="10"/>
      <c r="LU888" s="10"/>
      <c r="LV888" s="10"/>
      <c r="LW888" s="10"/>
      <c r="LX888" s="10"/>
      <c r="LY888" s="10"/>
      <c r="LZ888" s="10"/>
      <c r="MA888" s="10"/>
      <c r="MB888" s="10"/>
      <c r="MC888" s="10"/>
      <c r="MD888" s="10"/>
      <c r="ME888" s="10"/>
      <c r="MF888" s="10"/>
      <c r="MG888" s="10"/>
      <c r="MH888" s="10"/>
      <c r="MI888" s="10"/>
      <c r="MJ888" s="10"/>
      <c r="MK888" s="10"/>
      <c r="ML888" s="10"/>
      <c r="MM888" s="10"/>
      <c r="MN888" s="10"/>
      <c r="MO888" s="10"/>
      <c r="MP888" s="10"/>
      <c r="MQ888" s="10"/>
      <c r="MR888" s="10"/>
      <c r="MS888" s="10"/>
      <c r="MT888" s="10"/>
      <c r="MU888" s="10"/>
      <c r="MV888" s="10"/>
      <c r="MW888" s="10"/>
      <c r="MX888" s="10"/>
      <c r="MY888" s="10"/>
      <c r="MZ888" s="10"/>
      <c r="NA888" s="10"/>
      <c r="NB888" s="10"/>
      <c r="NC888" s="10"/>
      <c r="ND888" s="10"/>
      <c r="NE888" s="10"/>
      <c r="NF888" s="10"/>
      <c r="NG888" s="10"/>
      <c r="NH888" s="10"/>
      <c r="NI888" s="10"/>
      <c r="NJ888" s="10"/>
      <c r="NK888" s="10"/>
      <c r="NL888" s="10"/>
      <c r="NM888" s="10"/>
      <c r="NN888" s="10"/>
      <c r="NO888" s="10"/>
      <c r="NP888" s="10"/>
      <c r="NQ888" s="10"/>
      <c r="NR888" s="10"/>
      <c r="NS888" s="10"/>
      <c r="NT888" s="10"/>
      <c r="NU888" s="10"/>
      <c r="NV888" s="10"/>
      <c r="NW888" s="10"/>
      <c r="NX888" s="10"/>
      <c r="NY888" s="10"/>
      <c r="NZ888" s="10"/>
      <c r="OA888" s="10"/>
      <c r="OB888" s="10"/>
      <c r="OC888" s="10"/>
      <c r="OD888" s="10"/>
      <c r="OE888" s="10"/>
      <c r="OF888" s="10"/>
      <c r="OG888" s="10"/>
      <c r="OH888" s="10"/>
      <c r="OI888" s="10"/>
      <c r="OJ888" s="10"/>
      <c r="OK888" s="10"/>
      <c r="OL888" s="10"/>
      <c r="OM888" s="10"/>
      <c r="ON888" s="10"/>
      <c r="OO888" s="10"/>
      <c r="OP888" s="10"/>
      <c r="OQ888" s="10"/>
      <c r="OR888" s="10"/>
      <c r="OS888" s="10"/>
      <c r="OT888" s="10"/>
      <c r="OU888" s="10"/>
      <c r="OV888" s="10"/>
      <c r="OW888" s="10"/>
      <c r="OX888" s="10"/>
      <c r="OY888" s="10"/>
      <c r="OZ888" s="10"/>
      <c r="PA888" s="10"/>
      <c r="PB888" s="10"/>
      <c r="PC888" s="10"/>
      <c r="PD888" s="10"/>
      <c r="PE888" s="10"/>
      <c r="PF888" s="10"/>
      <c r="PG888" s="10"/>
      <c r="PH888" s="10"/>
      <c r="PI888" s="10"/>
      <c r="PJ888" s="10"/>
      <c r="PK888" s="10"/>
      <c r="PL888" s="10"/>
      <c r="PM888" s="10"/>
      <c r="PN888" s="10"/>
      <c r="PO888" s="10"/>
      <c r="PP888" s="10"/>
      <c r="PQ888" s="10"/>
      <c r="PR888" s="10"/>
      <c r="PS888" s="10"/>
      <c r="PT888" s="10"/>
      <c r="PU888" s="10"/>
      <c r="PV888" s="10"/>
      <c r="PW888" s="10"/>
      <c r="PX888" s="10"/>
      <c r="PY888" s="10"/>
      <c r="PZ888" s="10"/>
      <c r="QA888" s="10"/>
      <c r="QB888" s="10"/>
      <c r="QC888" s="10"/>
      <c r="QD888" s="10"/>
      <c r="QE888" s="10"/>
      <c r="QF888" s="10"/>
      <c r="QG888" s="10"/>
      <c r="QH888" s="10"/>
      <c r="QI888" s="10"/>
      <c r="QJ888" s="10"/>
      <c r="QK888" s="10"/>
      <c r="QL888" s="10"/>
      <c r="QM888" s="10"/>
      <c r="QN888" s="10"/>
      <c r="QO888" s="10"/>
      <c r="QP888" s="10"/>
      <c r="QQ888" s="10"/>
      <c r="QR888" s="10"/>
      <c r="QS888" s="10"/>
      <c r="QT888" s="10"/>
      <c r="QU888" s="10"/>
      <c r="QV888" s="10"/>
      <c r="QW888" s="10"/>
      <c r="QX888" s="10"/>
      <c r="QY888" s="10"/>
      <c r="QZ888" s="10"/>
      <c r="RA888" s="10"/>
      <c r="RB888" s="10"/>
      <c r="RC888" s="10"/>
      <c r="RD888" s="10"/>
      <c r="RE888" s="10"/>
      <c r="RF888" s="10"/>
      <c r="RG888" s="10"/>
      <c r="RH888" s="10"/>
      <c r="RI888" s="10"/>
      <c r="RJ888" s="10"/>
      <c r="RK888" s="10"/>
      <c r="RL888" s="10"/>
      <c r="RM888" s="10"/>
      <c r="RN888" s="10"/>
      <c r="RO888" s="10"/>
      <c r="RP888" s="10"/>
      <c r="RQ888" s="10"/>
      <c r="RR888" s="10"/>
      <c r="RS888" s="10"/>
      <c r="RT888" s="10"/>
      <c r="RU888" s="10"/>
      <c r="RV888" s="10"/>
      <c r="RW888" s="10"/>
      <c r="RX888" s="10"/>
      <c r="RY888" s="10"/>
      <c r="RZ888" s="10"/>
      <c r="SA888" s="10"/>
      <c r="SB888" s="10"/>
      <c r="SC888" s="10"/>
      <c r="SD888" s="10"/>
      <c r="SE888" s="10"/>
      <c r="SF888" s="10"/>
      <c r="SG888" s="10"/>
      <c r="SH888" s="10"/>
      <c r="SI888" s="10"/>
      <c r="SJ888" s="10"/>
      <c r="SK888" s="10"/>
      <c r="SL888" s="10"/>
      <c r="SM888" s="10"/>
      <c r="SN888" s="10"/>
      <c r="SO888" s="10"/>
      <c r="SP888" s="10"/>
      <c r="SQ888" s="10"/>
      <c r="SR888" s="10"/>
      <c r="SS888" s="10"/>
      <c r="ST888" s="10"/>
      <c r="SU888" s="10"/>
      <c r="SV888" s="10"/>
      <c r="SW888" s="10"/>
      <c r="SX888" s="10"/>
      <c r="SY888" s="10"/>
      <c r="SZ888" s="10"/>
      <c r="TA888" s="10"/>
      <c r="TB888" s="10"/>
      <c r="TC888" s="10"/>
      <c r="TD888" s="10"/>
      <c r="TE888" s="10"/>
      <c r="TF888" s="10"/>
      <c r="TG888" s="10"/>
      <c r="TH888" s="10"/>
      <c r="TI888" s="10"/>
      <c r="TJ888" s="10"/>
      <c r="TK888" s="10"/>
      <c r="TL888" s="10"/>
      <c r="TM888" s="10"/>
      <c r="TN888" s="10"/>
      <c r="TO888" s="10"/>
      <c r="TP888" s="10"/>
      <c r="TQ888" s="10"/>
      <c r="TR888" s="10"/>
      <c r="TS888" s="10"/>
      <c r="TT888" s="10"/>
      <c r="TU888" s="10"/>
      <c r="TV888" s="10"/>
      <c r="TW888" s="10"/>
      <c r="TX888" s="10"/>
      <c r="TY888" s="10"/>
      <c r="TZ888" s="10"/>
      <c r="UA888" s="10"/>
      <c r="UB888" s="10"/>
      <c r="UC888" s="10"/>
      <c r="UD888" s="10"/>
      <c r="UE888" s="10"/>
      <c r="UF888" s="10"/>
      <c r="UG888" s="10"/>
      <c r="UH888" s="10"/>
      <c r="UI888" s="10"/>
      <c r="UJ888" s="10"/>
      <c r="UK888" s="10"/>
      <c r="UL888" s="10"/>
      <c r="UM888" s="10"/>
      <c r="UN888" s="10"/>
      <c r="UO888" s="10"/>
      <c r="UP888" s="10"/>
    </row>
    <row r="889" spans="1:562" ht="27.75" customHeight="1">
      <c r="A889" s="10"/>
      <c r="B889" s="10"/>
      <c r="C889" s="12"/>
      <c r="D889" s="10"/>
      <c r="E889" s="10"/>
      <c r="F889" s="11"/>
      <c r="G889" s="12"/>
      <c r="H889" s="10"/>
      <c r="I889" s="11"/>
      <c r="J889" s="12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  <c r="KG889" s="10"/>
      <c r="KH889" s="10"/>
      <c r="KI889" s="10"/>
      <c r="KJ889" s="10"/>
      <c r="KK889" s="10"/>
      <c r="KL889" s="10"/>
      <c r="KM889" s="10"/>
      <c r="KN889" s="10"/>
      <c r="KO889" s="10"/>
      <c r="KP889" s="10"/>
      <c r="KQ889" s="10"/>
      <c r="KR889" s="10"/>
      <c r="KS889" s="10"/>
      <c r="KT889" s="10"/>
      <c r="KU889" s="10"/>
      <c r="KV889" s="10"/>
      <c r="KW889" s="10"/>
      <c r="KX889" s="10"/>
      <c r="KY889" s="10"/>
      <c r="KZ889" s="10"/>
      <c r="LA889" s="10"/>
      <c r="LB889" s="10"/>
      <c r="LC889" s="10"/>
      <c r="LD889" s="10"/>
      <c r="LE889" s="10"/>
      <c r="LF889" s="10"/>
      <c r="LG889" s="10"/>
      <c r="LH889" s="10"/>
      <c r="LI889" s="10"/>
      <c r="LJ889" s="10"/>
      <c r="LK889" s="10"/>
      <c r="LL889" s="10"/>
      <c r="LM889" s="10"/>
      <c r="LN889" s="10"/>
      <c r="LO889" s="10"/>
      <c r="LP889" s="10"/>
      <c r="LQ889" s="10"/>
      <c r="LR889" s="10"/>
      <c r="LS889" s="10"/>
      <c r="LT889" s="10"/>
      <c r="LU889" s="10"/>
      <c r="LV889" s="10"/>
      <c r="LW889" s="10"/>
      <c r="LX889" s="10"/>
      <c r="LY889" s="10"/>
      <c r="LZ889" s="10"/>
      <c r="MA889" s="10"/>
      <c r="MB889" s="10"/>
      <c r="MC889" s="10"/>
      <c r="MD889" s="10"/>
      <c r="ME889" s="10"/>
      <c r="MF889" s="10"/>
      <c r="MG889" s="10"/>
      <c r="MH889" s="10"/>
      <c r="MI889" s="10"/>
      <c r="MJ889" s="10"/>
      <c r="MK889" s="10"/>
      <c r="ML889" s="10"/>
      <c r="MM889" s="10"/>
      <c r="MN889" s="10"/>
      <c r="MO889" s="10"/>
      <c r="MP889" s="10"/>
      <c r="MQ889" s="10"/>
      <c r="MR889" s="10"/>
      <c r="MS889" s="10"/>
      <c r="MT889" s="10"/>
      <c r="MU889" s="10"/>
      <c r="MV889" s="10"/>
      <c r="MW889" s="10"/>
      <c r="MX889" s="10"/>
      <c r="MY889" s="10"/>
      <c r="MZ889" s="10"/>
      <c r="NA889" s="10"/>
      <c r="NB889" s="10"/>
      <c r="NC889" s="10"/>
      <c r="ND889" s="10"/>
      <c r="NE889" s="10"/>
      <c r="NF889" s="10"/>
      <c r="NG889" s="10"/>
      <c r="NH889" s="10"/>
      <c r="NI889" s="10"/>
      <c r="NJ889" s="10"/>
      <c r="NK889" s="10"/>
      <c r="NL889" s="10"/>
      <c r="NM889" s="10"/>
      <c r="NN889" s="10"/>
      <c r="NO889" s="10"/>
      <c r="NP889" s="10"/>
      <c r="NQ889" s="10"/>
      <c r="NR889" s="10"/>
      <c r="NS889" s="10"/>
      <c r="NT889" s="10"/>
      <c r="NU889" s="10"/>
      <c r="NV889" s="10"/>
      <c r="NW889" s="10"/>
      <c r="NX889" s="10"/>
      <c r="NY889" s="10"/>
      <c r="NZ889" s="10"/>
      <c r="OA889" s="10"/>
      <c r="OB889" s="10"/>
      <c r="OC889" s="10"/>
      <c r="OD889" s="10"/>
      <c r="OE889" s="10"/>
      <c r="OF889" s="10"/>
      <c r="OG889" s="10"/>
      <c r="OH889" s="10"/>
      <c r="OI889" s="10"/>
      <c r="OJ889" s="10"/>
      <c r="OK889" s="10"/>
      <c r="OL889" s="10"/>
      <c r="OM889" s="10"/>
      <c r="ON889" s="10"/>
      <c r="OO889" s="10"/>
      <c r="OP889" s="10"/>
      <c r="OQ889" s="10"/>
      <c r="OR889" s="10"/>
      <c r="OS889" s="10"/>
      <c r="OT889" s="10"/>
      <c r="OU889" s="10"/>
      <c r="OV889" s="10"/>
      <c r="OW889" s="10"/>
      <c r="OX889" s="10"/>
      <c r="OY889" s="10"/>
      <c r="OZ889" s="10"/>
      <c r="PA889" s="10"/>
      <c r="PB889" s="10"/>
      <c r="PC889" s="10"/>
      <c r="PD889" s="10"/>
      <c r="PE889" s="10"/>
      <c r="PF889" s="10"/>
      <c r="PG889" s="10"/>
      <c r="PH889" s="10"/>
      <c r="PI889" s="10"/>
      <c r="PJ889" s="10"/>
      <c r="PK889" s="10"/>
      <c r="PL889" s="10"/>
      <c r="PM889" s="10"/>
      <c r="PN889" s="10"/>
      <c r="PO889" s="10"/>
      <c r="PP889" s="10"/>
      <c r="PQ889" s="10"/>
      <c r="PR889" s="10"/>
      <c r="PS889" s="10"/>
      <c r="PT889" s="10"/>
      <c r="PU889" s="10"/>
      <c r="PV889" s="10"/>
      <c r="PW889" s="10"/>
      <c r="PX889" s="10"/>
      <c r="PY889" s="10"/>
      <c r="PZ889" s="10"/>
      <c r="QA889" s="10"/>
      <c r="QB889" s="10"/>
      <c r="QC889" s="10"/>
      <c r="QD889" s="10"/>
      <c r="QE889" s="10"/>
      <c r="QF889" s="10"/>
      <c r="QG889" s="10"/>
      <c r="QH889" s="10"/>
      <c r="QI889" s="10"/>
      <c r="QJ889" s="10"/>
      <c r="QK889" s="10"/>
      <c r="QL889" s="10"/>
      <c r="QM889" s="10"/>
      <c r="QN889" s="10"/>
      <c r="QO889" s="10"/>
      <c r="QP889" s="10"/>
      <c r="QQ889" s="10"/>
      <c r="QR889" s="10"/>
      <c r="QS889" s="10"/>
      <c r="QT889" s="10"/>
      <c r="QU889" s="10"/>
      <c r="QV889" s="10"/>
      <c r="QW889" s="10"/>
      <c r="QX889" s="10"/>
      <c r="QY889" s="10"/>
      <c r="QZ889" s="10"/>
      <c r="RA889" s="10"/>
      <c r="RB889" s="10"/>
      <c r="RC889" s="10"/>
      <c r="RD889" s="10"/>
      <c r="RE889" s="10"/>
      <c r="RF889" s="10"/>
      <c r="RG889" s="10"/>
      <c r="RH889" s="10"/>
      <c r="RI889" s="10"/>
      <c r="RJ889" s="10"/>
      <c r="RK889" s="10"/>
      <c r="RL889" s="10"/>
      <c r="RM889" s="10"/>
      <c r="RN889" s="10"/>
      <c r="RO889" s="10"/>
      <c r="RP889" s="10"/>
      <c r="RQ889" s="10"/>
      <c r="RR889" s="10"/>
      <c r="RS889" s="10"/>
      <c r="RT889" s="10"/>
      <c r="RU889" s="10"/>
      <c r="RV889" s="10"/>
      <c r="RW889" s="10"/>
      <c r="RX889" s="10"/>
      <c r="RY889" s="10"/>
      <c r="RZ889" s="10"/>
      <c r="SA889" s="10"/>
      <c r="SB889" s="10"/>
      <c r="SC889" s="10"/>
      <c r="SD889" s="10"/>
      <c r="SE889" s="10"/>
      <c r="SF889" s="10"/>
      <c r="SG889" s="10"/>
      <c r="SH889" s="10"/>
      <c r="SI889" s="10"/>
      <c r="SJ889" s="10"/>
      <c r="SK889" s="10"/>
      <c r="SL889" s="10"/>
      <c r="SM889" s="10"/>
      <c r="SN889" s="10"/>
      <c r="SO889" s="10"/>
      <c r="SP889" s="10"/>
      <c r="SQ889" s="10"/>
      <c r="SR889" s="10"/>
      <c r="SS889" s="10"/>
      <c r="ST889" s="10"/>
      <c r="SU889" s="10"/>
      <c r="SV889" s="10"/>
      <c r="SW889" s="10"/>
      <c r="SX889" s="10"/>
      <c r="SY889" s="10"/>
      <c r="SZ889" s="10"/>
      <c r="TA889" s="10"/>
      <c r="TB889" s="10"/>
      <c r="TC889" s="10"/>
      <c r="TD889" s="10"/>
      <c r="TE889" s="10"/>
      <c r="TF889" s="10"/>
      <c r="TG889" s="10"/>
      <c r="TH889" s="10"/>
      <c r="TI889" s="10"/>
      <c r="TJ889" s="10"/>
      <c r="TK889" s="10"/>
      <c r="TL889" s="10"/>
      <c r="TM889" s="10"/>
      <c r="TN889" s="10"/>
      <c r="TO889" s="10"/>
      <c r="TP889" s="10"/>
      <c r="TQ889" s="10"/>
      <c r="TR889" s="10"/>
      <c r="TS889" s="10"/>
      <c r="TT889" s="10"/>
      <c r="TU889" s="10"/>
      <c r="TV889" s="10"/>
      <c r="TW889" s="10"/>
      <c r="TX889" s="10"/>
      <c r="TY889" s="10"/>
      <c r="TZ889" s="10"/>
      <c r="UA889" s="10"/>
      <c r="UB889" s="10"/>
      <c r="UC889" s="10"/>
      <c r="UD889" s="10"/>
      <c r="UE889" s="10"/>
      <c r="UF889" s="10"/>
      <c r="UG889" s="10"/>
      <c r="UH889" s="10"/>
      <c r="UI889" s="10"/>
      <c r="UJ889" s="10"/>
      <c r="UK889" s="10"/>
      <c r="UL889" s="10"/>
      <c r="UM889" s="10"/>
      <c r="UN889" s="10"/>
      <c r="UO889" s="10"/>
      <c r="UP889" s="10"/>
    </row>
    <row r="890" spans="1:562" ht="27.75" customHeight="1">
      <c r="A890" s="10"/>
      <c r="B890" s="10"/>
      <c r="C890" s="12"/>
      <c r="D890" s="10"/>
      <c r="E890" s="10"/>
      <c r="F890" s="11"/>
      <c r="G890" s="12"/>
      <c r="H890" s="10"/>
      <c r="I890" s="11"/>
      <c r="J890" s="12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  <c r="KG890" s="10"/>
      <c r="KH890" s="10"/>
      <c r="KI890" s="10"/>
      <c r="KJ890" s="10"/>
      <c r="KK890" s="10"/>
      <c r="KL890" s="10"/>
      <c r="KM890" s="10"/>
      <c r="KN890" s="10"/>
      <c r="KO890" s="10"/>
      <c r="KP890" s="10"/>
      <c r="KQ890" s="10"/>
      <c r="KR890" s="10"/>
      <c r="KS890" s="10"/>
      <c r="KT890" s="10"/>
      <c r="KU890" s="10"/>
      <c r="KV890" s="10"/>
      <c r="KW890" s="10"/>
      <c r="KX890" s="10"/>
      <c r="KY890" s="10"/>
      <c r="KZ890" s="10"/>
      <c r="LA890" s="10"/>
      <c r="LB890" s="10"/>
      <c r="LC890" s="10"/>
      <c r="LD890" s="10"/>
      <c r="LE890" s="10"/>
      <c r="LF890" s="10"/>
      <c r="LG890" s="10"/>
      <c r="LH890" s="10"/>
      <c r="LI890" s="10"/>
      <c r="LJ890" s="10"/>
      <c r="LK890" s="10"/>
      <c r="LL890" s="10"/>
      <c r="LM890" s="10"/>
      <c r="LN890" s="10"/>
      <c r="LO890" s="10"/>
      <c r="LP890" s="10"/>
      <c r="LQ890" s="10"/>
      <c r="LR890" s="10"/>
      <c r="LS890" s="10"/>
      <c r="LT890" s="10"/>
      <c r="LU890" s="10"/>
      <c r="LV890" s="10"/>
      <c r="LW890" s="10"/>
      <c r="LX890" s="10"/>
      <c r="LY890" s="10"/>
      <c r="LZ890" s="10"/>
      <c r="MA890" s="10"/>
      <c r="MB890" s="10"/>
      <c r="MC890" s="10"/>
      <c r="MD890" s="10"/>
      <c r="ME890" s="10"/>
      <c r="MF890" s="10"/>
      <c r="MG890" s="10"/>
      <c r="MH890" s="10"/>
      <c r="MI890" s="10"/>
      <c r="MJ890" s="10"/>
      <c r="MK890" s="10"/>
      <c r="ML890" s="10"/>
      <c r="MM890" s="10"/>
      <c r="MN890" s="10"/>
      <c r="MO890" s="10"/>
      <c r="MP890" s="10"/>
      <c r="MQ890" s="10"/>
      <c r="MR890" s="10"/>
      <c r="MS890" s="10"/>
      <c r="MT890" s="10"/>
      <c r="MU890" s="10"/>
      <c r="MV890" s="10"/>
      <c r="MW890" s="10"/>
      <c r="MX890" s="10"/>
      <c r="MY890" s="10"/>
      <c r="MZ890" s="10"/>
      <c r="NA890" s="10"/>
      <c r="NB890" s="10"/>
      <c r="NC890" s="10"/>
      <c r="ND890" s="10"/>
      <c r="NE890" s="10"/>
      <c r="NF890" s="10"/>
      <c r="NG890" s="10"/>
      <c r="NH890" s="10"/>
      <c r="NI890" s="10"/>
      <c r="NJ890" s="10"/>
      <c r="NK890" s="10"/>
      <c r="NL890" s="10"/>
      <c r="NM890" s="10"/>
      <c r="NN890" s="10"/>
      <c r="NO890" s="10"/>
      <c r="NP890" s="10"/>
      <c r="NQ890" s="10"/>
      <c r="NR890" s="10"/>
      <c r="NS890" s="10"/>
      <c r="NT890" s="10"/>
      <c r="NU890" s="10"/>
      <c r="NV890" s="10"/>
      <c r="NW890" s="10"/>
      <c r="NX890" s="10"/>
      <c r="NY890" s="10"/>
      <c r="NZ890" s="10"/>
      <c r="OA890" s="10"/>
      <c r="OB890" s="10"/>
      <c r="OC890" s="10"/>
      <c r="OD890" s="10"/>
      <c r="OE890" s="10"/>
      <c r="OF890" s="10"/>
      <c r="OG890" s="10"/>
      <c r="OH890" s="10"/>
      <c r="OI890" s="10"/>
      <c r="OJ890" s="10"/>
      <c r="OK890" s="10"/>
      <c r="OL890" s="10"/>
      <c r="OM890" s="10"/>
      <c r="ON890" s="10"/>
      <c r="OO890" s="10"/>
      <c r="OP890" s="10"/>
      <c r="OQ890" s="10"/>
      <c r="OR890" s="10"/>
      <c r="OS890" s="10"/>
      <c r="OT890" s="10"/>
      <c r="OU890" s="10"/>
      <c r="OV890" s="10"/>
      <c r="OW890" s="10"/>
      <c r="OX890" s="10"/>
      <c r="OY890" s="10"/>
      <c r="OZ890" s="10"/>
      <c r="PA890" s="10"/>
      <c r="PB890" s="10"/>
      <c r="PC890" s="10"/>
      <c r="PD890" s="10"/>
      <c r="PE890" s="10"/>
      <c r="PF890" s="10"/>
      <c r="PG890" s="10"/>
      <c r="PH890" s="10"/>
      <c r="PI890" s="10"/>
      <c r="PJ890" s="10"/>
      <c r="PK890" s="10"/>
      <c r="PL890" s="10"/>
      <c r="PM890" s="10"/>
      <c r="PN890" s="10"/>
      <c r="PO890" s="10"/>
      <c r="PP890" s="10"/>
      <c r="PQ890" s="10"/>
      <c r="PR890" s="10"/>
      <c r="PS890" s="10"/>
      <c r="PT890" s="10"/>
      <c r="PU890" s="10"/>
      <c r="PV890" s="10"/>
      <c r="PW890" s="10"/>
      <c r="PX890" s="10"/>
      <c r="PY890" s="10"/>
      <c r="PZ890" s="10"/>
      <c r="QA890" s="10"/>
      <c r="QB890" s="10"/>
      <c r="QC890" s="10"/>
      <c r="QD890" s="10"/>
      <c r="QE890" s="10"/>
      <c r="QF890" s="10"/>
      <c r="QG890" s="10"/>
      <c r="QH890" s="10"/>
      <c r="QI890" s="10"/>
      <c r="QJ890" s="10"/>
      <c r="QK890" s="10"/>
      <c r="QL890" s="10"/>
      <c r="QM890" s="10"/>
      <c r="QN890" s="10"/>
      <c r="QO890" s="10"/>
      <c r="QP890" s="10"/>
      <c r="QQ890" s="10"/>
      <c r="QR890" s="10"/>
      <c r="QS890" s="10"/>
      <c r="QT890" s="10"/>
      <c r="QU890" s="10"/>
      <c r="QV890" s="10"/>
      <c r="QW890" s="10"/>
      <c r="QX890" s="10"/>
      <c r="QY890" s="10"/>
      <c r="QZ890" s="10"/>
      <c r="RA890" s="10"/>
      <c r="RB890" s="10"/>
      <c r="RC890" s="10"/>
      <c r="RD890" s="10"/>
      <c r="RE890" s="10"/>
      <c r="RF890" s="10"/>
      <c r="RG890" s="10"/>
      <c r="RH890" s="10"/>
      <c r="RI890" s="10"/>
      <c r="RJ890" s="10"/>
      <c r="RK890" s="10"/>
      <c r="RL890" s="10"/>
      <c r="RM890" s="10"/>
      <c r="RN890" s="10"/>
      <c r="RO890" s="10"/>
      <c r="RP890" s="10"/>
      <c r="RQ890" s="10"/>
      <c r="RR890" s="10"/>
      <c r="RS890" s="10"/>
      <c r="RT890" s="10"/>
      <c r="RU890" s="10"/>
      <c r="RV890" s="10"/>
      <c r="RW890" s="10"/>
      <c r="RX890" s="10"/>
      <c r="RY890" s="10"/>
      <c r="RZ890" s="10"/>
      <c r="SA890" s="10"/>
      <c r="SB890" s="10"/>
      <c r="SC890" s="10"/>
      <c r="SD890" s="10"/>
      <c r="SE890" s="10"/>
      <c r="SF890" s="10"/>
      <c r="SG890" s="10"/>
      <c r="SH890" s="10"/>
      <c r="SI890" s="10"/>
      <c r="SJ890" s="10"/>
      <c r="SK890" s="10"/>
      <c r="SL890" s="10"/>
      <c r="SM890" s="10"/>
      <c r="SN890" s="10"/>
      <c r="SO890" s="10"/>
      <c r="SP890" s="10"/>
      <c r="SQ890" s="10"/>
      <c r="SR890" s="10"/>
      <c r="SS890" s="10"/>
      <c r="ST890" s="10"/>
      <c r="SU890" s="10"/>
      <c r="SV890" s="10"/>
      <c r="SW890" s="10"/>
      <c r="SX890" s="10"/>
      <c r="SY890" s="10"/>
      <c r="SZ890" s="10"/>
      <c r="TA890" s="10"/>
      <c r="TB890" s="10"/>
      <c r="TC890" s="10"/>
      <c r="TD890" s="10"/>
      <c r="TE890" s="10"/>
      <c r="TF890" s="10"/>
      <c r="TG890" s="10"/>
      <c r="TH890" s="10"/>
      <c r="TI890" s="10"/>
      <c r="TJ890" s="10"/>
      <c r="TK890" s="10"/>
      <c r="TL890" s="10"/>
      <c r="TM890" s="10"/>
      <c r="TN890" s="10"/>
      <c r="TO890" s="10"/>
      <c r="TP890" s="10"/>
      <c r="TQ890" s="10"/>
      <c r="TR890" s="10"/>
      <c r="TS890" s="10"/>
      <c r="TT890" s="10"/>
      <c r="TU890" s="10"/>
      <c r="TV890" s="10"/>
      <c r="TW890" s="10"/>
      <c r="TX890" s="10"/>
      <c r="TY890" s="10"/>
      <c r="TZ890" s="10"/>
      <c r="UA890" s="10"/>
      <c r="UB890" s="10"/>
      <c r="UC890" s="10"/>
      <c r="UD890" s="10"/>
      <c r="UE890" s="10"/>
      <c r="UF890" s="10"/>
      <c r="UG890" s="10"/>
      <c r="UH890" s="10"/>
      <c r="UI890" s="10"/>
      <c r="UJ890" s="10"/>
      <c r="UK890" s="10"/>
      <c r="UL890" s="10"/>
      <c r="UM890" s="10"/>
      <c r="UN890" s="10"/>
      <c r="UO890" s="10"/>
      <c r="UP890" s="10"/>
    </row>
    <row r="891" spans="1:562" ht="27.75" customHeight="1">
      <c r="A891" s="10"/>
      <c r="B891" s="10"/>
      <c r="C891" s="12"/>
      <c r="D891" s="10"/>
      <c r="E891" s="10"/>
      <c r="F891" s="11"/>
      <c r="G891" s="12"/>
      <c r="H891" s="10"/>
      <c r="I891" s="11"/>
      <c r="J891" s="12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  <c r="KG891" s="10"/>
      <c r="KH891" s="10"/>
      <c r="KI891" s="10"/>
      <c r="KJ891" s="10"/>
      <c r="KK891" s="10"/>
      <c r="KL891" s="10"/>
      <c r="KM891" s="10"/>
      <c r="KN891" s="10"/>
      <c r="KO891" s="10"/>
      <c r="KP891" s="10"/>
      <c r="KQ891" s="10"/>
      <c r="KR891" s="10"/>
      <c r="KS891" s="10"/>
      <c r="KT891" s="10"/>
      <c r="KU891" s="10"/>
      <c r="KV891" s="10"/>
      <c r="KW891" s="10"/>
      <c r="KX891" s="10"/>
      <c r="KY891" s="10"/>
      <c r="KZ891" s="10"/>
      <c r="LA891" s="10"/>
      <c r="LB891" s="10"/>
      <c r="LC891" s="10"/>
      <c r="LD891" s="10"/>
      <c r="LE891" s="10"/>
      <c r="LF891" s="10"/>
      <c r="LG891" s="10"/>
      <c r="LH891" s="10"/>
      <c r="LI891" s="10"/>
      <c r="LJ891" s="10"/>
      <c r="LK891" s="10"/>
      <c r="LL891" s="10"/>
      <c r="LM891" s="10"/>
      <c r="LN891" s="10"/>
      <c r="LO891" s="10"/>
      <c r="LP891" s="10"/>
      <c r="LQ891" s="10"/>
      <c r="LR891" s="10"/>
      <c r="LS891" s="10"/>
      <c r="LT891" s="10"/>
      <c r="LU891" s="10"/>
      <c r="LV891" s="10"/>
      <c r="LW891" s="10"/>
      <c r="LX891" s="10"/>
      <c r="LY891" s="10"/>
      <c r="LZ891" s="10"/>
      <c r="MA891" s="10"/>
      <c r="MB891" s="10"/>
      <c r="MC891" s="10"/>
      <c r="MD891" s="10"/>
      <c r="ME891" s="10"/>
      <c r="MF891" s="10"/>
      <c r="MG891" s="10"/>
      <c r="MH891" s="10"/>
      <c r="MI891" s="10"/>
      <c r="MJ891" s="10"/>
      <c r="MK891" s="10"/>
      <c r="ML891" s="10"/>
      <c r="MM891" s="10"/>
      <c r="MN891" s="10"/>
      <c r="MO891" s="10"/>
      <c r="MP891" s="10"/>
      <c r="MQ891" s="10"/>
      <c r="MR891" s="10"/>
      <c r="MS891" s="10"/>
      <c r="MT891" s="10"/>
      <c r="MU891" s="10"/>
      <c r="MV891" s="10"/>
      <c r="MW891" s="10"/>
      <c r="MX891" s="10"/>
      <c r="MY891" s="10"/>
      <c r="MZ891" s="10"/>
      <c r="NA891" s="10"/>
      <c r="NB891" s="10"/>
      <c r="NC891" s="10"/>
      <c r="ND891" s="10"/>
      <c r="NE891" s="10"/>
      <c r="NF891" s="10"/>
      <c r="NG891" s="10"/>
      <c r="NH891" s="10"/>
      <c r="NI891" s="10"/>
      <c r="NJ891" s="10"/>
      <c r="NK891" s="10"/>
      <c r="NL891" s="10"/>
      <c r="NM891" s="10"/>
      <c r="NN891" s="10"/>
      <c r="NO891" s="10"/>
      <c r="NP891" s="10"/>
      <c r="NQ891" s="10"/>
      <c r="NR891" s="10"/>
      <c r="NS891" s="10"/>
      <c r="NT891" s="10"/>
      <c r="NU891" s="10"/>
      <c r="NV891" s="10"/>
      <c r="NW891" s="10"/>
      <c r="NX891" s="10"/>
      <c r="NY891" s="10"/>
      <c r="NZ891" s="10"/>
      <c r="OA891" s="10"/>
      <c r="OB891" s="10"/>
      <c r="OC891" s="10"/>
      <c r="OD891" s="10"/>
      <c r="OE891" s="10"/>
      <c r="OF891" s="10"/>
      <c r="OG891" s="10"/>
      <c r="OH891" s="10"/>
      <c r="OI891" s="10"/>
      <c r="OJ891" s="10"/>
      <c r="OK891" s="10"/>
      <c r="OL891" s="10"/>
      <c r="OM891" s="10"/>
      <c r="ON891" s="10"/>
      <c r="OO891" s="10"/>
      <c r="OP891" s="10"/>
      <c r="OQ891" s="10"/>
      <c r="OR891" s="10"/>
      <c r="OS891" s="10"/>
      <c r="OT891" s="10"/>
      <c r="OU891" s="10"/>
      <c r="OV891" s="10"/>
      <c r="OW891" s="10"/>
      <c r="OX891" s="10"/>
      <c r="OY891" s="10"/>
      <c r="OZ891" s="10"/>
      <c r="PA891" s="10"/>
      <c r="PB891" s="10"/>
      <c r="PC891" s="10"/>
      <c r="PD891" s="10"/>
      <c r="PE891" s="10"/>
      <c r="PF891" s="10"/>
      <c r="PG891" s="10"/>
      <c r="PH891" s="10"/>
      <c r="PI891" s="10"/>
      <c r="PJ891" s="10"/>
      <c r="PK891" s="10"/>
      <c r="PL891" s="10"/>
      <c r="PM891" s="10"/>
      <c r="PN891" s="10"/>
      <c r="PO891" s="10"/>
      <c r="PP891" s="10"/>
      <c r="PQ891" s="10"/>
      <c r="PR891" s="10"/>
      <c r="PS891" s="10"/>
      <c r="PT891" s="10"/>
      <c r="PU891" s="10"/>
      <c r="PV891" s="10"/>
      <c r="PW891" s="10"/>
      <c r="PX891" s="10"/>
      <c r="PY891" s="10"/>
      <c r="PZ891" s="10"/>
      <c r="QA891" s="10"/>
      <c r="QB891" s="10"/>
      <c r="QC891" s="10"/>
      <c r="QD891" s="10"/>
      <c r="QE891" s="10"/>
      <c r="QF891" s="10"/>
      <c r="QG891" s="10"/>
      <c r="QH891" s="10"/>
      <c r="QI891" s="10"/>
      <c r="QJ891" s="10"/>
      <c r="QK891" s="10"/>
      <c r="QL891" s="10"/>
      <c r="QM891" s="10"/>
      <c r="QN891" s="10"/>
      <c r="QO891" s="10"/>
      <c r="QP891" s="10"/>
      <c r="QQ891" s="10"/>
      <c r="QR891" s="10"/>
      <c r="QS891" s="10"/>
      <c r="QT891" s="10"/>
      <c r="QU891" s="10"/>
      <c r="QV891" s="10"/>
      <c r="QW891" s="10"/>
      <c r="QX891" s="10"/>
      <c r="QY891" s="10"/>
      <c r="QZ891" s="10"/>
      <c r="RA891" s="10"/>
      <c r="RB891" s="10"/>
      <c r="RC891" s="10"/>
      <c r="RD891" s="10"/>
      <c r="RE891" s="10"/>
      <c r="RF891" s="10"/>
      <c r="RG891" s="10"/>
      <c r="RH891" s="10"/>
      <c r="RI891" s="10"/>
      <c r="RJ891" s="10"/>
      <c r="RK891" s="10"/>
      <c r="RL891" s="10"/>
      <c r="RM891" s="10"/>
      <c r="RN891" s="10"/>
      <c r="RO891" s="10"/>
      <c r="RP891" s="10"/>
      <c r="RQ891" s="10"/>
      <c r="RR891" s="10"/>
      <c r="RS891" s="10"/>
      <c r="RT891" s="10"/>
      <c r="RU891" s="10"/>
      <c r="RV891" s="10"/>
      <c r="RW891" s="10"/>
      <c r="RX891" s="10"/>
      <c r="RY891" s="10"/>
      <c r="RZ891" s="10"/>
      <c r="SA891" s="10"/>
      <c r="SB891" s="10"/>
      <c r="SC891" s="10"/>
      <c r="SD891" s="10"/>
      <c r="SE891" s="10"/>
      <c r="SF891" s="10"/>
      <c r="SG891" s="10"/>
      <c r="SH891" s="10"/>
      <c r="SI891" s="10"/>
      <c r="SJ891" s="10"/>
      <c r="SK891" s="10"/>
      <c r="SL891" s="10"/>
      <c r="SM891" s="10"/>
      <c r="SN891" s="10"/>
      <c r="SO891" s="10"/>
      <c r="SP891" s="10"/>
      <c r="SQ891" s="10"/>
      <c r="SR891" s="10"/>
      <c r="SS891" s="10"/>
      <c r="ST891" s="10"/>
      <c r="SU891" s="10"/>
      <c r="SV891" s="10"/>
      <c r="SW891" s="10"/>
      <c r="SX891" s="10"/>
      <c r="SY891" s="10"/>
      <c r="SZ891" s="10"/>
      <c r="TA891" s="10"/>
      <c r="TB891" s="10"/>
      <c r="TC891" s="10"/>
      <c r="TD891" s="10"/>
      <c r="TE891" s="10"/>
      <c r="TF891" s="10"/>
      <c r="TG891" s="10"/>
      <c r="TH891" s="10"/>
      <c r="TI891" s="10"/>
      <c r="TJ891" s="10"/>
      <c r="TK891" s="10"/>
      <c r="TL891" s="10"/>
      <c r="TM891" s="10"/>
      <c r="TN891" s="10"/>
      <c r="TO891" s="10"/>
      <c r="TP891" s="10"/>
      <c r="TQ891" s="10"/>
      <c r="TR891" s="10"/>
      <c r="TS891" s="10"/>
      <c r="TT891" s="10"/>
      <c r="TU891" s="10"/>
      <c r="TV891" s="10"/>
      <c r="TW891" s="10"/>
      <c r="TX891" s="10"/>
      <c r="TY891" s="10"/>
      <c r="TZ891" s="10"/>
      <c r="UA891" s="10"/>
      <c r="UB891" s="10"/>
      <c r="UC891" s="10"/>
      <c r="UD891" s="10"/>
      <c r="UE891" s="10"/>
      <c r="UF891" s="10"/>
      <c r="UG891" s="10"/>
      <c r="UH891" s="10"/>
      <c r="UI891" s="10"/>
      <c r="UJ891" s="10"/>
      <c r="UK891" s="10"/>
      <c r="UL891" s="10"/>
      <c r="UM891" s="10"/>
      <c r="UN891" s="10"/>
      <c r="UO891" s="10"/>
      <c r="UP891" s="10"/>
    </row>
    <row r="892" spans="1:562" ht="27.75" customHeight="1">
      <c r="A892" s="10"/>
      <c r="B892" s="10"/>
      <c r="C892" s="12"/>
      <c r="D892" s="10"/>
      <c r="E892" s="10"/>
      <c r="F892" s="11"/>
      <c r="G892" s="12"/>
      <c r="H892" s="10"/>
      <c r="I892" s="11"/>
      <c r="J892" s="12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  <c r="KG892" s="10"/>
      <c r="KH892" s="10"/>
      <c r="KI892" s="10"/>
      <c r="KJ892" s="10"/>
      <c r="KK892" s="10"/>
      <c r="KL892" s="10"/>
      <c r="KM892" s="10"/>
      <c r="KN892" s="10"/>
      <c r="KO892" s="10"/>
      <c r="KP892" s="10"/>
      <c r="KQ892" s="10"/>
      <c r="KR892" s="10"/>
      <c r="KS892" s="10"/>
      <c r="KT892" s="10"/>
      <c r="KU892" s="10"/>
      <c r="KV892" s="10"/>
      <c r="KW892" s="10"/>
      <c r="KX892" s="10"/>
      <c r="KY892" s="10"/>
      <c r="KZ892" s="10"/>
      <c r="LA892" s="10"/>
      <c r="LB892" s="10"/>
      <c r="LC892" s="10"/>
      <c r="LD892" s="10"/>
      <c r="LE892" s="10"/>
      <c r="LF892" s="10"/>
      <c r="LG892" s="10"/>
      <c r="LH892" s="10"/>
      <c r="LI892" s="10"/>
      <c r="LJ892" s="10"/>
      <c r="LK892" s="10"/>
      <c r="LL892" s="10"/>
      <c r="LM892" s="10"/>
      <c r="LN892" s="10"/>
      <c r="LO892" s="10"/>
      <c r="LP892" s="10"/>
      <c r="LQ892" s="10"/>
      <c r="LR892" s="10"/>
      <c r="LS892" s="10"/>
      <c r="LT892" s="10"/>
      <c r="LU892" s="10"/>
      <c r="LV892" s="10"/>
      <c r="LW892" s="10"/>
      <c r="LX892" s="10"/>
      <c r="LY892" s="10"/>
      <c r="LZ892" s="10"/>
      <c r="MA892" s="10"/>
      <c r="MB892" s="10"/>
      <c r="MC892" s="10"/>
      <c r="MD892" s="10"/>
      <c r="ME892" s="10"/>
      <c r="MF892" s="10"/>
      <c r="MG892" s="10"/>
      <c r="MH892" s="10"/>
      <c r="MI892" s="10"/>
      <c r="MJ892" s="10"/>
      <c r="MK892" s="10"/>
      <c r="ML892" s="10"/>
      <c r="MM892" s="10"/>
      <c r="MN892" s="10"/>
      <c r="MO892" s="10"/>
      <c r="MP892" s="10"/>
      <c r="MQ892" s="10"/>
      <c r="MR892" s="10"/>
      <c r="MS892" s="10"/>
      <c r="MT892" s="10"/>
      <c r="MU892" s="10"/>
      <c r="MV892" s="10"/>
      <c r="MW892" s="10"/>
      <c r="MX892" s="10"/>
      <c r="MY892" s="10"/>
      <c r="MZ892" s="10"/>
      <c r="NA892" s="10"/>
      <c r="NB892" s="10"/>
      <c r="NC892" s="10"/>
      <c r="ND892" s="10"/>
      <c r="NE892" s="10"/>
      <c r="NF892" s="10"/>
      <c r="NG892" s="10"/>
      <c r="NH892" s="10"/>
      <c r="NI892" s="10"/>
      <c r="NJ892" s="10"/>
      <c r="NK892" s="10"/>
      <c r="NL892" s="10"/>
      <c r="NM892" s="10"/>
      <c r="NN892" s="10"/>
      <c r="NO892" s="10"/>
      <c r="NP892" s="10"/>
      <c r="NQ892" s="10"/>
      <c r="NR892" s="10"/>
      <c r="NS892" s="10"/>
      <c r="NT892" s="10"/>
      <c r="NU892" s="10"/>
      <c r="NV892" s="10"/>
      <c r="NW892" s="10"/>
      <c r="NX892" s="10"/>
      <c r="NY892" s="10"/>
      <c r="NZ892" s="10"/>
      <c r="OA892" s="10"/>
      <c r="OB892" s="10"/>
      <c r="OC892" s="10"/>
      <c r="OD892" s="10"/>
      <c r="OE892" s="10"/>
      <c r="OF892" s="10"/>
      <c r="OG892" s="10"/>
      <c r="OH892" s="10"/>
      <c r="OI892" s="10"/>
      <c r="OJ892" s="10"/>
      <c r="OK892" s="10"/>
      <c r="OL892" s="10"/>
      <c r="OM892" s="10"/>
      <c r="ON892" s="10"/>
      <c r="OO892" s="10"/>
      <c r="OP892" s="10"/>
      <c r="OQ892" s="10"/>
      <c r="OR892" s="10"/>
      <c r="OS892" s="10"/>
      <c r="OT892" s="10"/>
      <c r="OU892" s="10"/>
      <c r="OV892" s="10"/>
      <c r="OW892" s="10"/>
      <c r="OX892" s="10"/>
      <c r="OY892" s="10"/>
      <c r="OZ892" s="10"/>
      <c r="PA892" s="10"/>
      <c r="PB892" s="10"/>
      <c r="PC892" s="10"/>
      <c r="PD892" s="10"/>
      <c r="PE892" s="10"/>
      <c r="PF892" s="10"/>
      <c r="PG892" s="10"/>
      <c r="PH892" s="10"/>
      <c r="PI892" s="10"/>
      <c r="PJ892" s="10"/>
      <c r="PK892" s="10"/>
      <c r="PL892" s="10"/>
      <c r="PM892" s="10"/>
      <c r="PN892" s="10"/>
      <c r="PO892" s="10"/>
      <c r="PP892" s="10"/>
      <c r="PQ892" s="10"/>
      <c r="PR892" s="10"/>
      <c r="PS892" s="10"/>
      <c r="PT892" s="10"/>
      <c r="PU892" s="10"/>
      <c r="PV892" s="10"/>
      <c r="PW892" s="10"/>
      <c r="PX892" s="10"/>
      <c r="PY892" s="10"/>
      <c r="PZ892" s="10"/>
      <c r="QA892" s="10"/>
      <c r="QB892" s="10"/>
      <c r="QC892" s="10"/>
      <c r="QD892" s="10"/>
      <c r="QE892" s="10"/>
      <c r="QF892" s="10"/>
      <c r="QG892" s="10"/>
      <c r="QH892" s="10"/>
      <c r="QI892" s="10"/>
      <c r="QJ892" s="10"/>
      <c r="QK892" s="10"/>
      <c r="QL892" s="10"/>
      <c r="QM892" s="10"/>
      <c r="QN892" s="10"/>
      <c r="QO892" s="10"/>
      <c r="QP892" s="10"/>
      <c r="QQ892" s="10"/>
      <c r="QR892" s="10"/>
      <c r="QS892" s="10"/>
      <c r="QT892" s="10"/>
      <c r="QU892" s="10"/>
      <c r="QV892" s="10"/>
      <c r="QW892" s="10"/>
      <c r="QX892" s="10"/>
      <c r="QY892" s="10"/>
      <c r="QZ892" s="10"/>
      <c r="RA892" s="10"/>
      <c r="RB892" s="10"/>
      <c r="RC892" s="10"/>
      <c r="RD892" s="10"/>
      <c r="RE892" s="10"/>
      <c r="RF892" s="10"/>
      <c r="RG892" s="10"/>
      <c r="RH892" s="10"/>
      <c r="RI892" s="10"/>
      <c r="RJ892" s="10"/>
      <c r="RK892" s="10"/>
      <c r="RL892" s="10"/>
      <c r="RM892" s="10"/>
      <c r="RN892" s="10"/>
      <c r="RO892" s="10"/>
      <c r="RP892" s="10"/>
      <c r="RQ892" s="10"/>
      <c r="RR892" s="10"/>
      <c r="RS892" s="10"/>
      <c r="RT892" s="10"/>
      <c r="RU892" s="10"/>
      <c r="RV892" s="10"/>
      <c r="RW892" s="10"/>
      <c r="RX892" s="10"/>
      <c r="RY892" s="10"/>
      <c r="RZ892" s="10"/>
      <c r="SA892" s="10"/>
      <c r="SB892" s="10"/>
      <c r="SC892" s="10"/>
      <c r="SD892" s="10"/>
      <c r="SE892" s="10"/>
      <c r="SF892" s="10"/>
      <c r="SG892" s="10"/>
      <c r="SH892" s="10"/>
      <c r="SI892" s="10"/>
      <c r="SJ892" s="10"/>
      <c r="SK892" s="10"/>
      <c r="SL892" s="10"/>
      <c r="SM892" s="10"/>
      <c r="SN892" s="10"/>
      <c r="SO892" s="10"/>
      <c r="SP892" s="10"/>
      <c r="SQ892" s="10"/>
      <c r="SR892" s="10"/>
      <c r="SS892" s="10"/>
      <c r="ST892" s="10"/>
      <c r="SU892" s="10"/>
      <c r="SV892" s="10"/>
      <c r="SW892" s="10"/>
      <c r="SX892" s="10"/>
      <c r="SY892" s="10"/>
      <c r="SZ892" s="10"/>
      <c r="TA892" s="10"/>
      <c r="TB892" s="10"/>
      <c r="TC892" s="10"/>
      <c r="TD892" s="10"/>
      <c r="TE892" s="10"/>
      <c r="TF892" s="10"/>
      <c r="TG892" s="10"/>
      <c r="TH892" s="10"/>
      <c r="TI892" s="10"/>
      <c r="TJ892" s="10"/>
      <c r="TK892" s="10"/>
      <c r="TL892" s="10"/>
      <c r="TM892" s="10"/>
      <c r="TN892" s="10"/>
      <c r="TO892" s="10"/>
      <c r="TP892" s="10"/>
      <c r="TQ892" s="10"/>
      <c r="TR892" s="10"/>
      <c r="TS892" s="10"/>
      <c r="TT892" s="10"/>
      <c r="TU892" s="10"/>
      <c r="TV892" s="10"/>
      <c r="TW892" s="10"/>
      <c r="TX892" s="10"/>
      <c r="TY892" s="10"/>
      <c r="TZ892" s="10"/>
      <c r="UA892" s="10"/>
      <c r="UB892" s="10"/>
      <c r="UC892" s="10"/>
      <c r="UD892" s="10"/>
      <c r="UE892" s="10"/>
      <c r="UF892" s="10"/>
      <c r="UG892" s="10"/>
      <c r="UH892" s="10"/>
      <c r="UI892" s="10"/>
      <c r="UJ892" s="10"/>
      <c r="UK892" s="10"/>
      <c r="UL892" s="10"/>
      <c r="UM892" s="10"/>
      <c r="UN892" s="10"/>
      <c r="UO892" s="10"/>
      <c r="UP892" s="10"/>
    </row>
    <row r="893" spans="1:562" ht="27.75" customHeight="1">
      <c r="A893" s="10"/>
      <c r="B893" s="10"/>
      <c r="C893" s="12"/>
      <c r="D893" s="10"/>
      <c r="E893" s="10"/>
      <c r="F893" s="11"/>
      <c r="G893" s="12"/>
      <c r="H893" s="10"/>
      <c r="I893" s="11"/>
      <c r="J893" s="12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  <c r="KG893" s="10"/>
      <c r="KH893" s="10"/>
      <c r="KI893" s="10"/>
      <c r="KJ893" s="10"/>
      <c r="KK893" s="10"/>
      <c r="KL893" s="10"/>
      <c r="KM893" s="10"/>
      <c r="KN893" s="10"/>
      <c r="KO893" s="10"/>
      <c r="KP893" s="10"/>
      <c r="KQ893" s="10"/>
      <c r="KR893" s="10"/>
      <c r="KS893" s="10"/>
      <c r="KT893" s="10"/>
      <c r="KU893" s="10"/>
      <c r="KV893" s="10"/>
      <c r="KW893" s="10"/>
      <c r="KX893" s="10"/>
      <c r="KY893" s="10"/>
      <c r="KZ893" s="10"/>
      <c r="LA893" s="10"/>
      <c r="LB893" s="10"/>
      <c r="LC893" s="10"/>
      <c r="LD893" s="10"/>
      <c r="LE893" s="10"/>
      <c r="LF893" s="10"/>
      <c r="LG893" s="10"/>
      <c r="LH893" s="10"/>
      <c r="LI893" s="10"/>
      <c r="LJ893" s="10"/>
      <c r="LK893" s="10"/>
      <c r="LL893" s="10"/>
      <c r="LM893" s="10"/>
      <c r="LN893" s="10"/>
      <c r="LO893" s="10"/>
      <c r="LP893" s="10"/>
      <c r="LQ893" s="10"/>
      <c r="LR893" s="10"/>
      <c r="LS893" s="10"/>
      <c r="LT893" s="10"/>
      <c r="LU893" s="10"/>
      <c r="LV893" s="10"/>
      <c r="LW893" s="10"/>
      <c r="LX893" s="10"/>
      <c r="LY893" s="10"/>
      <c r="LZ893" s="10"/>
      <c r="MA893" s="10"/>
      <c r="MB893" s="10"/>
      <c r="MC893" s="10"/>
      <c r="MD893" s="10"/>
      <c r="ME893" s="10"/>
      <c r="MF893" s="10"/>
      <c r="MG893" s="10"/>
      <c r="MH893" s="10"/>
      <c r="MI893" s="10"/>
      <c r="MJ893" s="10"/>
      <c r="MK893" s="10"/>
      <c r="ML893" s="10"/>
      <c r="MM893" s="10"/>
      <c r="MN893" s="10"/>
      <c r="MO893" s="10"/>
      <c r="MP893" s="10"/>
      <c r="MQ893" s="10"/>
      <c r="MR893" s="10"/>
      <c r="MS893" s="10"/>
      <c r="MT893" s="10"/>
      <c r="MU893" s="10"/>
      <c r="MV893" s="10"/>
      <c r="MW893" s="10"/>
      <c r="MX893" s="10"/>
      <c r="MY893" s="10"/>
      <c r="MZ893" s="10"/>
      <c r="NA893" s="10"/>
      <c r="NB893" s="10"/>
      <c r="NC893" s="10"/>
      <c r="ND893" s="10"/>
      <c r="NE893" s="10"/>
      <c r="NF893" s="10"/>
      <c r="NG893" s="10"/>
      <c r="NH893" s="10"/>
      <c r="NI893" s="10"/>
      <c r="NJ893" s="10"/>
      <c r="NK893" s="10"/>
      <c r="NL893" s="10"/>
      <c r="NM893" s="10"/>
      <c r="NN893" s="10"/>
      <c r="NO893" s="10"/>
      <c r="NP893" s="10"/>
      <c r="NQ893" s="10"/>
      <c r="NR893" s="10"/>
      <c r="NS893" s="10"/>
      <c r="NT893" s="10"/>
      <c r="NU893" s="10"/>
      <c r="NV893" s="10"/>
      <c r="NW893" s="10"/>
      <c r="NX893" s="10"/>
      <c r="NY893" s="10"/>
      <c r="NZ893" s="10"/>
      <c r="OA893" s="10"/>
      <c r="OB893" s="10"/>
      <c r="OC893" s="10"/>
      <c r="OD893" s="10"/>
      <c r="OE893" s="10"/>
      <c r="OF893" s="10"/>
      <c r="OG893" s="10"/>
      <c r="OH893" s="10"/>
      <c r="OI893" s="10"/>
      <c r="OJ893" s="10"/>
      <c r="OK893" s="10"/>
      <c r="OL893" s="10"/>
      <c r="OM893" s="10"/>
      <c r="ON893" s="10"/>
      <c r="OO893" s="10"/>
      <c r="OP893" s="10"/>
      <c r="OQ893" s="10"/>
      <c r="OR893" s="10"/>
      <c r="OS893" s="10"/>
      <c r="OT893" s="10"/>
      <c r="OU893" s="10"/>
      <c r="OV893" s="10"/>
      <c r="OW893" s="10"/>
      <c r="OX893" s="10"/>
      <c r="OY893" s="10"/>
      <c r="OZ893" s="10"/>
      <c r="PA893" s="10"/>
      <c r="PB893" s="10"/>
      <c r="PC893" s="10"/>
      <c r="PD893" s="10"/>
      <c r="PE893" s="10"/>
      <c r="PF893" s="10"/>
      <c r="PG893" s="10"/>
      <c r="PH893" s="10"/>
      <c r="PI893" s="10"/>
      <c r="PJ893" s="10"/>
      <c r="PK893" s="10"/>
      <c r="PL893" s="10"/>
      <c r="PM893" s="10"/>
      <c r="PN893" s="10"/>
      <c r="PO893" s="10"/>
      <c r="PP893" s="10"/>
      <c r="PQ893" s="10"/>
      <c r="PR893" s="10"/>
      <c r="PS893" s="10"/>
      <c r="PT893" s="10"/>
      <c r="PU893" s="10"/>
      <c r="PV893" s="10"/>
      <c r="PW893" s="10"/>
      <c r="PX893" s="10"/>
      <c r="PY893" s="10"/>
      <c r="PZ893" s="10"/>
      <c r="QA893" s="10"/>
      <c r="QB893" s="10"/>
      <c r="QC893" s="10"/>
      <c r="QD893" s="10"/>
      <c r="QE893" s="10"/>
      <c r="QF893" s="10"/>
      <c r="QG893" s="10"/>
      <c r="QH893" s="10"/>
      <c r="QI893" s="10"/>
      <c r="QJ893" s="10"/>
      <c r="QK893" s="10"/>
      <c r="QL893" s="10"/>
      <c r="QM893" s="10"/>
      <c r="QN893" s="10"/>
      <c r="QO893" s="10"/>
      <c r="QP893" s="10"/>
      <c r="QQ893" s="10"/>
      <c r="QR893" s="10"/>
      <c r="QS893" s="10"/>
      <c r="QT893" s="10"/>
      <c r="QU893" s="10"/>
      <c r="QV893" s="10"/>
      <c r="QW893" s="10"/>
      <c r="QX893" s="10"/>
      <c r="QY893" s="10"/>
      <c r="QZ893" s="10"/>
      <c r="RA893" s="10"/>
      <c r="RB893" s="10"/>
      <c r="RC893" s="10"/>
      <c r="RD893" s="10"/>
      <c r="RE893" s="10"/>
      <c r="RF893" s="10"/>
      <c r="RG893" s="10"/>
      <c r="RH893" s="10"/>
      <c r="RI893" s="10"/>
      <c r="RJ893" s="10"/>
      <c r="RK893" s="10"/>
      <c r="RL893" s="10"/>
      <c r="RM893" s="10"/>
      <c r="RN893" s="10"/>
      <c r="RO893" s="10"/>
      <c r="RP893" s="10"/>
      <c r="RQ893" s="10"/>
      <c r="RR893" s="10"/>
      <c r="RS893" s="10"/>
      <c r="RT893" s="10"/>
      <c r="RU893" s="10"/>
      <c r="RV893" s="10"/>
      <c r="RW893" s="10"/>
      <c r="RX893" s="10"/>
      <c r="RY893" s="10"/>
      <c r="RZ893" s="10"/>
      <c r="SA893" s="10"/>
      <c r="SB893" s="10"/>
      <c r="SC893" s="10"/>
      <c r="SD893" s="10"/>
      <c r="SE893" s="10"/>
      <c r="SF893" s="10"/>
      <c r="SG893" s="10"/>
      <c r="SH893" s="10"/>
      <c r="SI893" s="10"/>
      <c r="SJ893" s="10"/>
      <c r="SK893" s="10"/>
      <c r="SL893" s="10"/>
      <c r="SM893" s="10"/>
      <c r="SN893" s="10"/>
      <c r="SO893" s="10"/>
      <c r="SP893" s="10"/>
      <c r="SQ893" s="10"/>
      <c r="SR893" s="10"/>
      <c r="SS893" s="10"/>
      <c r="ST893" s="10"/>
      <c r="SU893" s="10"/>
      <c r="SV893" s="10"/>
      <c r="SW893" s="10"/>
      <c r="SX893" s="10"/>
      <c r="SY893" s="10"/>
      <c r="SZ893" s="10"/>
      <c r="TA893" s="10"/>
      <c r="TB893" s="10"/>
      <c r="TC893" s="10"/>
      <c r="TD893" s="10"/>
      <c r="TE893" s="10"/>
      <c r="TF893" s="10"/>
      <c r="TG893" s="10"/>
      <c r="TH893" s="10"/>
      <c r="TI893" s="10"/>
      <c r="TJ893" s="10"/>
      <c r="TK893" s="10"/>
      <c r="TL893" s="10"/>
      <c r="TM893" s="10"/>
      <c r="TN893" s="10"/>
      <c r="TO893" s="10"/>
      <c r="TP893" s="10"/>
      <c r="TQ893" s="10"/>
      <c r="TR893" s="10"/>
      <c r="TS893" s="10"/>
      <c r="TT893" s="10"/>
      <c r="TU893" s="10"/>
      <c r="TV893" s="10"/>
      <c r="TW893" s="10"/>
      <c r="TX893" s="10"/>
      <c r="TY893" s="10"/>
      <c r="TZ893" s="10"/>
      <c r="UA893" s="10"/>
      <c r="UB893" s="10"/>
      <c r="UC893" s="10"/>
      <c r="UD893" s="10"/>
      <c r="UE893" s="10"/>
      <c r="UF893" s="10"/>
      <c r="UG893" s="10"/>
      <c r="UH893" s="10"/>
      <c r="UI893" s="10"/>
      <c r="UJ893" s="10"/>
      <c r="UK893" s="10"/>
      <c r="UL893" s="10"/>
      <c r="UM893" s="10"/>
      <c r="UN893" s="10"/>
      <c r="UO893" s="10"/>
      <c r="UP893" s="10"/>
    </row>
    <row r="894" spans="1:562" ht="27.75" customHeight="1">
      <c r="A894" s="10"/>
      <c r="B894" s="10"/>
      <c r="C894" s="12"/>
      <c r="D894" s="10"/>
      <c r="E894" s="10"/>
      <c r="F894" s="11"/>
      <c r="G894" s="12"/>
      <c r="H894" s="10"/>
      <c r="I894" s="11"/>
      <c r="J894" s="12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  <c r="KG894" s="10"/>
      <c r="KH894" s="10"/>
      <c r="KI894" s="10"/>
      <c r="KJ894" s="10"/>
      <c r="KK894" s="10"/>
      <c r="KL894" s="10"/>
      <c r="KM894" s="10"/>
      <c r="KN894" s="10"/>
      <c r="KO894" s="10"/>
      <c r="KP894" s="10"/>
      <c r="KQ894" s="10"/>
      <c r="KR894" s="10"/>
      <c r="KS894" s="10"/>
      <c r="KT894" s="10"/>
      <c r="KU894" s="10"/>
      <c r="KV894" s="10"/>
      <c r="KW894" s="10"/>
      <c r="KX894" s="10"/>
      <c r="KY894" s="10"/>
      <c r="KZ894" s="10"/>
      <c r="LA894" s="10"/>
      <c r="LB894" s="10"/>
      <c r="LC894" s="10"/>
      <c r="LD894" s="10"/>
      <c r="LE894" s="10"/>
      <c r="LF894" s="10"/>
      <c r="LG894" s="10"/>
      <c r="LH894" s="10"/>
      <c r="LI894" s="10"/>
      <c r="LJ894" s="10"/>
      <c r="LK894" s="10"/>
      <c r="LL894" s="10"/>
      <c r="LM894" s="10"/>
      <c r="LN894" s="10"/>
      <c r="LO894" s="10"/>
      <c r="LP894" s="10"/>
      <c r="LQ894" s="10"/>
      <c r="LR894" s="10"/>
      <c r="LS894" s="10"/>
      <c r="LT894" s="10"/>
      <c r="LU894" s="10"/>
      <c r="LV894" s="10"/>
      <c r="LW894" s="10"/>
      <c r="LX894" s="10"/>
      <c r="LY894" s="10"/>
      <c r="LZ894" s="10"/>
      <c r="MA894" s="10"/>
      <c r="MB894" s="10"/>
      <c r="MC894" s="10"/>
      <c r="MD894" s="10"/>
      <c r="ME894" s="10"/>
      <c r="MF894" s="10"/>
      <c r="MG894" s="10"/>
      <c r="MH894" s="10"/>
      <c r="MI894" s="10"/>
      <c r="MJ894" s="10"/>
      <c r="MK894" s="10"/>
      <c r="ML894" s="10"/>
      <c r="MM894" s="10"/>
      <c r="MN894" s="10"/>
      <c r="MO894" s="10"/>
      <c r="MP894" s="10"/>
      <c r="MQ894" s="10"/>
      <c r="MR894" s="10"/>
      <c r="MS894" s="10"/>
      <c r="MT894" s="10"/>
      <c r="MU894" s="10"/>
      <c r="MV894" s="10"/>
      <c r="MW894" s="10"/>
      <c r="MX894" s="10"/>
      <c r="MY894" s="10"/>
      <c r="MZ894" s="10"/>
      <c r="NA894" s="10"/>
      <c r="NB894" s="10"/>
      <c r="NC894" s="10"/>
      <c r="ND894" s="10"/>
      <c r="NE894" s="10"/>
      <c r="NF894" s="10"/>
      <c r="NG894" s="10"/>
      <c r="NH894" s="10"/>
      <c r="NI894" s="10"/>
      <c r="NJ894" s="10"/>
      <c r="NK894" s="10"/>
      <c r="NL894" s="10"/>
      <c r="NM894" s="10"/>
      <c r="NN894" s="10"/>
      <c r="NO894" s="10"/>
      <c r="NP894" s="10"/>
      <c r="NQ894" s="10"/>
      <c r="NR894" s="10"/>
      <c r="NS894" s="10"/>
      <c r="NT894" s="10"/>
      <c r="NU894" s="10"/>
      <c r="NV894" s="10"/>
      <c r="NW894" s="10"/>
      <c r="NX894" s="10"/>
      <c r="NY894" s="10"/>
      <c r="NZ894" s="10"/>
      <c r="OA894" s="10"/>
      <c r="OB894" s="10"/>
      <c r="OC894" s="10"/>
      <c r="OD894" s="10"/>
      <c r="OE894" s="10"/>
      <c r="OF894" s="10"/>
      <c r="OG894" s="10"/>
      <c r="OH894" s="10"/>
      <c r="OI894" s="10"/>
      <c r="OJ894" s="10"/>
      <c r="OK894" s="10"/>
      <c r="OL894" s="10"/>
      <c r="OM894" s="10"/>
      <c r="ON894" s="10"/>
      <c r="OO894" s="10"/>
      <c r="OP894" s="10"/>
      <c r="OQ894" s="10"/>
      <c r="OR894" s="10"/>
      <c r="OS894" s="10"/>
      <c r="OT894" s="10"/>
      <c r="OU894" s="10"/>
      <c r="OV894" s="10"/>
      <c r="OW894" s="10"/>
      <c r="OX894" s="10"/>
      <c r="OY894" s="10"/>
      <c r="OZ894" s="10"/>
      <c r="PA894" s="10"/>
      <c r="PB894" s="10"/>
      <c r="PC894" s="10"/>
      <c r="PD894" s="10"/>
      <c r="PE894" s="10"/>
      <c r="PF894" s="10"/>
      <c r="PG894" s="10"/>
      <c r="PH894" s="10"/>
      <c r="PI894" s="10"/>
      <c r="PJ894" s="10"/>
      <c r="PK894" s="10"/>
      <c r="PL894" s="10"/>
      <c r="PM894" s="10"/>
      <c r="PN894" s="10"/>
      <c r="PO894" s="10"/>
      <c r="PP894" s="10"/>
      <c r="PQ894" s="10"/>
      <c r="PR894" s="10"/>
      <c r="PS894" s="10"/>
      <c r="PT894" s="10"/>
      <c r="PU894" s="10"/>
      <c r="PV894" s="10"/>
      <c r="PW894" s="10"/>
      <c r="PX894" s="10"/>
      <c r="PY894" s="10"/>
      <c r="PZ894" s="10"/>
      <c r="QA894" s="10"/>
      <c r="QB894" s="10"/>
      <c r="QC894" s="10"/>
      <c r="QD894" s="10"/>
      <c r="QE894" s="10"/>
      <c r="QF894" s="10"/>
      <c r="QG894" s="10"/>
      <c r="QH894" s="10"/>
      <c r="QI894" s="10"/>
      <c r="QJ894" s="10"/>
      <c r="QK894" s="10"/>
      <c r="QL894" s="10"/>
      <c r="QM894" s="10"/>
      <c r="QN894" s="10"/>
      <c r="QO894" s="10"/>
      <c r="QP894" s="10"/>
      <c r="QQ894" s="10"/>
      <c r="QR894" s="10"/>
      <c r="QS894" s="10"/>
      <c r="QT894" s="10"/>
      <c r="QU894" s="10"/>
      <c r="QV894" s="10"/>
      <c r="QW894" s="10"/>
      <c r="QX894" s="10"/>
      <c r="QY894" s="10"/>
      <c r="QZ894" s="10"/>
      <c r="RA894" s="10"/>
      <c r="RB894" s="10"/>
      <c r="RC894" s="10"/>
      <c r="RD894" s="10"/>
      <c r="RE894" s="10"/>
      <c r="RF894" s="10"/>
      <c r="RG894" s="10"/>
      <c r="RH894" s="10"/>
      <c r="RI894" s="10"/>
      <c r="RJ894" s="10"/>
      <c r="RK894" s="10"/>
      <c r="RL894" s="10"/>
      <c r="RM894" s="10"/>
      <c r="RN894" s="10"/>
      <c r="RO894" s="10"/>
      <c r="RP894" s="10"/>
      <c r="RQ894" s="10"/>
      <c r="RR894" s="10"/>
      <c r="RS894" s="10"/>
      <c r="RT894" s="10"/>
      <c r="RU894" s="10"/>
      <c r="RV894" s="10"/>
      <c r="RW894" s="10"/>
      <c r="RX894" s="10"/>
      <c r="RY894" s="10"/>
      <c r="RZ894" s="10"/>
      <c r="SA894" s="10"/>
      <c r="SB894" s="10"/>
      <c r="SC894" s="10"/>
      <c r="SD894" s="10"/>
      <c r="SE894" s="10"/>
      <c r="SF894" s="10"/>
      <c r="SG894" s="10"/>
      <c r="SH894" s="10"/>
      <c r="SI894" s="10"/>
      <c r="SJ894" s="10"/>
      <c r="SK894" s="10"/>
      <c r="SL894" s="10"/>
      <c r="SM894" s="10"/>
      <c r="SN894" s="10"/>
      <c r="SO894" s="10"/>
      <c r="SP894" s="10"/>
      <c r="SQ894" s="10"/>
      <c r="SR894" s="10"/>
      <c r="SS894" s="10"/>
      <c r="ST894" s="10"/>
      <c r="SU894" s="10"/>
      <c r="SV894" s="10"/>
      <c r="SW894" s="10"/>
      <c r="SX894" s="10"/>
      <c r="SY894" s="10"/>
      <c r="SZ894" s="10"/>
      <c r="TA894" s="10"/>
      <c r="TB894" s="10"/>
      <c r="TC894" s="10"/>
      <c r="TD894" s="10"/>
      <c r="TE894" s="10"/>
      <c r="TF894" s="10"/>
      <c r="TG894" s="10"/>
      <c r="TH894" s="10"/>
      <c r="TI894" s="10"/>
      <c r="TJ894" s="10"/>
      <c r="TK894" s="10"/>
      <c r="TL894" s="10"/>
      <c r="TM894" s="10"/>
      <c r="TN894" s="10"/>
      <c r="TO894" s="10"/>
      <c r="TP894" s="10"/>
      <c r="TQ894" s="10"/>
      <c r="TR894" s="10"/>
      <c r="TS894" s="10"/>
      <c r="TT894" s="10"/>
      <c r="TU894" s="10"/>
      <c r="TV894" s="10"/>
      <c r="TW894" s="10"/>
      <c r="TX894" s="10"/>
      <c r="TY894" s="10"/>
      <c r="TZ894" s="10"/>
      <c r="UA894" s="10"/>
      <c r="UB894" s="10"/>
      <c r="UC894" s="10"/>
      <c r="UD894" s="10"/>
      <c r="UE894" s="10"/>
      <c r="UF894" s="10"/>
      <c r="UG894" s="10"/>
      <c r="UH894" s="10"/>
      <c r="UI894" s="10"/>
      <c r="UJ894" s="10"/>
      <c r="UK894" s="10"/>
      <c r="UL894" s="10"/>
      <c r="UM894" s="10"/>
      <c r="UN894" s="10"/>
      <c r="UO894" s="10"/>
      <c r="UP894" s="10"/>
    </row>
    <row r="895" spans="1:562" ht="27.75" customHeight="1">
      <c r="A895" s="10"/>
      <c r="B895" s="10"/>
      <c r="C895" s="12"/>
      <c r="D895" s="10"/>
      <c r="E895" s="10"/>
      <c r="F895" s="11"/>
      <c r="G895" s="12"/>
      <c r="H895" s="10"/>
      <c r="I895" s="11"/>
      <c r="J895" s="12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  <c r="KG895" s="10"/>
      <c r="KH895" s="10"/>
      <c r="KI895" s="10"/>
      <c r="KJ895" s="10"/>
      <c r="KK895" s="10"/>
      <c r="KL895" s="10"/>
      <c r="KM895" s="10"/>
      <c r="KN895" s="10"/>
      <c r="KO895" s="10"/>
      <c r="KP895" s="10"/>
      <c r="KQ895" s="10"/>
      <c r="KR895" s="10"/>
      <c r="KS895" s="10"/>
      <c r="KT895" s="10"/>
      <c r="KU895" s="10"/>
      <c r="KV895" s="10"/>
      <c r="KW895" s="10"/>
      <c r="KX895" s="10"/>
      <c r="KY895" s="10"/>
      <c r="KZ895" s="10"/>
      <c r="LA895" s="10"/>
      <c r="LB895" s="10"/>
      <c r="LC895" s="10"/>
      <c r="LD895" s="10"/>
      <c r="LE895" s="10"/>
      <c r="LF895" s="10"/>
      <c r="LG895" s="10"/>
      <c r="LH895" s="10"/>
      <c r="LI895" s="10"/>
      <c r="LJ895" s="10"/>
      <c r="LK895" s="10"/>
      <c r="LL895" s="10"/>
      <c r="LM895" s="10"/>
      <c r="LN895" s="10"/>
      <c r="LO895" s="10"/>
      <c r="LP895" s="10"/>
      <c r="LQ895" s="10"/>
      <c r="LR895" s="10"/>
      <c r="LS895" s="10"/>
      <c r="LT895" s="10"/>
      <c r="LU895" s="10"/>
      <c r="LV895" s="10"/>
      <c r="LW895" s="10"/>
      <c r="LX895" s="10"/>
      <c r="LY895" s="10"/>
      <c r="LZ895" s="10"/>
      <c r="MA895" s="10"/>
      <c r="MB895" s="10"/>
      <c r="MC895" s="10"/>
      <c r="MD895" s="10"/>
      <c r="ME895" s="10"/>
      <c r="MF895" s="10"/>
      <c r="MG895" s="10"/>
      <c r="MH895" s="10"/>
      <c r="MI895" s="10"/>
      <c r="MJ895" s="10"/>
      <c r="MK895" s="10"/>
      <c r="ML895" s="10"/>
      <c r="MM895" s="10"/>
      <c r="MN895" s="10"/>
      <c r="MO895" s="10"/>
      <c r="MP895" s="10"/>
      <c r="MQ895" s="10"/>
      <c r="MR895" s="10"/>
      <c r="MS895" s="10"/>
      <c r="MT895" s="10"/>
      <c r="MU895" s="10"/>
      <c r="MV895" s="10"/>
      <c r="MW895" s="10"/>
      <c r="MX895" s="10"/>
      <c r="MY895" s="10"/>
      <c r="MZ895" s="10"/>
      <c r="NA895" s="10"/>
      <c r="NB895" s="10"/>
      <c r="NC895" s="10"/>
      <c r="ND895" s="10"/>
      <c r="NE895" s="10"/>
      <c r="NF895" s="10"/>
      <c r="NG895" s="10"/>
      <c r="NH895" s="10"/>
      <c r="NI895" s="10"/>
      <c r="NJ895" s="10"/>
      <c r="NK895" s="10"/>
      <c r="NL895" s="10"/>
      <c r="NM895" s="10"/>
      <c r="NN895" s="10"/>
      <c r="NO895" s="10"/>
      <c r="NP895" s="10"/>
      <c r="NQ895" s="10"/>
      <c r="NR895" s="10"/>
      <c r="NS895" s="10"/>
      <c r="NT895" s="10"/>
      <c r="NU895" s="10"/>
      <c r="NV895" s="10"/>
      <c r="NW895" s="10"/>
      <c r="NX895" s="10"/>
      <c r="NY895" s="10"/>
      <c r="NZ895" s="10"/>
      <c r="OA895" s="10"/>
      <c r="OB895" s="10"/>
      <c r="OC895" s="10"/>
      <c r="OD895" s="10"/>
      <c r="OE895" s="10"/>
      <c r="OF895" s="10"/>
      <c r="OG895" s="10"/>
      <c r="OH895" s="10"/>
      <c r="OI895" s="10"/>
      <c r="OJ895" s="10"/>
      <c r="OK895" s="10"/>
      <c r="OL895" s="10"/>
      <c r="OM895" s="10"/>
      <c r="ON895" s="10"/>
      <c r="OO895" s="10"/>
      <c r="OP895" s="10"/>
      <c r="OQ895" s="10"/>
      <c r="OR895" s="10"/>
      <c r="OS895" s="10"/>
      <c r="OT895" s="10"/>
      <c r="OU895" s="10"/>
      <c r="OV895" s="10"/>
      <c r="OW895" s="10"/>
      <c r="OX895" s="10"/>
      <c r="OY895" s="10"/>
      <c r="OZ895" s="10"/>
      <c r="PA895" s="10"/>
      <c r="PB895" s="10"/>
      <c r="PC895" s="10"/>
      <c r="PD895" s="10"/>
      <c r="PE895" s="10"/>
      <c r="PF895" s="10"/>
      <c r="PG895" s="10"/>
      <c r="PH895" s="10"/>
      <c r="PI895" s="10"/>
      <c r="PJ895" s="10"/>
      <c r="PK895" s="10"/>
      <c r="PL895" s="10"/>
      <c r="PM895" s="10"/>
      <c r="PN895" s="10"/>
      <c r="PO895" s="10"/>
      <c r="PP895" s="10"/>
      <c r="PQ895" s="10"/>
      <c r="PR895" s="10"/>
      <c r="PS895" s="10"/>
      <c r="PT895" s="10"/>
      <c r="PU895" s="10"/>
      <c r="PV895" s="10"/>
      <c r="PW895" s="10"/>
      <c r="PX895" s="10"/>
      <c r="PY895" s="10"/>
      <c r="PZ895" s="10"/>
      <c r="QA895" s="10"/>
      <c r="QB895" s="10"/>
      <c r="QC895" s="10"/>
      <c r="QD895" s="10"/>
      <c r="QE895" s="10"/>
      <c r="QF895" s="10"/>
      <c r="QG895" s="10"/>
      <c r="QH895" s="10"/>
      <c r="QI895" s="10"/>
      <c r="QJ895" s="10"/>
      <c r="QK895" s="10"/>
      <c r="QL895" s="10"/>
      <c r="QM895" s="10"/>
      <c r="QN895" s="10"/>
      <c r="QO895" s="10"/>
      <c r="QP895" s="10"/>
      <c r="QQ895" s="10"/>
      <c r="QR895" s="10"/>
      <c r="QS895" s="10"/>
      <c r="QT895" s="10"/>
      <c r="QU895" s="10"/>
      <c r="QV895" s="10"/>
      <c r="QW895" s="10"/>
      <c r="QX895" s="10"/>
      <c r="QY895" s="10"/>
      <c r="QZ895" s="10"/>
      <c r="RA895" s="10"/>
      <c r="RB895" s="10"/>
      <c r="RC895" s="10"/>
      <c r="RD895" s="10"/>
      <c r="RE895" s="10"/>
      <c r="RF895" s="10"/>
      <c r="RG895" s="10"/>
      <c r="RH895" s="10"/>
      <c r="RI895" s="10"/>
      <c r="RJ895" s="10"/>
      <c r="RK895" s="10"/>
      <c r="RL895" s="10"/>
      <c r="RM895" s="10"/>
      <c r="RN895" s="10"/>
      <c r="RO895" s="10"/>
      <c r="RP895" s="10"/>
      <c r="RQ895" s="10"/>
      <c r="RR895" s="10"/>
      <c r="RS895" s="10"/>
      <c r="RT895" s="10"/>
      <c r="RU895" s="10"/>
      <c r="RV895" s="10"/>
      <c r="RW895" s="10"/>
      <c r="RX895" s="10"/>
      <c r="RY895" s="10"/>
      <c r="RZ895" s="10"/>
      <c r="SA895" s="10"/>
      <c r="SB895" s="10"/>
      <c r="SC895" s="10"/>
      <c r="SD895" s="10"/>
      <c r="SE895" s="10"/>
      <c r="SF895" s="10"/>
      <c r="SG895" s="10"/>
      <c r="SH895" s="10"/>
      <c r="SI895" s="10"/>
      <c r="SJ895" s="10"/>
      <c r="SK895" s="10"/>
      <c r="SL895" s="10"/>
      <c r="SM895" s="10"/>
      <c r="SN895" s="10"/>
      <c r="SO895" s="10"/>
      <c r="SP895" s="10"/>
      <c r="SQ895" s="10"/>
      <c r="SR895" s="10"/>
      <c r="SS895" s="10"/>
      <c r="ST895" s="10"/>
      <c r="SU895" s="10"/>
      <c r="SV895" s="10"/>
      <c r="SW895" s="10"/>
      <c r="SX895" s="10"/>
      <c r="SY895" s="10"/>
      <c r="SZ895" s="10"/>
      <c r="TA895" s="10"/>
      <c r="TB895" s="10"/>
      <c r="TC895" s="10"/>
      <c r="TD895" s="10"/>
      <c r="TE895" s="10"/>
      <c r="TF895" s="10"/>
      <c r="TG895" s="10"/>
      <c r="TH895" s="10"/>
      <c r="TI895" s="10"/>
      <c r="TJ895" s="10"/>
      <c r="TK895" s="10"/>
      <c r="TL895" s="10"/>
      <c r="TM895" s="10"/>
      <c r="TN895" s="10"/>
      <c r="TO895" s="10"/>
      <c r="TP895" s="10"/>
      <c r="TQ895" s="10"/>
      <c r="TR895" s="10"/>
      <c r="TS895" s="10"/>
      <c r="TT895" s="10"/>
      <c r="TU895" s="10"/>
      <c r="TV895" s="10"/>
      <c r="TW895" s="10"/>
      <c r="TX895" s="10"/>
      <c r="TY895" s="10"/>
      <c r="TZ895" s="10"/>
      <c r="UA895" s="10"/>
      <c r="UB895" s="10"/>
      <c r="UC895" s="10"/>
      <c r="UD895" s="10"/>
      <c r="UE895" s="10"/>
      <c r="UF895" s="10"/>
      <c r="UG895" s="10"/>
      <c r="UH895" s="10"/>
      <c r="UI895" s="10"/>
      <c r="UJ895" s="10"/>
      <c r="UK895" s="10"/>
      <c r="UL895" s="10"/>
      <c r="UM895" s="10"/>
      <c r="UN895" s="10"/>
      <c r="UO895" s="10"/>
      <c r="UP895" s="10"/>
    </row>
    <row r="896" spans="1:562" ht="27.75" customHeight="1">
      <c r="A896" s="10"/>
      <c r="B896" s="10"/>
      <c r="C896" s="12"/>
      <c r="D896" s="10"/>
      <c r="E896" s="10"/>
      <c r="F896" s="11"/>
      <c r="G896" s="12"/>
      <c r="H896" s="10"/>
      <c r="I896" s="11"/>
      <c r="J896" s="12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  <c r="KG896" s="10"/>
      <c r="KH896" s="10"/>
      <c r="KI896" s="10"/>
      <c r="KJ896" s="10"/>
      <c r="KK896" s="10"/>
      <c r="KL896" s="10"/>
      <c r="KM896" s="10"/>
      <c r="KN896" s="10"/>
      <c r="KO896" s="10"/>
      <c r="KP896" s="10"/>
      <c r="KQ896" s="10"/>
      <c r="KR896" s="10"/>
      <c r="KS896" s="10"/>
      <c r="KT896" s="10"/>
      <c r="KU896" s="10"/>
      <c r="KV896" s="10"/>
      <c r="KW896" s="10"/>
      <c r="KX896" s="10"/>
      <c r="KY896" s="10"/>
      <c r="KZ896" s="10"/>
      <c r="LA896" s="10"/>
      <c r="LB896" s="10"/>
      <c r="LC896" s="10"/>
      <c r="LD896" s="10"/>
      <c r="LE896" s="10"/>
      <c r="LF896" s="10"/>
      <c r="LG896" s="10"/>
      <c r="LH896" s="10"/>
      <c r="LI896" s="10"/>
      <c r="LJ896" s="10"/>
      <c r="LK896" s="10"/>
      <c r="LL896" s="10"/>
      <c r="LM896" s="10"/>
      <c r="LN896" s="10"/>
      <c r="LO896" s="10"/>
      <c r="LP896" s="10"/>
      <c r="LQ896" s="10"/>
      <c r="LR896" s="10"/>
      <c r="LS896" s="10"/>
      <c r="LT896" s="10"/>
      <c r="LU896" s="10"/>
      <c r="LV896" s="10"/>
      <c r="LW896" s="10"/>
      <c r="LX896" s="10"/>
      <c r="LY896" s="10"/>
      <c r="LZ896" s="10"/>
      <c r="MA896" s="10"/>
      <c r="MB896" s="10"/>
      <c r="MC896" s="10"/>
      <c r="MD896" s="10"/>
      <c r="ME896" s="10"/>
      <c r="MF896" s="10"/>
      <c r="MG896" s="10"/>
      <c r="MH896" s="10"/>
      <c r="MI896" s="10"/>
      <c r="MJ896" s="10"/>
      <c r="MK896" s="10"/>
      <c r="ML896" s="10"/>
      <c r="MM896" s="10"/>
      <c r="MN896" s="10"/>
      <c r="MO896" s="10"/>
      <c r="MP896" s="10"/>
      <c r="MQ896" s="10"/>
      <c r="MR896" s="10"/>
      <c r="MS896" s="10"/>
      <c r="MT896" s="10"/>
      <c r="MU896" s="10"/>
      <c r="MV896" s="10"/>
      <c r="MW896" s="10"/>
      <c r="MX896" s="10"/>
      <c r="MY896" s="10"/>
      <c r="MZ896" s="10"/>
      <c r="NA896" s="10"/>
      <c r="NB896" s="10"/>
      <c r="NC896" s="10"/>
      <c r="ND896" s="10"/>
      <c r="NE896" s="10"/>
      <c r="NF896" s="10"/>
      <c r="NG896" s="10"/>
      <c r="NH896" s="10"/>
      <c r="NI896" s="10"/>
      <c r="NJ896" s="10"/>
      <c r="NK896" s="10"/>
      <c r="NL896" s="10"/>
      <c r="NM896" s="10"/>
      <c r="NN896" s="10"/>
      <c r="NO896" s="10"/>
      <c r="NP896" s="10"/>
      <c r="NQ896" s="10"/>
      <c r="NR896" s="10"/>
      <c r="NS896" s="10"/>
      <c r="NT896" s="10"/>
      <c r="NU896" s="10"/>
      <c r="NV896" s="10"/>
      <c r="NW896" s="10"/>
      <c r="NX896" s="10"/>
      <c r="NY896" s="10"/>
      <c r="NZ896" s="10"/>
      <c r="OA896" s="10"/>
      <c r="OB896" s="10"/>
      <c r="OC896" s="10"/>
      <c r="OD896" s="10"/>
      <c r="OE896" s="10"/>
      <c r="OF896" s="10"/>
      <c r="OG896" s="10"/>
      <c r="OH896" s="10"/>
      <c r="OI896" s="10"/>
      <c r="OJ896" s="10"/>
      <c r="OK896" s="10"/>
      <c r="OL896" s="10"/>
      <c r="OM896" s="10"/>
      <c r="ON896" s="10"/>
      <c r="OO896" s="10"/>
      <c r="OP896" s="10"/>
      <c r="OQ896" s="10"/>
      <c r="OR896" s="10"/>
      <c r="OS896" s="10"/>
      <c r="OT896" s="10"/>
      <c r="OU896" s="10"/>
      <c r="OV896" s="10"/>
      <c r="OW896" s="10"/>
      <c r="OX896" s="10"/>
      <c r="OY896" s="10"/>
      <c r="OZ896" s="10"/>
      <c r="PA896" s="10"/>
      <c r="PB896" s="10"/>
      <c r="PC896" s="10"/>
      <c r="PD896" s="10"/>
      <c r="PE896" s="10"/>
      <c r="PF896" s="10"/>
      <c r="PG896" s="10"/>
      <c r="PH896" s="10"/>
      <c r="PI896" s="10"/>
      <c r="PJ896" s="10"/>
      <c r="PK896" s="10"/>
      <c r="PL896" s="10"/>
      <c r="PM896" s="10"/>
      <c r="PN896" s="10"/>
      <c r="PO896" s="10"/>
      <c r="PP896" s="10"/>
      <c r="PQ896" s="10"/>
      <c r="PR896" s="10"/>
      <c r="PS896" s="10"/>
      <c r="PT896" s="10"/>
      <c r="PU896" s="10"/>
      <c r="PV896" s="10"/>
      <c r="PW896" s="10"/>
      <c r="PX896" s="10"/>
      <c r="PY896" s="10"/>
      <c r="PZ896" s="10"/>
      <c r="QA896" s="10"/>
      <c r="QB896" s="10"/>
      <c r="QC896" s="10"/>
      <c r="QD896" s="10"/>
      <c r="QE896" s="10"/>
      <c r="QF896" s="10"/>
      <c r="QG896" s="10"/>
      <c r="QH896" s="10"/>
      <c r="QI896" s="10"/>
      <c r="QJ896" s="10"/>
      <c r="QK896" s="10"/>
      <c r="QL896" s="10"/>
      <c r="QM896" s="10"/>
      <c r="QN896" s="10"/>
      <c r="QO896" s="10"/>
      <c r="QP896" s="10"/>
      <c r="QQ896" s="10"/>
      <c r="QR896" s="10"/>
      <c r="QS896" s="10"/>
      <c r="QT896" s="10"/>
      <c r="QU896" s="10"/>
      <c r="QV896" s="10"/>
      <c r="QW896" s="10"/>
      <c r="QX896" s="10"/>
      <c r="QY896" s="10"/>
      <c r="QZ896" s="10"/>
      <c r="RA896" s="10"/>
      <c r="RB896" s="10"/>
      <c r="RC896" s="10"/>
      <c r="RD896" s="10"/>
      <c r="RE896" s="10"/>
      <c r="RF896" s="10"/>
      <c r="RG896" s="10"/>
      <c r="RH896" s="10"/>
      <c r="RI896" s="10"/>
      <c r="RJ896" s="10"/>
      <c r="RK896" s="10"/>
      <c r="RL896" s="10"/>
      <c r="RM896" s="10"/>
      <c r="RN896" s="10"/>
      <c r="RO896" s="10"/>
      <c r="RP896" s="10"/>
      <c r="RQ896" s="10"/>
      <c r="RR896" s="10"/>
      <c r="RS896" s="10"/>
      <c r="RT896" s="10"/>
      <c r="RU896" s="10"/>
      <c r="RV896" s="10"/>
      <c r="RW896" s="10"/>
      <c r="RX896" s="10"/>
      <c r="RY896" s="10"/>
      <c r="RZ896" s="10"/>
      <c r="SA896" s="10"/>
      <c r="SB896" s="10"/>
      <c r="SC896" s="10"/>
      <c r="SD896" s="10"/>
      <c r="SE896" s="10"/>
      <c r="SF896" s="10"/>
      <c r="SG896" s="10"/>
      <c r="SH896" s="10"/>
      <c r="SI896" s="10"/>
      <c r="SJ896" s="10"/>
      <c r="SK896" s="10"/>
      <c r="SL896" s="10"/>
      <c r="SM896" s="10"/>
      <c r="SN896" s="10"/>
      <c r="SO896" s="10"/>
      <c r="SP896" s="10"/>
      <c r="SQ896" s="10"/>
      <c r="SR896" s="10"/>
      <c r="SS896" s="10"/>
      <c r="ST896" s="10"/>
      <c r="SU896" s="10"/>
      <c r="SV896" s="10"/>
      <c r="SW896" s="10"/>
      <c r="SX896" s="10"/>
      <c r="SY896" s="10"/>
      <c r="SZ896" s="10"/>
      <c r="TA896" s="10"/>
      <c r="TB896" s="10"/>
      <c r="TC896" s="10"/>
      <c r="TD896" s="10"/>
      <c r="TE896" s="10"/>
      <c r="TF896" s="10"/>
      <c r="TG896" s="10"/>
      <c r="TH896" s="10"/>
      <c r="TI896" s="10"/>
      <c r="TJ896" s="10"/>
      <c r="TK896" s="10"/>
      <c r="TL896" s="10"/>
      <c r="TM896" s="10"/>
      <c r="TN896" s="10"/>
      <c r="TO896" s="10"/>
      <c r="TP896" s="10"/>
      <c r="TQ896" s="10"/>
      <c r="TR896" s="10"/>
      <c r="TS896" s="10"/>
      <c r="TT896" s="10"/>
      <c r="TU896" s="10"/>
      <c r="TV896" s="10"/>
      <c r="TW896" s="10"/>
      <c r="TX896" s="10"/>
      <c r="TY896" s="10"/>
      <c r="TZ896" s="10"/>
      <c r="UA896" s="10"/>
      <c r="UB896" s="10"/>
      <c r="UC896" s="10"/>
      <c r="UD896" s="10"/>
      <c r="UE896" s="10"/>
      <c r="UF896" s="10"/>
      <c r="UG896" s="10"/>
      <c r="UH896" s="10"/>
      <c r="UI896" s="10"/>
      <c r="UJ896" s="10"/>
      <c r="UK896" s="10"/>
      <c r="UL896" s="10"/>
      <c r="UM896" s="10"/>
      <c r="UN896" s="10"/>
      <c r="UO896" s="10"/>
      <c r="UP896" s="10"/>
    </row>
    <row r="897" spans="1:562" ht="27.75" customHeight="1">
      <c r="A897" s="10"/>
      <c r="B897" s="10"/>
      <c r="C897" s="12"/>
      <c r="D897" s="10"/>
      <c r="E897" s="10"/>
      <c r="F897" s="11"/>
      <c r="G897" s="12"/>
      <c r="H897" s="10"/>
      <c r="I897" s="11"/>
      <c r="J897" s="12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  <c r="KG897" s="10"/>
      <c r="KH897" s="10"/>
      <c r="KI897" s="10"/>
      <c r="KJ897" s="10"/>
      <c r="KK897" s="10"/>
      <c r="KL897" s="10"/>
      <c r="KM897" s="10"/>
      <c r="KN897" s="10"/>
      <c r="KO897" s="10"/>
      <c r="KP897" s="10"/>
      <c r="KQ897" s="10"/>
      <c r="KR897" s="10"/>
      <c r="KS897" s="10"/>
      <c r="KT897" s="10"/>
      <c r="KU897" s="10"/>
      <c r="KV897" s="10"/>
      <c r="KW897" s="10"/>
      <c r="KX897" s="10"/>
      <c r="KY897" s="10"/>
      <c r="KZ897" s="10"/>
      <c r="LA897" s="10"/>
      <c r="LB897" s="10"/>
      <c r="LC897" s="10"/>
      <c r="LD897" s="10"/>
      <c r="LE897" s="10"/>
      <c r="LF897" s="10"/>
      <c r="LG897" s="10"/>
      <c r="LH897" s="10"/>
      <c r="LI897" s="10"/>
      <c r="LJ897" s="10"/>
      <c r="LK897" s="10"/>
      <c r="LL897" s="10"/>
      <c r="LM897" s="10"/>
      <c r="LN897" s="10"/>
      <c r="LO897" s="10"/>
      <c r="LP897" s="10"/>
      <c r="LQ897" s="10"/>
      <c r="LR897" s="10"/>
      <c r="LS897" s="10"/>
      <c r="LT897" s="10"/>
      <c r="LU897" s="10"/>
      <c r="LV897" s="10"/>
      <c r="LW897" s="10"/>
      <c r="LX897" s="10"/>
      <c r="LY897" s="10"/>
      <c r="LZ897" s="10"/>
      <c r="MA897" s="10"/>
      <c r="MB897" s="10"/>
      <c r="MC897" s="10"/>
      <c r="MD897" s="10"/>
      <c r="ME897" s="10"/>
      <c r="MF897" s="10"/>
      <c r="MG897" s="10"/>
      <c r="MH897" s="10"/>
      <c r="MI897" s="10"/>
      <c r="MJ897" s="10"/>
      <c r="MK897" s="10"/>
      <c r="ML897" s="10"/>
      <c r="MM897" s="10"/>
      <c r="MN897" s="10"/>
      <c r="MO897" s="10"/>
      <c r="MP897" s="10"/>
      <c r="MQ897" s="10"/>
      <c r="MR897" s="10"/>
      <c r="MS897" s="10"/>
      <c r="MT897" s="10"/>
      <c r="MU897" s="10"/>
      <c r="MV897" s="10"/>
      <c r="MW897" s="10"/>
      <c r="MX897" s="10"/>
      <c r="MY897" s="10"/>
      <c r="MZ897" s="10"/>
      <c r="NA897" s="10"/>
      <c r="NB897" s="10"/>
      <c r="NC897" s="10"/>
      <c r="ND897" s="10"/>
      <c r="NE897" s="10"/>
      <c r="NF897" s="10"/>
      <c r="NG897" s="10"/>
      <c r="NH897" s="10"/>
      <c r="NI897" s="10"/>
      <c r="NJ897" s="10"/>
      <c r="NK897" s="10"/>
      <c r="NL897" s="10"/>
      <c r="NM897" s="10"/>
      <c r="NN897" s="10"/>
      <c r="NO897" s="10"/>
      <c r="NP897" s="10"/>
      <c r="NQ897" s="10"/>
      <c r="NR897" s="10"/>
      <c r="NS897" s="10"/>
      <c r="NT897" s="10"/>
      <c r="NU897" s="10"/>
      <c r="NV897" s="10"/>
      <c r="NW897" s="10"/>
      <c r="NX897" s="10"/>
      <c r="NY897" s="10"/>
      <c r="NZ897" s="10"/>
      <c r="OA897" s="10"/>
      <c r="OB897" s="10"/>
      <c r="OC897" s="10"/>
      <c r="OD897" s="10"/>
      <c r="OE897" s="10"/>
      <c r="OF897" s="10"/>
      <c r="OG897" s="10"/>
      <c r="OH897" s="10"/>
      <c r="OI897" s="10"/>
      <c r="OJ897" s="10"/>
      <c r="OK897" s="10"/>
      <c r="OL897" s="10"/>
      <c r="OM897" s="10"/>
      <c r="ON897" s="10"/>
      <c r="OO897" s="10"/>
      <c r="OP897" s="10"/>
      <c r="OQ897" s="10"/>
      <c r="OR897" s="10"/>
      <c r="OS897" s="10"/>
      <c r="OT897" s="10"/>
      <c r="OU897" s="10"/>
      <c r="OV897" s="10"/>
      <c r="OW897" s="10"/>
      <c r="OX897" s="10"/>
      <c r="OY897" s="10"/>
      <c r="OZ897" s="10"/>
      <c r="PA897" s="10"/>
      <c r="PB897" s="10"/>
      <c r="PC897" s="10"/>
      <c r="PD897" s="10"/>
      <c r="PE897" s="10"/>
      <c r="PF897" s="10"/>
      <c r="PG897" s="10"/>
      <c r="PH897" s="10"/>
      <c r="PI897" s="10"/>
      <c r="PJ897" s="10"/>
      <c r="PK897" s="10"/>
      <c r="PL897" s="10"/>
      <c r="PM897" s="10"/>
      <c r="PN897" s="10"/>
      <c r="PO897" s="10"/>
      <c r="PP897" s="10"/>
      <c r="PQ897" s="10"/>
      <c r="PR897" s="10"/>
      <c r="PS897" s="10"/>
      <c r="PT897" s="10"/>
      <c r="PU897" s="10"/>
      <c r="PV897" s="10"/>
      <c r="PW897" s="10"/>
      <c r="PX897" s="10"/>
      <c r="PY897" s="10"/>
      <c r="PZ897" s="10"/>
      <c r="QA897" s="10"/>
      <c r="QB897" s="10"/>
      <c r="QC897" s="10"/>
      <c r="QD897" s="10"/>
      <c r="QE897" s="10"/>
      <c r="QF897" s="10"/>
      <c r="QG897" s="10"/>
      <c r="QH897" s="10"/>
      <c r="QI897" s="10"/>
      <c r="QJ897" s="10"/>
      <c r="QK897" s="10"/>
      <c r="QL897" s="10"/>
      <c r="QM897" s="10"/>
      <c r="QN897" s="10"/>
      <c r="QO897" s="10"/>
      <c r="QP897" s="10"/>
      <c r="QQ897" s="10"/>
      <c r="QR897" s="10"/>
      <c r="QS897" s="10"/>
      <c r="QT897" s="10"/>
      <c r="QU897" s="10"/>
      <c r="QV897" s="10"/>
      <c r="QW897" s="10"/>
      <c r="QX897" s="10"/>
      <c r="QY897" s="10"/>
      <c r="QZ897" s="10"/>
      <c r="RA897" s="10"/>
      <c r="RB897" s="10"/>
      <c r="RC897" s="10"/>
      <c r="RD897" s="10"/>
      <c r="RE897" s="10"/>
      <c r="RF897" s="10"/>
      <c r="RG897" s="10"/>
      <c r="RH897" s="10"/>
      <c r="RI897" s="10"/>
      <c r="RJ897" s="10"/>
      <c r="RK897" s="10"/>
      <c r="RL897" s="10"/>
      <c r="RM897" s="10"/>
      <c r="RN897" s="10"/>
      <c r="RO897" s="10"/>
      <c r="RP897" s="10"/>
      <c r="RQ897" s="10"/>
      <c r="RR897" s="10"/>
      <c r="RS897" s="10"/>
      <c r="RT897" s="10"/>
      <c r="RU897" s="10"/>
      <c r="RV897" s="10"/>
      <c r="RW897" s="10"/>
      <c r="RX897" s="10"/>
      <c r="RY897" s="10"/>
      <c r="RZ897" s="10"/>
      <c r="SA897" s="10"/>
      <c r="SB897" s="10"/>
      <c r="SC897" s="10"/>
      <c r="SD897" s="10"/>
      <c r="SE897" s="10"/>
      <c r="SF897" s="10"/>
      <c r="SG897" s="10"/>
      <c r="SH897" s="10"/>
      <c r="SI897" s="10"/>
      <c r="SJ897" s="10"/>
      <c r="SK897" s="10"/>
      <c r="SL897" s="10"/>
      <c r="SM897" s="10"/>
      <c r="SN897" s="10"/>
      <c r="SO897" s="10"/>
      <c r="SP897" s="10"/>
      <c r="SQ897" s="10"/>
      <c r="SR897" s="10"/>
      <c r="SS897" s="10"/>
      <c r="ST897" s="10"/>
      <c r="SU897" s="10"/>
      <c r="SV897" s="10"/>
      <c r="SW897" s="10"/>
      <c r="SX897" s="10"/>
      <c r="SY897" s="10"/>
      <c r="SZ897" s="10"/>
      <c r="TA897" s="10"/>
      <c r="TB897" s="10"/>
      <c r="TC897" s="10"/>
      <c r="TD897" s="10"/>
      <c r="TE897" s="10"/>
      <c r="TF897" s="10"/>
      <c r="TG897" s="10"/>
      <c r="TH897" s="10"/>
      <c r="TI897" s="10"/>
      <c r="TJ897" s="10"/>
      <c r="TK897" s="10"/>
      <c r="TL897" s="10"/>
      <c r="TM897" s="10"/>
      <c r="TN897" s="10"/>
      <c r="TO897" s="10"/>
      <c r="TP897" s="10"/>
      <c r="TQ897" s="10"/>
      <c r="TR897" s="10"/>
      <c r="TS897" s="10"/>
      <c r="TT897" s="10"/>
      <c r="TU897" s="10"/>
      <c r="TV897" s="10"/>
      <c r="TW897" s="10"/>
      <c r="TX897" s="10"/>
      <c r="TY897" s="10"/>
      <c r="TZ897" s="10"/>
      <c r="UA897" s="10"/>
      <c r="UB897" s="10"/>
      <c r="UC897" s="10"/>
      <c r="UD897" s="10"/>
      <c r="UE897" s="10"/>
      <c r="UF897" s="10"/>
      <c r="UG897" s="10"/>
      <c r="UH897" s="10"/>
      <c r="UI897" s="10"/>
      <c r="UJ897" s="10"/>
      <c r="UK897" s="10"/>
      <c r="UL897" s="10"/>
      <c r="UM897" s="10"/>
      <c r="UN897" s="10"/>
      <c r="UO897" s="10"/>
      <c r="UP897" s="10"/>
    </row>
    <row r="898" spans="1:562" ht="27.75" customHeight="1">
      <c r="A898" s="10"/>
      <c r="B898" s="10"/>
      <c r="C898" s="12"/>
      <c r="D898" s="10"/>
      <c r="E898" s="10"/>
      <c r="F898" s="11"/>
      <c r="G898" s="12"/>
      <c r="H898" s="10"/>
      <c r="I898" s="11"/>
      <c r="J898" s="12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  <c r="KG898" s="10"/>
      <c r="KH898" s="10"/>
      <c r="KI898" s="10"/>
      <c r="KJ898" s="10"/>
      <c r="KK898" s="10"/>
      <c r="KL898" s="10"/>
      <c r="KM898" s="10"/>
      <c r="KN898" s="10"/>
      <c r="KO898" s="10"/>
      <c r="KP898" s="10"/>
      <c r="KQ898" s="10"/>
      <c r="KR898" s="10"/>
      <c r="KS898" s="10"/>
      <c r="KT898" s="10"/>
      <c r="KU898" s="10"/>
      <c r="KV898" s="10"/>
      <c r="KW898" s="10"/>
      <c r="KX898" s="10"/>
      <c r="KY898" s="10"/>
      <c r="KZ898" s="10"/>
      <c r="LA898" s="10"/>
      <c r="LB898" s="10"/>
      <c r="LC898" s="10"/>
      <c r="LD898" s="10"/>
      <c r="LE898" s="10"/>
      <c r="LF898" s="10"/>
      <c r="LG898" s="10"/>
      <c r="LH898" s="10"/>
      <c r="LI898" s="10"/>
      <c r="LJ898" s="10"/>
      <c r="LK898" s="10"/>
      <c r="LL898" s="10"/>
      <c r="LM898" s="10"/>
      <c r="LN898" s="10"/>
      <c r="LO898" s="10"/>
      <c r="LP898" s="10"/>
      <c r="LQ898" s="10"/>
      <c r="LR898" s="10"/>
      <c r="LS898" s="10"/>
      <c r="LT898" s="10"/>
      <c r="LU898" s="10"/>
      <c r="LV898" s="10"/>
      <c r="LW898" s="10"/>
      <c r="LX898" s="10"/>
      <c r="LY898" s="10"/>
      <c r="LZ898" s="10"/>
      <c r="MA898" s="10"/>
      <c r="MB898" s="10"/>
      <c r="MC898" s="10"/>
      <c r="MD898" s="10"/>
      <c r="ME898" s="10"/>
      <c r="MF898" s="10"/>
      <c r="MG898" s="10"/>
      <c r="MH898" s="10"/>
      <c r="MI898" s="10"/>
      <c r="MJ898" s="10"/>
      <c r="MK898" s="10"/>
      <c r="ML898" s="10"/>
      <c r="MM898" s="10"/>
      <c r="MN898" s="10"/>
      <c r="MO898" s="10"/>
      <c r="MP898" s="10"/>
      <c r="MQ898" s="10"/>
      <c r="MR898" s="10"/>
      <c r="MS898" s="10"/>
      <c r="MT898" s="10"/>
      <c r="MU898" s="10"/>
      <c r="MV898" s="10"/>
      <c r="MW898" s="10"/>
      <c r="MX898" s="10"/>
      <c r="MY898" s="10"/>
      <c r="MZ898" s="10"/>
      <c r="NA898" s="10"/>
      <c r="NB898" s="10"/>
      <c r="NC898" s="10"/>
      <c r="ND898" s="10"/>
      <c r="NE898" s="10"/>
      <c r="NF898" s="10"/>
      <c r="NG898" s="10"/>
      <c r="NH898" s="10"/>
      <c r="NI898" s="10"/>
      <c r="NJ898" s="10"/>
      <c r="NK898" s="10"/>
      <c r="NL898" s="10"/>
      <c r="NM898" s="10"/>
      <c r="NN898" s="10"/>
      <c r="NO898" s="10"/>
      <c r="NP898" s="10"/>
      <c r="NQ898" s="10"/>
      <c r="NR898" s="10"/>
      <c r="NS898" s="10"/>
      <c r="NT898" s="10"/>
      <c r="NU898" s="10"/>
      <c r="NV898" s="10"/>
      <c r="NW898" s="10"/>
      <c r="NX898" s="10"/>
      <c r="NY898" s="10"/>
      <c r="NZ898" s="10"/>
      <c r="OA898" s="10"/>
      <c r="OB898" s="10"/>
      <c r="OC898" s="10"/>
      <c r="OD898" s="10"/>
      <c r="OE898" s="10"/>
      <c r="OF898" s="10"/>
      <c r="OG898" s="10"/>
      <c r="OH898" s="10"/>
      <c r="OI898" s="10"/>
      <c r="OJ898" s="10"/>
      <c r="OK898" s="10"/>
      <c r="OL898" s="10"/>
      <c r="OM898" s="10"/>
      <c r="ON898" s="10"/>
      <c r="OO898" s="10"/>
      <c r="OP898" s="10"/>
      <c r="OQ898" s="10"/>
      <c r="OR898" s="10"/>
      <c r="OS898" s="10"/>
      <c r="OT898" s="10"/>
      <c r="OU898" s="10"/>
      <c r="OV898" s="10"/>
      <c r="OW898" s="10"/>
      <c r="OX898" s="10"/>
      <c r="OY898" s="10"/>
      <c r="OZ898" s="10"/>
      <c r="PA898" s="10"/>
      <c r="PB898" s="10"/>
      <c r="PC898" s="10"/>
      <c r="PD898" s="10"/>
      <c r="PE898" s="10"/>
      <c r="PF898" s="10"/>
      <c r="PG898" s="10"/>
      <c r="PH898" s="10"/>
      <c r="PI898" s="10"/>
      <c r="PJ898" s="10"/>
      <c r="PK898" s="10"/>
      <c r="PL898" s="10"/>
      <c r="PM898" s="10"/>
      <c r="PN898" s="10"/>
      <c r="PO898" s="10"/>
      <c r="PP898" s="10"/>
      <c r="PQ898" s="10"/>
      <c r="PR898" s="10"/>
      <c r="PS898" s="10"/>
      <c r="PT898" s="10"/>
      <c r="PU898" s="10"/>
      <c r="PV898" s="10"/>
      <c r="PW898" s="10"/>
      <c r="PX898" s="10"/>
      <c r="PY898" s="10"/>
      <c r="PZ898" s="10"/>
      <c r="QA898" s="10"/>
      <c r="QB898" s="10"/>
      <c r="QC898" s="10"/>
      <c r="QD898" s="10"/>
      <c r="QE898" s="10"/>
      <c r="QF898" s="10"/>
      <c r="QG898" s="10"/>
      <c r="QH898" s="10"/>
      <c r="QI898" s="10"/>
      <c r="QJ898" s="10"/>
      <c r="QK898" s="10"/>
      <c r="QL898" s="10"/>
      <c r="QM898" s="10"/>
      <c r="QN898" s="10"/>
      <c r="QO898" s="10"/>
      <c r="QP898" s="10"/>
      <c r="QQ898" s="10"/>
      <c r="QR898" s="10"/>
      <c r="QS898" s="10"/>
      <c r="QT898" s="10"/>
      <c r="QU898" s="10"/>
      <c r="QV898" s="10"/>
      <c r="QW898" s="10"/>
      <c r="QX898" s="10"/>
      <c r="QY898" s="10"/>
      <c r="QZ898" s="10"/>
      <c r="RA898" s="10"/>
      <c r="RB898" s="10"/>
      <c r="RC898" s="10"/>
      <c r="RD898" s="10"/>
      <c r="RE898" s="10"/>
      <c r="RF898" s="10"/>
      <c r="RG898" s="10"/>
      <c r="RH898" s="10"/>
      <c r="RI898" s="10"/>
      <c r="RJ898" s="10"/>
      <c r="RK898" s="10"/>
      <c r="RL898" s="10"/>
      <c r="RM898" s="10"/>
      <c r="RN898" s="10"/>
      <c r="RO898" s="10"/>
      <c r="RP898" s="10"/>
      <c r="RQ898" s="10"/>
      <c r="RR898" s="10"/>
      <c r="RS898" s="10"/>
      <c r="RT898" s="10"/>
      <c r="RU898" s="10"/>
      <c r="RV898" s="10"/>
      <c r="RW898" s="10"/>
      <c r="RX898" s="10"/>
      <c r="RY898" s="10"/>
      <c r="RZ898" s="10"/>
      <c r="SA898" s="10"/>
      <c r="SB898" s="10"/>
      <c r="SC898" s="10"/>
      <c r="SD898" s="10"/>
      <c r="SE898" s="10"/>
      <c r="SF898" s="10"/>
      <c r="SG898" s="10"/>
      <c r="SH898" s="10"/>
      <c r="SI898" s="10"/>
      <c r="SJ898" s="10"/>
      <c r="SK898" s="10"/>
      <c r="SL898" s="10"/>
      <c r="SM898" s="10"/>
      <c r="SN898" s="10"/>
      <c r="SO898" s="10"/>
      <c r="SP898" s="10"/>
      <c r="SQ898" s="10"/>
      <c r="SR898" s="10"/>
      <c r="SS898" s="10"/>
      <c r="ST898" s="10"/>
      <c r="SU898" s="10"/>
      <c r="SV898" s="10"/>
      <c r="SW898" s="10"/>
      <c r="SX898" s="10"/>
      <c r="SY898" s="10"/>
      <c r="SZ898" s="10"/>
      <c r="TA898" s="10"/>
      <c r="TB898" s="10"/>
      <c r="TC898" s="10"/>
      <c r="TD898" s="10"/>
      <c r="TE898" s="10"/>
      <c r="TF898" s="10"/>
      <c r="TG898" s="10"/>
      <c r="TH898" s="10"/>
      <c r="TI898" s="10"/>
      <c r="TJ898" s="10"/>
      <c r="TK898" s="10"/>
      <c r="TL898" s="10"/>
      <c r="TM898" s="10"/>
      <c r="TN898" s="10"/>
      <c r="TO898" s="10"/>
      <c r="TP898" s="10"/>
      <c r="TQ898" s="10"/>
      <c r="TR898" s="10"/>
      <c r="TS898" s="10"/>
      <c r="TT898" s="10"/>
      <c r="TU898" s="10"/>
      <c r="TV898" s="10"/>
      <c r="TW898" s="10"/>
      <c r="TX898" s="10"/>
      <c r="TY898" s="10"/>
      <c r="TZ898" s="10"/>
      <c r="UA898" s="10"/>
      <c r="UB898" s="10"/>
      <c r="UC898" s="10"/>
      <c r="UD898" s="10"/>
      <c r="UE898" s="10"/>
      <c r="UF898" s="10"/>
      <c r="UG898" s="10"/>
      <c r="UH898" s="10"/>
      <c r="UI898" s="10"/>
      <c r="UJ898" s="10"/>
      <c r="UK898" s="10"/>
      <c r="UL898" s="10"/>
      <c r="UM898" s="10"/>
      <c r="UN898" s="10"/>
      <c r="UO898" s="10"/>
      <c r="UP898" s="10"/>
    </row>
    <row r="899" spans="1:562" ht="27.75" customHeight="1">
      <c r="A899" s="10"/>
      <c r="B899" s="10"/>
      <c r="C899" s="12"/>
      <c r="D899" s="10"/>
      <c r="E899" s="10"/>
      <c r="F899" s="11"/>
      <c r="G899" s="12"/>
      <c r="H899" s="10"/>
      <c r="I899" s="11"/>
      <c r="J899" s="12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  <c r="KG899" s="10"/>
      <c r="KH899" s="10"/>
      <c r="KI899" s="10"/>
      <c r="KJ899" s="10"/>
      <c r="KK899" s="10"/>
      <c r="KL899" s="10"/>
      <c r="KM899" s="10"/>
      <c r="KN899" s="10"/>
      <c r="KO899" s="10"/>
      <c r="KP899" s="10"/>
      <c r="KQ899" s="10"/>
      <c r="KR899" s="10"/>
      <c r="KS899" s="10"/>
      <c r="KT899" s="10"/>
      <c r="KU899" s="10"/>
      <c r="KV899" s="10"/>
      <c r="KW899" s="10"/>
      <c r="KX899" s="10"/>
      <c r="KY899" s="10"/>
      <c r="KZ899" s="10"/>
      <c r="LA899" s="10"/>
      <c r="LB899" s="10"/>
      <c r="LC899" s="10"/>
      <c r="LD899" s="10"/>
      <c r="LE899" s="10"/>
      <c r="LF899" s="10"/>
      <c r="LG899" s="10"/>
      <c r="LH899" s="10"/>
      <c r="LI899" s="10"/>
      <c r="LJ899" s="10"/>
      <c r="LK899" s="10"/>
      <c r="LL899" s="10"/>
      <c r="LM899" s="10"/>
      <c r="LN899" s="10"/>
      <c r="LO899" s="10"/>
      <c r="LP899" s="10"/>
      <c r="LQ899" s="10"/>
      <c r="LR899" s="10"/>
      <c r="LS899" s="10"/>
      <c r="LT899" s="10"/>
      <c r="LU899" s="10"/>
      <c r="LV899" s="10"/>
      <c r="LW899" s="10"/>
      <c r="LX899" s="10"/>
      <c r="LY899" s="10"/>
      <c r="LZ899" s="10"/>
      <c r="MA899" s="10"/>
      <c r="MB899" s="10"/>
      <c r="MC899" s="10"/>
      <c r="MD899" s="10"/>
      <c r="ME899" s="10"/>
      <c r="MF899" s="10"/>
      <c r="MG899" s="10"/>
      <c r="MH899" s="10"/>
      <c r="MI899" s="10"/>
      <c r="MJ899" s="10"/>
      <c r="MK899" s="10"/>
      <c r="ML899" s="10"/>
      <c r="MM899" s="10"/>
      <c r="MN899" s="10"/>
      <c r="MO899" s="10"/>
      <c r="MP899" s="10"/>
      <c r="MQ899" s="10"/>
      <c r="MR899" s="10"/>
      <c r="MS899" s="10"/>
      <c r="MT899" s="10"/>
      <c r="MU899" s="10"/>
      <c r="MV899" s="10"/>
      <c r="MW899" s="10"/>
      <c r="MX899" s="10"/>
      <c r="MY899" s="10"/>
      <c r="MZ899" s="10"/>
      <c r="NA899" s="10"/>
      <c r="NB899" s="10"/>
      <c r="NC899" s="10"/>
      <c r="ND899" s="10"/>
      <c r="NE899" s="10"/>
      <c r="NF899" s="10"/>
      <c r="NG899" s="10"/>
      <c r="NH899" s="10"/>
      <c r="NI899" s="10"/>
      <c r="NJ899" s="10"/>
      <c r="NK899" s="10"/>
      <c r="NL899" s="10"/>
      <c r="NM899" s="10"/>
      <c r="NN899" s="10"/>
      <c r="NO899" s="10"/>
      <c r="NP899" s="10"/>
      <c r="NQ899" s="10"/>
      <c r="NR899" s="10"/>
      <c r="NS899" s="10"/>
      <c r="NT899" s="10"/>
      <c r="NU899" s="10"/>
      <c r="NV899" s="10"/>
      <c r="NW899" s="10"/>
      <c r="NX899" s="10"/>
      <c r="NY899" s="10"/>
      <c r="NZ899" s="10"/>
      <c r="OA899" s="10"/>
      <c r="OB899" s="10"/>
      <c r="OC899" s="10"/>
      <c r="OD899" s="10"/>
      <c r="OE899" s="10"/>
      <c r="OF899" s="10"/>
      <c r="OG899" s="10"/>
      <c r="OH899" s="10"/>
      <c r="OI899" s="10"/>
      <c r="OJ899" s="10"/>
      <c r="OK899" s="10"/>
      <c r="OL899" s="10"/>
      <c r="OM899" s="10"/>
      <c r="ON899" s="10"/>
      <c r="OO899" s="10"/>
      <c r="OP899" s="10"/>
      <c r="OQ899" s="10"/>
      <c r="OR899" s="10"/>
      <c r="OS899" s="10"/>
      <c r="OT899" s="10"/>
      <c r="OU899" s="10"/>
      <c r="OV899" s="10"/>
      <c r="OW899" s="10"/>
      <c r="OX899" s="10"/>
      <c r="OY899" s="10"/>
      <c r="OZ899" s="10"/>
      <c r="PA899" s="10"/>
      <c r="PB899" s="10"/>
      <c r="PC899" s="10"/>
      <c r="PD899" s="10"/>
      <c r="PE899" s="10"/>
      <c r="PF899" s="10"/>
      <c r="PG899" s="10"/>
      <c r="PH899" s="10"/>
      <c r="PI899" s="10"/>
      <c r="PJ899" s="10"/>
      <c r="PK899" s="10"/>
      <c r="PL899" s="10"/>
      <c r="PM899" s="10"/>
      <c r="PN899" s="10"/>
      <c r="PO899" s="10"/>
      <c r="PP899" s="10"/>
      <c r="PQ899" s="10"/>
      <c r="PR899" s="10"/>
      <c r="PS899" s="10"/>
      <c r="PT899" s="10"/>
      <c r="PU899" s="10"/>
      <c r="PV899" s="10"/>
      <c r="PW899" s="10"/>
      <c r="PX899" s="10"/>
      <c r="PY899" s="10"/>
      <c r="PZ899" s="10"/>
      <c r="QA899" s="10"/>
      <c r="QB899" s="10"/>
      <c r="QC899" s="10"/>
      <c r="QD899" s="10"/>
      <c r="QE899" s="10"/>
      <c r="QF899" s="10"/>
      <c r="QG899" s="10"/>
      <c r="QH899" s="10"/>
      <c r="QI899" s="10"/>
      <c r="QJ899" s="10"/>
      <c r="QK899" s="10"/>
      <c r="QL899" s="10"/>
      <c r="QM899" s="10"/>
      <c r="QN899" s="10"/>
      <c r="QO899" s="10"/>
      <c r="QP899" s="10"/>
      <c r="QQ899" s="10"/>
      <c r="QR899" s="10"/>
      <c r="QS899" s="10"/>
      <c r="QT899" s="10"/>
      <c r="QU899" s="10"/>
      <c r="QV899" s="10"/>
      <c r="QW899" s="10"/>
      <c r="QX899" s="10"/>
      <c r="QY899" s="10"/>
      <c r="QZ899" s="10"/>
      <c r="RA899" s="10"/>
      <c r="RB899" s="10"/>
      <c r="RC899" s="10"/>
      <c r="RD899" s="10"/>
      <c r="RE899" s="10"/>
      <c r="RF899" s="10"/>
      <c r="RG899" s="10"/>
      <c r="RH899" s="10"/>
      <c r="RI899" s="10"/>
      <c r="RJ899" s="10"/>
      <c r="RK899" s="10"/>
      <c r="RL899" s="10"/>
      <c r="RM899" s="10"/>
      <c r="RN899" s="10"/>
      <c r="RO899" s="10"/>
      <c r="RP899" s="10"/>
      <c r="RQ899" s="10"/>
      <c r="RR899" s="10"/>
      <c r="RS899" s="10"/>
      <c r="RT899" s="10"/>
      <c r="RU899" s="10"/>
      <c r="RV899" s="10"/>
      <c r="RW899" s="10"/>
      <c r="RX899" s="10"/>
      <c r="RY899" s="10"/>
      <c r="RZ899" s="10"/>
      <c r="SA899" s="10"/>
      <c r="SB899" s="10"/>
      <c r="SC899" s="10"/>
      <c r="SD899" s="10"/>
      <c r="SE899" s="10"/>
      <c r="SF899" s="10"/>
      <c r="SG899" s="10"/>
      <c r="SH899" s="10"/>
      <c r="SI899" s="10"/>
      <c r="SJ899" s="10"/>
      <c r="SK899" s="10"/>
      <c r="SL899" s="10"/>
      <c r="SM899" s="10"/>
      <c r="SN899" s="10"/>
      <c r="SO899" s="10"/>
      <c r="SP899" s="10"/>
      <c r="SQ899" s="10"/>
      <c r="SR899" s="10"/>
      <c r="SS899" s="10"/>
      <c r="ST899" s="10"/>
      <c r="SU899" s="10"/>
      <c r="SV899" s="10"/>
      <c r="SW899" s="10"/>
      <c r="SX899" s="10"/>
      <c r="SY899" s="10"/>
      <c r="SZ899" s="10"/>
      <c r="TA899" s="10"/>
      <c r="TB899" s="10"/>
      <c r="TC899" s="10"/>
      <c r="TD899" s="10"/>
      <c r="TE899" s="10"/>
      <c r="TF899" s="10"/>
      <c r="TG899" s="10"/>
      <c r="TH899" s="10"/>
      <c r="TI899" s="10"/>
      <c r="TJ899" s="10"/>
      <c r="TK899" s="10"/>
      <c r="TL899" s="10"/>
      <c r="TM899" s="10"/>
      <c r="TN899" s="10"/>
      <c r="TO899" s="10"/>
      <c r="TP899" s="10"/>
      <c r="TQ899" s="10"/>
      <c r="TR899" s="10"/>
      <c r="TS899" s="10"/>
      <c r="TT899" s="10"/>
      <c r="TU899" s="10"/>
      <c r="TV899" s="10"/>
      <c r="TW899" s="10"/>
      <c r="TX899" s="10"/>
      <c r="TY899" s="10"/>
      <c r="TZ899" s="10"/>
      <c r="UA899" s="10"/>
      <c r="UB899" s="10"/>
      <c r="UC899" s="10"/>
      <c r="UD899" s="10"/>
      <c r="UE899" s="10"/>
      <c r="UF899" s="10"/>
      <c r="UG899" s="10"/>
      <c r="UH899" s="10"/>
      <c r="UI899" s="10"/>
      <c r="UJ899" s="10"/>
      <c r="UK899" s="10"/>
      <c r="UL899" s="10"/>
      <c r="UM899" s="10"/>
      <c r="UN899" s="10"/>
      <c r="UO899" s="10"/>
      <c r="UP899" s="10"/>
    </row>
    <row r="900" spans="1:562" ht="27.75" customHeight="1">
      <c r="A900" s="10"/>
      <c r="B900" s="10"/>
      <c r="C900" s="12"/>
      <c r="D900" s="10"/>
      <c r="E900" s="10"/>
      <c r="F900" s="11"/>
      <c r="G900" s="12"/>
      <c r="H900" s="10"/>
      <c r="I900" s="11"/>
      <c r="J900" s="12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  <c r="KG900" s="10"/>
      <c r="KH900" s="10"/>
      <c r="KI900" s="10"/>
      <c r="KJ900" s="10"/>
      <c r="KK900" s="10"/>
      <c r="KL900" s="10"/>
      <c r="KM900" s="10"/>
      <c r="KN900" s="10"/>
      <c r="KO900" s="10"/>
      <c r="KP900" s="10"/>
      <c r="KQ900" s="10"/>
      <c r="KR900" s="10"/>
      <c r="KS900" s="10"/>
      <c r="KT900" s="10"/>
      <c r="KU900" s="10"/>
      <c r="KV900" s="10"/>
      <c r="KW900" s="10"/>
      <c r="KX900" s="10"/>
      <c r="KY900" s="10"/>
      <c r="KZ900" s="10"/>
      <c r="LA900" s="10"/>
      <c r="LB900" s="10"/>
      <c r="LC900" s="10"/>
      <c r="LD900" s="10"/>
      <c r="LE900" s="10"/>
      <c r="LF900" s="10"/>
      <c r="LG900" s="10"/>
      <c r="LH900" s="10"/>
      <c r="LI900" s="10"/>
      <c r="LJ900" s="10"/>
      <c r="LK900" s="10"/>
      <c r="LL900" s="10"/>
      <c r="LM900" s="10"/>
      <c r="LN900" s="10"/>
      <c r="LO900" s="10"/>
      <c r="LP900" s="10"/>
      <c r="LQ900" s="10"/>
      <c r="LR900" s="10"/>
      <c r="LS900" s="10"/>
      <c r="LT900" s="10"/>
      <c r="LU900" s="10"/>
      <c r="LV900" s="10"/>
      <c r="LW900" s="10"/>
      <c r="LX900" s="10"/>
      <c r="LY900" s="10"/>
      <c r="LZ900" s="10"/>
      <c r="MA900" s="10"/>
      <c r="MB900" s="10"/>
      <c r="MC900" s="10"/>
      <c r="MD900" s="10"/>
      <c r="ME900" s="10"/>
      <c r="MF900" s="10"/>
      <c r="MG900" s="10"/>
      <c r="MH900" s="10"/>
      <c r="MI900" s="10"/>
      <c r="MJ900" s="10"/>
      <c r="MK900" s="10"/>
      <c r="ML900" s="10"/>
      <c r="MM900" s="10"/>
      <c r="MN900" s="10"/>
      <c r="MO900" s="10"/>
      <c r="MP900" s="10"/>
      <c r="MQ900" s="10"/>
      <c r="MR900" s="10"/>
      <c r="MS900" s="10"/>
      <c r="MT900" s="10"/>
      <c r="MU900" s="10"/>
      <c r="MV900" s="10"/>
      <c r="MW900" s="10"/>
      <c r="MX900" s="10"/>
      <c r="MY900" s="10"/>
      <c r="MZ900" s="10"/>
      <c r="NA900" s="10"/>
      <c r="NB900" s="10"/>
      <c r="NC900" s="10"/>
      <c r="ND900" s="10"/>
      <c r="NE900" s="10"/>
      <c r="NF900" s="10"/>
      <c r="NG900" s="10"/>
      <c r="NH900" s="10"/>
      <c r="NI900" s="10"/>
      <c r="NJ900" s="10"/>
      <c r="NK900" s="10"/>
      <c r="NL900" s="10"/>
      <c r="NM900" s="10"/>
      <c r="NN900" s="10"/>
      <c r="NO900" s="10"/>
      <c r="NP900" s="10"/>
      <c r="NQ900" s="10"/>
      <c r="NR900" s="10"/>
      <c r="NS900" s="10"/>
      <c r="NT900" s="10"/>
      <c r="NU900" s="10"/>
      <c r="NV900" s="10"/>
      <c r="NW900" s="10"/>
      <c r="NX900" s="10"/>
      <c r="NY900" s="10"/>
      <c r="NZ900" s="10"/>
      <c r="OA900" s="10"/>
      <c r="OB900" s="10"/>
      <c r="OC900" s="10"/>
      <c r="OD900" s="10"/>
      <c r="OE900" s="10"/>
      <c r="OF900" s="10"/>
      <c r="OG900" s="10"/>
      <c r="OH900" s="10"/>
      <c r="OI900" s="10"/>
      <c r="OJ900" s="10"/>
      <c r="OK900" s="10"/>
      <c r="OL900" s="10"/>
      <c r="OM900" s="10"/>
      <c r="ON900" s="10"/>
      <c r="OO900" s="10"/>
      <c r="OP900" s="10"/>
      <c r="OQ900" s="10"/>
      <c r="OR900" s="10"/>
      <c r="OS900" s="10"/>
      <c r="OT900" s="10"/>
      <c r="OU900" s="10"/>
      <c r="OV900" s="10"/>
      <c r="OW900" s="10"/>
      <c r="OX900" s="10"/>
      <c r="OY900" s="10"/>
      <c r="OZ900" s="10"/>
      <c r="PA900" s="10"/>
      <c r="PB900" s="10"/>
      <c r="PC900" s="10"/>
      <c r="PD900" s="10"/>
      <c r="PE900" s="10"/>
      <c r="PF900" s="10"/>
      <c r="PG900" s="10"/>
      <c r="PH900" s="10"/>
      <c r="PI900" s="10"/>
      <c r="PJ900" s="10"/>
      <c r="PK900" s="10"/>
      <c r="PL900" s="10"/>
      <c r="PM900" s="10"/>
      <c r="PN900" s="10"/>
      <c r="PO900" s="10"/>
      <c r="PP900" s="10"/>
      <c r="PQ900" s="10"/>
      <c r="PR900" s="10"/>
      <c r="PS900" s="10"/>
      <c r="PT900" s="10"/>
      <c r="PU900" s="10"/>
      <c r="PV900" s="10"/>
      <c r="PW900" s="10"/>
      <c r="PX900" s="10"/>
      <c r="PY900" s="10"/>
      <c r="PZ900" s="10"/>
      <c r="QA900" s="10"/>
      <c r="QB900" s="10"/>
      <c r="QC900" s="10"/>
      <c r="QD900" s="10"/>
      <c r="QE900" s="10"/>
      <c r="QF900" s="10"/>
      <c r="QG900" s="10"/>
      <c r="QH900" s="10"/>
      <c r="QI900" s="10"/>
      <c r="QJ900" s="10"/>
      <c r="QK900" s="10"/>
      <c r="QL900" s="10"/>
      <c r="QM900" s="10"/>
      <c r="QN900" s="10"/>
      <c r="QO900" s="10"/>
      <c r="QP900" s="10"/>
      <c r="QQ900" s="10"/>
      <c r="QR900" s="10"/>
      <c r="QS900" s="10"/>
      <c r="QT900" s="10"/>
      <c r="QU900" s="10"/>
      <c r="QV900" s="10"/>
      <c r="QW900" s="10"/>
      <c r="QX900" s="10"/>
      <c r="QY900" s="10"/>
      <c r="QZ900" s="10"/>
      <c r="RA900" s="10"/>
      <c r="RB900" s="10"/>
      <c r="RC900" s="10"/>
      <c r="RD900" s="10"/>
      <c r="RE900" s="10"/>
      <c r="RF900" s="10"/>
      <c r="RG900" s="10"/>
      <c r="RH900" s="10"/>
      <c r="RI900" s="10"/>
      <c r="RJ900" s="10"/>
      <c r="RK900" s="10"/>
      <c r="RL900" s="10"/>
      <c r="RM900" s="10"/>
      <c r="RN900" s="10"/>
      <c r="RO900" s="10"/>
      <c r="RP900" s="10"/>
      <c r="RQ900" s="10"/>
      <c r="RR900" s="10"/>
      <c r="RS900" s="10"/>
      <c r="RT900" s="10"/>
      <c r="RU900" s="10"/>
      <c r="RV900" s="10"/>
      <c r="RW900" s="10"/>
      <c r="RX900" s="10"/>
      <c r="RY900" s="10"/>
      <c r="RZ900" s="10"/>
      <c r="SA900" s="10"/>
      <c r="SB900" s="10"/>
      <c r="SC900" s="10"/>
      <c r="SD900" s="10"/>
      <c r="SE900" s="10"/>
      <c r="SF900" s="10"/>
      <c r="SG900" s="10"/>
      <c r="SH900" s="10"/>
      <c r="SI900" s="10"/>
      <c r="SJ900" s="10"/>
      <c r="SK900" s="10"/>
      <c r="SL900" s="10"/>
      <c r="SM900" s="10"/>
      <c r="SN900" s="10"/>
      <c r="SO900" s="10"/>
      <c r="SP900" s="10"/>
      <c r="SQ900" s="10"/>
      <c r="SR900" s="10"/>
      <c r="SS900" s="10"/>
      <c r="ST900" s="10"/>
      <c r="SU900" s="10"/>
      <c r="SV900" s="10"/>
      <c r="SW900" s="10"/>
      <c r="SX900" s="10"/>
      <c r="SY900" s="10"/>
      <c r="SZ900" s="10"/>
      <c r="TA900" s="10"/>
      <c r="TB900" s="10"/>
      <c r="TC900" s="10"/>
      <c r="TD900" s="10"/>
      <c r="TE900" s="10"/>
      <c r="TF900" s="10"/>
      <c r="TG900" s="10"/>
      <c r="TH900" s="10"/>
      <c r="TI900" s="10"/>
      <c r="TJ900" s="10"/>
      <c r="TK900" s="10"/>
      <c r="TL900" s="10"/>
      <c r="TM900" s="10"/>
      <c r="TN900" s="10"/>
      <c r="TO900" s="10"/>
      <c r="TP900" s="10"/>
      <c r="TQ900" s="10"/>
      <c r="TR900" s="10"/>
      <c r="TS900" s="10"/>
      <c r="TT900" s="10"/>
      <c r="TU900" s="10"/>
      <c r="TV900" s="10"/>
      <c r="TW900" s="10"/>
      <c r="TX900" s="10"/>
      <c r="TY900" s="10"/>
      <c r="TZ900" s="10"/>
      <c r="UA900" s="10"/>
      <c r="UB900" s="10"/>
      <c r="UC900" s="10"/>
      <c r="UD900" s="10"/>
      <c r="UE900" s="10"/>
      <c r="UF900" s="10"/>
      <c r="UG900" s="10"/>
      <c r="UH900" s="10"/>
      <c r="UI900" s="10"/>
      <c r="UJ900" s="10"/>
      <c r="UK900" s="10"/>
      <c r="UL900" s="10"/>
      <c r="UM900" s="10"/>
      <c r="UN900" s="10"/>
      <c r="UO900" s="10"/>
      <c r="UP900" s="10"/>
    </row>
    <row r="901" spans="1:562" ht="27.75" customHeight="1">
      <c r="A901" s="10"/>
      <c r="B901" s="10"/>
      <c r="C901" s="12"/>
      <c r="D901" s="10"/>
      <c r="E901" s="10"/>
      <c r="F901" s="11"/>
      <c r="G901" s="12"/>
      <c r="H901" s="10"/>
      <c r="I901" s="11"/>
      <c r="J901" s="12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0"/>
      <c r="KA901" s="10"/>
      <c r="KB901" s="10"/>
      <c r="KC901" s="10"/>
      <c r="KD901" s="10"/>
      <c r="KE901" s="10"/>
      <c r="KF901" s="10"/>
      <c r="KG901" s="10"/>
      <c r="KH901" s="10"/>
      <c r="KI901" s="10"/>
      <c r="KJ901" s="10"/>
      <c r="KK901" s="10"/>
      <c r="KL901" s="10"/>
      <c r="KM901" s="10"/>
      <c r="KN901" s="10"/>
      <c r="KO901" s="10"/>
      <c r="KP901" s="10"/>
      <c r="KQ901" s="10"/>
      <c r="KR901" s="10"/>
      <c r="KS901" s="10"/>
      <c r="KT901" s="10"/>
      <c r="KU901" s="10"/>
      <c r="KV901" s="10"/>
      <c r="KW901" s="10"/>
      <c r="KX901" s="10"/>
      <c r="KY901" s="10"/>
      <c r="KZ901" s="10"/>
      <c r="LA901" s="10"/>
      <c r="LB901" s="10"/>
      <c r="LC901" s="10"/>
      <c r="LD901" s="10"/>
      <c r="LE901" s="10"/>
      <c r="LF901" s="10"/>
      <c r="LG901" s="10"/>
      <c r="LH901" s="10"/>
      <c r="LI901" s="10"/>
      <c r="LJ901" s="10"/>
      <c r="LK901" s="10"/>
      <c r="LL901" s="10"/>
      <c r="LM901" s="10"/>
      <c r="LN901" s="10"/>
      <c r="LO901" s="10"/>
      <c r="LP901" s="10"/>
      <c r="LQ901" s="10"/>
      <c r="LR901" s="10"/>
      <c r="LS901" s="10"/>
      <c r="LT901" s="10"/>
      <c r="LU901" s="10"/>
      <c r="LV901" s="10"/>
      <c r="LW901" s="10"/>
      <c r="LX901" s="10"/>
      <c r="LY901" s="10"/>
      <c r="LZ901" s="10"/>
      <c r="MA901" s="10"/>
      <c r="MB901" s="10"/>
      <c r="MC901" s="10"/>
      <c r="MD901" s="10"/>
      <c r="ME901" s="10"/>
      <c r="MF901" s="10"/>
      <c r="MG901" s="10"/>
      <c r="MH901" s="10"/>
      <c r="MI901" s="10"/>
      <c r="MJ901" s="10"/>
      <c r="MK901" s="10"/>
      <c r="ML901" s="10"/>
      <c r="MM901" s="10"/>
      <c r="MN901" s="10"/>
      <c r="MO901" s="10"/>
      <c r="MP901" s="10"/>
      <c r="MQ901" s="10"/>
      <c r="MR901" s="10"/>
      <c r="MS901" s="10"/>
      <c r="MT901" s="10"/>
      <c r="MU901" s="10"/>
      <c r="MV901" s="10"/>
      <c r="MW901" s="10"/>
      <c r="MX901" s="10"/>
      <c r="MY901" s="10"/>
      <c r="MZ901" s="10"/>
      <c r="NA901" s="10"/>
      <c r="NB901" s="10"/>
      <c r="NC901" s="10"/>
      <c r="ND901" s="10"/>
      <c r="NE901" s="10"/>
      <c r="NF901" s="10"/>
      <c r="NG901" s="10"/>
      <c r="NH901" s="10"/>
      <c r="NI901" s="10"/>
      <c r="NJ901" s="10"/>
      <c r="NK901" s="10"/>
      <c r="NL901" s="10"/>
      <c r="NM901" s="10"/>
      <c r="NN901" s="10"/>
      <c r="NO901" s="10"/>
      <c r="NP901" s="10"/>
      <c r="NQ901" s="10"/>
      <c r="NR901" s="10"/>
      <c r="NS901" s="10"/>
      <c r="NT901" s="10"/>
      <c r="NU901" s="10"/>
      <c r="NV901" s="10"/>
      <c r="NW901" s="10"/>
      <c r="NX901" s="10"/>
      <c r="NY901" s="10"/>
      <c r="NZ901" s="10"/>
      <c r="OA901" s="10"/>
      <c r="OB901" s="10"/>
      <c r="OC901" s="10"/>
      <c r="OD901" s="10"/>
      <c r="OE901" s="10"/>
      <c r="OF901" s="10"/>
      <c r="OG901" s="10"/>
      <c r="OH901" s="10"/>
      <c r="OI901" s="10"/>
      <c r="OJ901" s="10"/>
      <c r="OK901" s="10"/>
      <c r="OL901" s="10"/>
      <c r="OM901" s="10"/>
      <c r="ON901" s="10"/>
      <c r="OO901" s="10"/>
      <c r="OP901" s="10"/>
      <c r="OQ901" s="10"/>
      <c r="OR901" s="10"/>
      <c r="OS901" s="10"/>
      <c r="OT901" s="10"/>
      <c r="OU901" s="10"/>
      <c r="OV901" s="10"/>
      <c r="OW901" s="10"/>
      <c r="OX901" s="10"/>
      <c r="OY901" s="10"/>
      <c r="OZ901" s="10"/>
      <c r="PA901" s="10"/>
      <c r="PB901" s="10"/>
      <c r="PC901" s="10"/>
      <c r="PD901" s="10"/>
      <c r="PE901" s="10"/>
      <c r="PF901" s="10"/>
      <c r="PG901" s="10"/>
      <c r="PH901" s="10"/>
      <c r="PI901" s="10"/>
      <c r="PJ901" s="10"/>
      <c r="PK901" s="10"/>
      <c r="PL901" s="10"/>
      <c r="PM901" s="10"/>
      <c r="PN901" s="10"/>
      <c r="PO901" s="10"/>
      <c r="PP901" s="10"/>
      <c r="PQ901" s="10"/>
      <c r="PR901" s="10"/>
      <c r="PS901" s="10"/>
      <c r="PT901" s="10"/>
      <c r="PU901" s="10"/>
      <c r="PV901" s="10"/>
      <c r="PW901" s="10"/>
      <c r="PX901" s="10"/>
      <c r="PY901" s="10"/>
      <c r="PZ901" s="10"/>
      <c r="QA901" s="10"/>
      <c r="QB901" s="10"/>
      <c r="QC901" s="10"/>
      <c r="QD901" s="10"/>
      <c r="QE901" s="10"/>
      <c r="QF901" s="10"/>
      <c r="QG901" s="10"/>
      <c r="QH901" s="10"/>
      <c r="QI901" s="10"/>
      <c r="QJ901" s="10"/>
      <c r="QK901" s="10"/>
      <c r="QL901" s="10"/>
      <c r="QM901" s="10"/>
      <c r="QN901" s="10"/>
      <c r="QO901" s="10"/>
      <c r="QP901" s="10"/>
      <c r="QQ901" s="10"/>
      <c r="QR901" s="10"/>
      <c r="QS901" s="10"/>
      <c r="QT901" s="10"/>
      <c r="QU901" s="10"/>
      <c r="QV901" s="10"/>
      <c r="QW901" s="10"/>
      <c r="QX901" s="10"/>
      <c r="QY901" s="10"/>
      <c r="QZ901" s="10"/>
      <c r="RA901" s="10"/>
      <c r="RB901" s="10"/>
      <c r="RC901" s="10"/>
      <c r="RD901" s="10"/>
      <c r="RE901" s="10"/>
      <c r="RF901" s="10"/>
      <c r="RG901" s="10"/>
      <c r="RH901" s="10"/>
      <c r="RI901" s="10"/>
      <c r="RJ901" s="10"/>
      <c r="RK901" s="10"/>
      <c r="RL901" s="10"/>
      <c r="RM901" s="10"/>
      <c r="RN901" s="10"/>
      <c r="RO901" s="10"/>
      <c r="RP901" s="10"/>
      <c r="RQ901" s="10"/>
      <c r="RR901" s="10"/>
      <c r="RS901" s="10"/>
      <c r="RT901" s="10"/>
      <c r="RU901" s="10"/>
      <c r="RV901" s="10"/>
      <c r="RW901" s="10"/>
      <c r="RX901" s="10"/>
      <c r="RY901" s="10"/>
      <c r="RZ901" s="10"/>
      <c r="SA901" s="10"/>
      <c r="SB901" s="10"/>
      <c r="SC901" s="10"/>
      <c r="SD901" s="10"/>
      <c r="SE901" s="10"/>
      <c r="SF901" s="10"/>
      <c r="SG901" s="10"/>
      <c r="SH901" s="10"/>
      <c r="SI901" s="10"/>
      <c r="SJ901" s="10"/>
      <c r="SK901" s="10"/>
      <c r="SL901" s="10"/>
      <c r="SM901" s="10"/>
      <c r="SN901" s="10"/>
      <c r="SO901" s="10"/>
      <c r="SP901" s="10"/>
      <c r="SQ901" s="10"/>
      <c r="SR901" s="10"/>
      <c r="SS901" s="10"/>
      <c r="ST901" s="10"/>
      <c r="SU901" s="10"/>
      <c r="SV901" s="10"/>
      <c r="SW901" s="10"/>
      <c r="SX901" s="10"/>
      <c r="SY901" s="10"/>
      <c r="SZ901" s="10"/>
      <c r="TA901" s="10"/>
      <c r="TB901" s="10"/>
      <c r="TC901" s="10"/>
      <c r="TD901" s="10"/>
      <c r="TE901" s="10"/>
      <c r="TF901" s="10"/>
      <c r="TG901" s="10"/>
      <c r="TH901" s="10"/>
      <c r="TI901" s="10"/>
      <c r="TJ901" s="10"/>
      <c r="TK901" s="10"/>
      <c r="TL901" s="10"/>
      <c r="TM901" s="10"/>
      <c r="TN901" s="10"/>
      <c r="TO901" s="10"/>
      <c r="TP901" s="10"/>
      <c r="TQ901" s="10"/>
      <c r="TR901" s="10"/>
      <c r="TS901" s="10"/>
      <c r="TT901" s="10"/>
      <c r="TU901" s="10"/>
      <c r="TV901" s="10"/>
      <c r="TW901" s="10"/>
      <c r="TX901" s="10"/>
      <c r="TY901" s="10"/>
      <c r="TZ901" s="10"/>
      <c r="UA901" s="10"/>
      <c r="UB901" s="10"/>
      <c r="UC901" s="10"/>
      <c r="UD901" s="10"/>
      <c r="UE901" s="10"/>
      <c r="UF901" s="10"/>
      <c r="UG901" s="10"/>
      <c r="UH901" s="10"/>
      <c r="UI901" s="10"/>
      <c r="UJ901" s="10"/>
      <c r="UK901" s="10"/>
      <c r="UL901" s="10"/>
      <c r="UM901" s="10"/>
      <c r="UN901" s="10"/>
      <c r="UO901" s="10"/>
      <c r="UP901" s="10"/>
    </row>
    <row r="902" spans="1:562" ht="27.75" customHeight="1">
      <c r="A902" s="10"/>
      <c r="B902" s="10"/>
      <c r="C902" s="12"/>
      <c r="D902" s="10"/>
      <c r="E902" s="10"/>
      <c r="F902" s="11"/>
      <c r="G902" s="12"/>
      <c r="H902" s="10"/>
      <c r="I902" s="11"/>
      <c r="J902" s="12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  <c r="KG902" s="10"/>
      <c r="KH902" s="10"/>
      <c r="KI902" s="10"/>
      <c r="KJ902" s="10"/>
      <c r="KK902" s="10"/>
      <c r="KL902" s="10"/>
      <c r="KM902" s="10"/>
      <c r="KN902" s="10"/>
      <c r="KO902" s="10"/>
      <c r="KP902" s="10"/>
      <c r="KQ902" s="10"/>
      <c r="KR902" s="10"/>
      <c r="KS902" s="10"/>
      <c r="KT902" s="10"/>
      <c r="KU902" s="10"/>
      <c r="KV902" s="10"/>
      <c r="KW902" s="10"/>
      <c r="KX902" s="10"/>
      <c r="KY902" s="10"/>
      <c r="KZ902" s="10"/>
      <c r="LA902" s="10"/>
      <c r="LB902" s="10"/>
      <c r="LC902" s="10"/>
      <c r="LD902" s="10"/>
      <c r="LE902" s="10"/>
      <c r="LF902" s="10"/>
      <c r="LG902" s="10"/>
      <c r="LH902" s="10"/>
      <c r="LI902" s="10"/>
      <c r="LJ902" s="10"/>
      <c r="LK902" s="10"/>
      <c r="LL902" s="10"/>
      <c r="LM902" s="10"/>
      <c r="LN902" s="10"/>
      <c r="LO902" s="10"/>
      <c r="LP902" s="10"/>
      <c r="LQ902" s="10"/>
      <c r="LR902" s="10"/>
      <c r="LS902" s="10"/>
      <c r="LT902" s="10"/>
      <c r="LU902" s="10"/>
      <c r="LV902" s="10"/>
      <c r="LW902" s="10"/>
      <c r="LX902" s="10"/>
      <c r="LY902" s="10"/>
      <c r="LZ902" s="10"/>
      <c r="MA902" s="10"/>
      <c r="MB902" s="10"/>
      <c r="MC902" s="10"/>
      <c r="MD902" s="10"/>
      <c r="ME902" s="10"/>
      <c r="MF902" s="10"/>
      <c r="MG902" s="10"/>
      <c r="MH902" s="10"/>
      <c r="MI902" s="10"/>
      <c r="MJ902" s="10"/>
      <c r="MK902" s="10"/>
      <c r="ML902" s="10"/>
      <c r="MM902" s="10"/>
      <c r="MN902" s="10"/>
      <c r="MO902" s="10"/>
      <c r="MP902" s="10"/>
      <c r="MQ902" s="10"/>
      <c r="MR902" s="10"/>
      <c r="MS902" s="10"/>
      <c r="MT902" s="10"/>
      <c r="MU902" s="10"/>
      <c r="MV902" s="10"/>
      <c r="MW902" s="10"/>
      <c r="MX902" s="10"/>
      <c r="MY902" s="10"/>
      <c r="MZ902" s="10"/>
      <c r="NA902" s="10"/>
      <c r="NB902" s="10"/>
      <c r="NC902" s="10"/>
      <c r="ND902" s="10"/>
      <c r="NE902" s="10"/>
      <c r="NF902" s="10"/>
      <c r="NG902" s="10"/>
      <c r="NH902" s="10"/>
      <c r="NI902" s="10"/>
      <c r="NJ902" s="10"/>
      <c r="NK902" s="10"/>
      <c r="NL902" s="10"/>
      <c r="NM902" s="10"/>
      <c r="NN902" s="10"/>
      <c r="NO902" s="10"/>
      <c r="NP902" s="10"/>
      <c r="NQ902" s="10"/>
      <c r="NR902" s="10"/>
      <c r="NS902" s="10"/>
      <c r="NT902" s="10"/>
      <c r="NU902" s="10"/>
      <c r="NV902" s="10"/>
      <c r="NW902" s="10"/>
      <c r="NX902" s="10"/>
      <c r="NY902" s="10"/>
      <c r="NZ902" s="10"/>
      <c r="OA902" s="10"/>
      <c r="OB902" s="10"/>
      <c r="OC902" s="10"/>
      <c r="OD902" s="10"/>
      <c r="OE902" s="10"/>
      <c r="OF902" s="10"/>
      <c r="OG902" s="10"/>
      <c r="OH902" s="10"/>
      <c r="OI902" s="10"/>
      <c r="OJ902" s="10"/>
      <c r="OK902" s="10"/>
      <c r="OL902" s="10"/>
      <c r="OM902" s="10"/>
      <c r="ON902" s="10"/>
      <c r="OO902" s="10"/>
      <c r="OP902" s="10"/>
      <c r="OQ902" s="10"/>
      <c r="OR902" s="10"/>
      <c r="OS902" s="10"/>
      <c r="OT902" s="10"/>
      <c r="OU902" s="10"/>
      <c r="OV902" s="10"/>
      <c r="OW902" s="10"/>
      <c r="OX902" s="10"/>
      <c r="OY902" s="10"/>
      <c r="OZ902" s="10"/>
      <c r="PA902" s="10"/>
      <c r="PB902" s="10"/>
      <c r="PC902" s="10"/>
      <c r="PD902" s="10"/>
      <c r="PE902" s="10"/>
      <c r="PF902" s="10"/>
      <c r="PG902" s="10"/>
      <c r="PH902" s="10"/>
      <c r="PI902" s="10"/>
      <c r="PJ902" s="10"/>
      <c r="PK902" s="10"/>
      <c r="PL902" s="10"/>
      <c r="PM902" s="10"/>
      <c r="PN902" s="10"/>
      <c r="PO902" s="10"/>
      <c r="PP902" s="10"/>
      <c r="PQ902" s="10"/>
      <c r="PR902" s="10"/>
      <c r="PS902" s="10"/>
      <c r="PT902" s="10"/>
      <c r="PU902" s="10"/>
      <c r="PV902" s="10"/>
      <c r="PW902" s="10"/>
      <c r="PX902" s="10"/>
      <c r="PY902" s="10"/>
      <c r="PZ902" s="10"/>
      <c r="QA902" s="10"/>
      <c r="QB902" s="10"/>
      <c r="QC902" s="10"/>
      <c r="QD902" s="10"/>
      <c r="QE902" s="10"/>
      <c r="QF902" s="10"/>
      <c r="QG902" s="10"/>
      <c r="QH902" s="10"/>
      <c r="QI902" s="10"/>
      <c r="QJ902" s="10"/>
      <c r="QK902" s="10"/>
      <c r="QL902" s="10"/>
      <c r="QM902" s="10"/>
      <c r="QN902" s="10"/>
      <c r="QO902" s="10"/>
      <c r="QP902" s="10"/>
      <c r="QQ902" s="10"/>
      <c r="QR902" s="10"/>
      <c r="QS902" s="10"/>
      <c r="QT902" s="10"/>
      <c r="QU902" s="10"/>
      <c r="QV902" s="10"/>
      <c r="QW902" s="10"/>
      <c r="QX902" s="10"/>
      <c r="QY902" s="10"/>
      <c r="QZ902" s="10"/>
      <c r="RA902" s="10"/>
      <c r="RB902" s="10"/>
      <c r="RC902" s="10"/>
      <c r="RD902" s="10"/>
      <c r="RE902" s="10"/>
      <c r="RF902" s="10"/>
      <c r="RG902" s="10"/>
      <c r="RH902" s="10"/>
      <c r="RI902" s="10"/>
      <c r="RJ902" s="10"/>
      <c r="RK902" s="10"/>
      <c r="RL902" s="10"/>
      <c r="RM902" s="10"/>
      <c r="RN902" s="10"/>
      <c r="RO902" s="10"/>
      <c r="RP902" s="10"/>
      <c r="RQ902" s="10"/>
      <c r="RR902" s="10"/>
      <c r="RS902" s="10"/>
      <c r="RT902" s="10"/>
      <c r="RU902" s="10"/>
      <c r="RV902" s="10"/>
      <c r="RW902" s="10"/>
      <c r="RX902" s="10"/>
      <c r="RY902" s="10"/>
      <c r="RZ902" s="10"/>
      <c r="SA902" s="10"/>
      <c r="SB902" s="10"/>
      <c r="SC902" s="10"/>
      <c r="SD902" s="10"/>
      <c r="SE902" s="10"/>
      <c r="SF902" s="10"/>
      <c r="SG902" s="10"/>
      <c r="SH902" s="10"/>
      <c r="SI902" s="10"/>
      <c r="SJ902" s="10"/>
      <c r="SK902" s="10"/>
      <c r="SL902" s="10"/>
      <c r="SM902" s="10"/>
      <c r="SN902" s="10"/>
      <c r="SO902" s="10"/>
      <c r="SP902" s="10"/>
      <c r="SQ902" s="10"/>
      <c r="SR902" s="10"/>
      <c r="SS902" s="10"/>
      <c r="ST902" s="10"/>
      <c r="SU902" s="10"/>
      <c r="SV902" s="10"/>
      <c r="SW902" s="10"/>
      <c r="SX902" s="10"/>
      <c r="SY902" s="10"/>
      <c r="SZ902" s="10"/>
      <c r="TA902" s="10"/>
      <c r="TB902" s="10"/>
      <c r="TC902" s="10"/>
      <c r="TD902" s="10"/>
      <c r="TE902" s="10"/>
      <c r="TF902" s="10"/>
      <c r="TG902" s="10"/>
      <c r="TH902" s="10"/>
      <c r="TI902" s="10"/>
      <c r="TJ902" s="10"/>
      <c r="TK902" s="10"/>
      <c r="TL902" s="10"/>
      <c r="TM902" s="10"/>
      <c r="TN902" s="10"/>
      <c r="TO902" s="10"/>
      <c r="TP902" s="10"/>
      <c r="TQ902" s="10"/>
      <c r="TR902" s="10"/>
      <c r="TS902" s="10"/>
      <c r="TT902" s="10"/>
      <c r="TU902" s="10"/>
      <c r="TV902" s="10"/>
      <c r="TW902" s="10"/>
      <c r="TX902" s="10"/>
      <c r="TY902" s="10"/>
      <c r="TZ902" s="10"/>
      <c r="UA902" s="10"/>
      <c r="UB902" s="10"/>
      <c r="UC902" s="10"/>
      <c r="UD902" s="10"/>
      <c r="UE902" s="10"/>
      <c r="UF902" s="10"/>
      <c r="UG902" s="10"/>
      <c r="UH902" s="10"/>
      <c r="UI902" s="10"/>
      <c r="UJ902" s="10"/>
      <c r="UK902" s="10"/>
      <c r="UL902" s="10"/>
      <c r="UM902" s="10"/>
      <c r="UN902" s="10"/>
      <c r="UO902" s="10"/>
      <c r="UP902" s="10"/>
    </row>
    <row r="903" spans="1:562" ht="27.75" customHeight="1">
      <c r="A903" s="10"/>
      <c r="B903" s="10"/>
      <c r="C903" s="12"/>
      <c r="D903" s="10"/>
      <c r="E903" s="10"/>
      <c r="F903" s="11"/>
      <c r="G903" s="12"/>
      <c r="H903" s="10"/>
      <c r="I903" s="11"/>
      <c r="J903" s="12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  <c r="KG903" s="10"/>
      <c r="KH903" s="10"/>
      <c r="KI903" s="10"/>
      <c r="KJ903" s="10"/>
      <c r="KK903" s="10"/>
      <c r="KL903" s="10"/>
      <c r="KM903" s="10"/>
      <c r="KN903" s="10"/>
      <c r="KO903" s="10"/>
      <c r="KP903" s="10"/>
      <c r="KQ903" s="10"/>
      <c r="KR903" s="10"/>
      <c r="KS903" s="10"/>
      <c r="KT903" s="10"/>
      <c r="KU903" s="10"/>
      <c r="KV903" s="10"/>
      <c r="KW903" s="10"/>
      <c r="KX903" s="10"/>
      <c r="KY903" s="10"/>
      <c r="KZ903" s="10"/>
      <c r="LA903" s="10"/>
      <c r="LB903" s="10"/>
      <c r="LC903" s="10"/>
      <c r="LD903" s="10"/>
      <c r="LE903" s="10"/>
      <c r="LF903" s="10"/>
      <c r="LG903" s="10"/>
      <c r="LH903" s="10"/>
      <c r="LI903" s="10"/>
      <c r="LJ903" s="10"/>
      <c r="LK903" s="10"/>
      <c r="LL903" s="10"/>
      <c r="LM903" s="10"/>
      <c r="LN903" s="10"/>
      <c r="LO903" s="10"/>
      <c r="LP903" s="10"/>
      <c r="LQ903" s="10"/>
      <c r="LR903" s="10"/>
      <c r="LS903" s="10"/>
      <c r="LT903" s="10"/>
      <c r="LU903" s="10"/>
      <c r="LV903" s="10"/>
      <c r="LW903" s="10"/>
      <c r="LX903" s="10"/>
      <c r="LY903" s="10"/>
      <c r="LZ903" s="10"/>
      <c r="MA903" s="10"/>
      <c r="MB903" s="10"/>
      <c r="MC903" s="10"/>
      <c r="MD903" s="10"/>
      <c r="ME903" s="10"/>
      <c r="MF903" s="10"/>
      <c r="MG903" s="10"/>
      <c r="MH903" s="10"/>
      <c r="MI903" s="10"/>
      <c r="MJ903" s="10"/>
      <c r="MK903" s="10"/>
      <c r="ML903" s="10"/>
      <c r="MM903" s="10"/>
      <c r="MN903" s="10"/>
      <c r="MO903" s="10"/>
      <c r="MP903" s="10"/>
      <c r="MQ903" s="10"/>
      <c r="MR903" s="10"/>
      <c r="MS903" s="10"/>
      <c r="MT903" s="10"/>
      <c r="MU903" s="10"/>
      <c r="MV903" s="10"/>
      <c r="MW903" s="10"/>
      <c r="MX903" s="10"/>
      <c r="MY903" s="10"/>
      <c r="MZ903" s="10"/>
      <c r="NA903" s="10"/>
      <c r="NB903" s="10"/>
      <c r="NC903" s="10"/>
      <c r="ND903" s="10"/>
      <c r="NE903" s="10"/>
      <c r="NF903" s="10"/>
      <c r="NG903" s="10"/>
      <c r="NH903" s="10"/>
      <c r="NI903" s="10"/>
      <c r="NJ903" s="10"/>
      <c r="NK903" s="10"/>
      <c r="NL903" s="10"/>
      <c r="NM903" s="10"/>
      <c r="NN903" s="10"/>
      <c r="NO903" s="10"/>
      <c r="NP903" s="10"/>
      <c r="NQ903" s="10"/>
      <c r="NR903" s="10"/>
      <c r="NS903" s="10"/>
      <c r="NT903" s="10"/>
      <c r="NU903" s="10"/>
      <c r="NV903" s="10"/>
      <c r="NW903" s="10"/>
      <c r="NX903" s="10"/>
      <c r="NY903" s="10"/>
      <c r="NZ903" s="10"/>
      <c r="OA903" s="10"/>
      <c r="OB903" s="10"/>
      <c r="OC903" s="10"/>
      <c r="OD903" s="10"/>
      <c r="OE903" s="10"/>
      <c r="OF903" s="10"/>
      <c r="OG903" s="10"/>
      <c r="OH903" s="10"/>
      <c r="OI903" s="10"/>
      <c r="OJ903" s="10"/>
      <c r="OK903" s="10"/>
      <c r="OL903" s="10"/>
      <c r="OM903" s="10"/>
      <c r="ON903" s="10"/>
      <c r="OO903" s="10"/>
      <c r="OP903" s="10"/>
      <c r="OQ903" s="10"/>
      <c r="OR903" s="10"/>
      <c r="OS903" s="10"/>
      <c r="OT903" s="10"/>
      <c r="OU903" s="10"/>
      <c r="OV903" s="10"/>
      <c r="OW903" s="10"/>
      <c r="OX903" s="10"/>
      <c r="OY903" s="10"/>
      <c r="OZ903" s="10"/>
      <c r="PA903" s="10"/>
      <c r="PB903" s="10"/>
      <c r="PC903" s="10"/>
      <c r="PD903" s="10"/>
      <c r="PE903" s="10"/>
      <c r="PF903" s="10"/>
      <c r="PG903" s="10"/>
      <c r="PH903" s="10"/>
      <c r="PI903" s="10"/>
      <c r="PJ903" s="10"/>
      <c r="PK903" s="10"/>
      <c r="PL903" s="10"/>
      <c r="PM903" s="10"/>
      <c r="PN903" s="10"/>
      <c r="PO903" s="10"/>
      <c r="PP903" s="10"/>
      <c r="PQ903" s="10"/>
      <c r="PR903" s="10"/>
      <c r="PS903" s="10"/>
      <c r="PT903" s="10"/>
      <c r="PU903" s="10"/>
      <c r="PV903" s="10"/>
      <c r="PW903" s="10"/>
      <c r="PX903" s="10"/>
      <c r="PY903" s="10"/>
      <c r="PZ903" s="10"/>
      <c r="QA903" s="10"/>
      <c r="QB903" s="10"/>
      <c r="QC903" s="10"/>
      <c r="QD903" s="10"/>
      <c r="QE903" s="10"/>
      <c r="QF903" s="10"/>
      <c r="QG903" s="10"/>
      <c r="QH903" s="10"/>
      <c r="QI903" s="10"/>
      <c r="QJ903" s="10"/>
      <c r="QK903" s="10"/>
      <c r="QL903" s="10"/>
      <c r="QM903" s="10"/>
      <c r="QN903" s="10"/>
      <c r="QO903" s="10"/>
      <c r="QP903" s="10"/>
      <c r="QQ903" s="10"/>
      <c r="QR903" s="10"/>
      <c r="QS903" s="10"/>
      <c r="QT903" s="10"/>
      <c r="QU903" s="10"/>
      <c r="QV903" s="10"/>
      <c r="QW903" s="10"/>
      <c r="QX903" s="10"/>
      <c r="QY903" s="10"/>
      <c r="QZ903" s="10"/>
      <c r="RA903" s="10"/>
      <c r="RB903" s="10"/>
      <c r="RC903" s="10"/>
      <c r="RD903" s="10"/>
      <c r="RE903" s="10"/>
      <c r="RF903" s="10"/>
      <c r="RG903" s="10"/>
      <c r="RH903" s="10"/>
      <c r="RI903" s="10"/>
      <c r="RJ903" s="10"/>
      <c r="RK903" s="10"/>
      <c r="RL903" s="10"/>
      <c r="RM903" s="10"/>
      <c r="RN903" s="10"/>
      <c r="RO903" s="10"/>
      <c r="RP903" s="10"/>
      <c r="RQ903" s="10"/>
      <c r="RR903" s="10"/>
      <c r="RS903" s="10"/>
      <c r="RT903" s="10"/>
      <c r="RU903" s="10"/>
      <c r="RV903" s="10"/>
      <c r="RW903" s="10"/>
      <c r="RX903" s="10"/>
      <c r="RY903" s="10"/>
      <c r="RZ903" s="10"/>
      <c r="SA903" s="10"/>
      <c r="SB903" s="10"/>
      <c r="SC903" s="10"/>
      <c r="SD903" s="10"/>
      <c r="SE903" s="10"/>
      <c r="SF903" s="10"/>
      <c r="SG903" s="10"/>
      <c r="SH903" s="10"/>
      <c r="SI903" s="10"/>
      <c r="SJ903" s="10"/>
      <c r="SK903" s="10"/>
      <c r="SL903" s="10"/>
      <c r="SM903" s="10"/>
      <c r="SN903" s="10"/>
      <c r="SO903" s="10"/>
      <c r="SP903" s="10"/>
      <c r="SQ903" s="10"/>
      <c r="SR903" s="10"/>
      <c r="SS903" s="10"/>
      <c r="ST903" s="10"/>
      <c r="SU903" s="10"/>
      <c r="SV903" s="10"/>
      <c r="SW903" s="10"/>
      <c r="SX903" s="10"/>
      <c r="SY903" s="10"/>
      <c r="SZ903" s="10"/>
      <c r="TA903" s="10"/>
      <c r="TB903" s="10"/>
      <c r="TC903" s="10"/>
      <c r="TD903" s="10"/>
      <c r="TE903" s="10"/>
      <c r="TF903" s="10"/>
      <c r="TG903" s="10"/>
      <c r="TH903" s="10"/>
      <c r="TI903" s="10"/>
      <c r="TJ903" s="10"/>
      <c r="TK903" s="10"/>
      <c r="TL903" s="10"/>
      <c r="TM903" s="10"/>
      <c r="TN903" s="10"/>
      <c r="TO903" s="10"/>
      <c r="TP903" s="10"/>
      <c r="TQ903" s="10"/>
      <c r="TR903" s="10"/>
      <c r="TS903" s="10"/>
      <c r="TT903" s="10"/>
      <c r="TU903" s="10"/>
      <c r="TV903" s="10"/>
      <c r="TW903" s="10"/>
      <c r="TX903" s="10"/>
      <c r="TY903" s="10"/>
      <c r="TZ903" s="10"/>
      <c r="UA903" s="10"/>
      <c r="UB903" s="10"/>
      <c r="UC903" s="10"/>
      <c r="UD903" s="10"/>
      <c r="UE903" s="10"/>
      <c r="UF903" s="10"/>
      <c r="UG903" s="10"/>
      <c r="UH903" s="10"/>
      <c r="UI903" s="10"/>
      <c r="UJ903" s="10"/>
      <c r="UK903" s="10"/>
      <c r="UL903" s="10"/>
      <c r="UM903" s="10"/>
      <c r="UN903" s="10"/>
      <c r="UO903" s="10"/>
      <c r="UP903" s="10"/>
    </row>
    <row r="904" spans="1:562" ht="27.75" customHeight="1">
      <c r="A904" s="10"/>
      <c r="B904" s="10"/>
      <c r="C904" s="12"/>
      <c r="D904" s="10"/>
      <c r="E904" s="10"/>
      <c r="F904" s="11"/>
      <c r="G904" s="12"/>
      <c r="H904" s="10"/>
      <c r="I904" s="11"/>
      <c r="J904" s="12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  <c r="KG904" s="10"/>
      <c r="KH904" s="10"/>
      <c r="KI904" s="10"/>
      <c r="KJ904" s="10"/>
      <c r="KK904" s="10"/>
      <c r="KL904" s="10"/>
      <c r="KM904" s="10"/>
      <c r="KN904" s="10"/>
      <c r="KO904" s="10"/>
      <c r="KP904" s="10"/>
      <c r="KQ904" s="10"/>
      <c r="KR904" s="10"/>
      <c r="KS904" s="10"/>
      <c r="KT904" s="10"/>
      <c r="KU904" s="10"/>
      <c r="KV904" s="10"/>
      <c r="KW904" s="10"/>
      <c r="KX904" s="10"/>
      <c r="KY904" s="10"/>
      <c r="KZ904" s="10"/>
      <c r="LA904" s="10"/>
      <c r="LB904" s="10"/>
      <c r="LC904" s="10"/>
      <c r="LD904" s="10"/>
      <c r="LE904" s="10"/>
      <c r="LF904" s="10"/>
      <c r="LG904" s="10"/>
      <c r="LH904" s="10"/>
      <c r="LI904" s="10"/>
      <c r="LJ904" s="10"/>
      <c r="LK904" s="10"/>
      <c r="LL904" s="10"/>
      <c r="LM904" s="10"/>
      <c r="LN904" s="10"/>
      <c r="LO904" s="10"/>
      <c r="LP904" s="10"/>
      <c r="LQ904" s="10"/>
      <c r="LR904" s="10"/>
      <c r="LS904" s="10"/>
      <c r="LT904" s="10"/>
      <c r="LU904" s="10"/>
      <c r="LV904" s="10"/>
      <c r="LW904" s="10"/>
      <c r="LX904" s="10"/>
      <c r="LY904" s="10"/>
      <c r="LZ904" s="10"/>
      <c r="MA904" s="10"/>
      <c r="MB904" s="10"/>
      <c r="MC904" s="10"/>
      <c r="MD904" s="10"/>
      <c r="ME904" s="10"/>
      <c r="MF904" s="10"/>
      <c r="MG904" s="10"/>
      <c r="MH904" s="10"/>
      <c r="MI904" s="10"/>
      <c r="MJ904" s="10"/>
      <c r="MK904" s="10"/>
      <c r="ML904" s="10"/>
      <c r="MM904" s="10"/>
      <c r="MN904" s="10"/>
      <c r="MO904" s="10"/>
      <c r="MP904" s="10"/>
      <c r="MQ904" s="10"/>
      <c r="MR904" s="10"/>
      <c r="MS904" s="10"/>
      <c r="MT904" s="10"/>
      <c r="MU904" s="10"/>
      <c r="MV904" s="10"/>
      <c r="MW904" s="10"/>
      <c r="MX904" s="10"/>
      <c r="MY904" s="10"/>
      <c r="MZ904" s="10"/>
      <c r="NA904" s="10"/>
      <c r="NB904" s="10"/>
      <c r="NC904" s="10"/>
      <c r="ND904" s="10"/>
      <c r="NE904" s="10"/>
      <c r="NF904" s="10"/>
      <c r="NG904" s="10"/>
      <c r="NH904" s="10"/>
      <c r="NI904" s="10"/>
      <c r="NJ904" s="10"/>
      <c r="NK904" s="10"/>
      <c r="NL904" s="10"/>
      <c r="NM904" s="10"/>
      <c r="NN904" s="10"/>
      <c r="NO904" s="10"/>
      <c r="NP904" s="10"/>
      <c r="NQ904" s="10"/>
      <c r="NR904" s="10"/>
      <c r="NS904" s="10"/>
      <c r="NT904" s="10"/>
      <c r="NU904" s="10"/>
      <c r="NV904" s="10"/>
      <c r="NW904" s="10"/>
      <c r="NX904" s="10"/>
      <c r="NY904" s="10"/>
      <c r="NZ904" s="10"/>
      <c r="OA904" s="10"/>
      <c r="OB904" s="10"/>
      <c r="OC904" s="10"/>
      <c r="OD904" s="10"/>
      <c r="OE904" s="10"/>
      <c r="OF904" s="10"/>
      <c r="OG904" s="10"/>
      <c r="OH904" s="10"/>
      <c r="OI904" s="10"/>
      <c r="OJ904" s="10"/>
      <c r="OK904" s="10"/>
      <c r="OL904" s="10"/>
      <c r="OM904" s="10"/>
      <c r="ON904" s="10"/>
      <c r="OO904" s="10"/>
      <c r="OP904" s="10"/>
      <c r="OQ904" s="10"/>
      <c r="OR904" s="10"/>
      <c r="OS904" s="10"/>
      <c r="OT904" s="10"/>
      <c r="OU904" s="10"/>
      <c r="OV904" s="10"/>
      <c r="OW904" s="10"/>
      <c r="OX904" s="10"/>
      <c r="OY904" s="10"/>
      <c r="OZ904" s="10"/>
      <c r="PA904" s="10"/>
      <c r="PB904" s="10"/>
      <c r="PC904" s="10"/>
      <c r="PD904" s="10"/>
      <c r="PE904" s="10"/>
      <c r="PF904" s="10"/>
      <c r="PG904" s="10"/>
      <c r="PH904" s="10"/>
      <c r="PI904" s="10"/>
      <c r="PJ904" s="10"/>
      <c r="PK904" s="10"/>
      <c r="PL904" s="10"/>
      <c r="PM904" s="10"/>
      <c r="PN904" s="10"/>
      <c r="PO904" s="10"/>
      <c r="PP904" s="10"/>
      <c r="PQ904" s="10"/>
      <c r="PR904" s="10"/>
      <c r="PS904" s="10"/>
      <c r="PT904" s="10"/>
      <c r="PU904" s="10"/>
      <c r="PV904" s="10"/>
      <c r="PW904" s="10"/>
      <c r="PX904" s="10"/>
      <c r="PY904" s="10"/>
      <c r="PZ904" s="10"/>
      <c r="QA904" s="10"/>
      <c r="QB904" s="10"/>
      <c r="QC904" s="10"/>
      <c r="QD904" s="10"/>
      <c r="QE904" s="10"/>
      <c r="QF904" s="10"/>
      <c r="QG904" s="10"/>
      <c r="QH904" s="10"/>
      <c r="QI904" s="10"/>
      <c r="QJ904" s="10"/>
      <c r="QK904" s="10"/>
      <c r="QL904" s="10"/>
      <c r="QM904" s="10"/>
      <c r="QN904" s="10"/>
      <c r="QO904" s="10"/>
      <c r="QP904" s="10"/>
      <c r="QQ904" s="10"/>
      <c r="QR904" s="10"/>
      <c r="QS904" s="10"/>
      <c r="QT904" s="10"/>
      <c r="QU904" s="10"/>
      <c r="QV904" s="10"/>
      <c r="QW904" s="10"/>
      <c r="QX904" s="10"/>
      <c r="QY904" s="10"/>
      <c r="QZ904" s="10"/>
      <c r="RA904" s="10"/>
      <c r="RB904" s="10"/>
      <c r="RC904" s="10"/>
      <c r="RD904" s="10"/>
      <c r="RE904" s="10"/>
      <c r="RF904" s="10"/>
      <c r="RG904" s="10"/>
      <c r="RH904" s="10"/>
      <c r="RI904" s="10"/>
      <c r="RJ904" s="10"/>
      <c r="RK904" s="10"/>
      <c r="RL904" s="10"/>
      <c r="RM904" s="10"/>
      <c r="RN904" s="10"/>
      <c r="RO904" s="10"/>
      <c r="RP904" s="10"/>
      <c r="RQ904" s="10"/>
      <c r="RR904" s="10"/>
      <c r="RS904" s="10"/>
      <c r="RT904" s="10"/>
      <c r="RU904" s="10"/>
      <c r="RV904" s="10"/>
      <c r="RW904" s="10"/>
      <c r="RX904" s="10"/>
      <c r="RY904" s="10"/>
      <c r="RZ904" s="10"/>
      <c r="SA904" s="10"/>
      <c r="SB904" s="10"/>
      <c r="SC904" s="10"/>
      <c r="SD904" s="10"/>
      <c r="SE904" s="10"/>
      <c r="SF904" s="10"/>
      <c r="SG904" s="10"/>
      <c r="SH904" s="10"/>
      <c r="SI904" s="10"/>
      <c r="SJ904" s="10"/>
      <c r="SK904" s="10"/>
      <c r="SL904" s="10"/>
      <c r="SM904" s="10"/>
      <c r="SN904" s="10"/>
      <c r="SO904" s="10"/>
      <c r="SP904" s="10"/>
      <c r="SQ904" s="10"/>
      <c r="SR904" s="10"/>
      <c r="SS904" s="10"/>
      <c r="ST904" s="10"/>
      <c r="SU904" s="10"/>
      <c r="SV904" s="10"/>
      <c r="SW904" s="10"/>
      <c r="SX904" s="10"/>
      <c r="SY904" s="10"/>
      <c r="SZ904" s="10"/>
      <c r="TA904" s="10"/>
      <c r="TB904" s="10"/>
      <c r="TC904" s="10"/>
      <c r="TD904" s="10"/>
      <c r="TE904" s="10"/>
      <c r="TF904" s="10"/>
      <c r="TG904" s="10"/>
      <c r="TH904" s="10"/>
      <c r="TI904" s="10"/>
      <c r="TJ904" s="10"/>
      <c r="TK904" s="10"/>
      <c r="TL904" s="10"/>
      <c r="TM904" s="10"/>
      <c r="TN904" s="10"/>
      <c r="TO904" s="10"/>
      <c r="TP904" s="10"/>
      <c r="TQ904" s="10"/>
      <c r="TR904" s="10"/>
      <c r="TS904" s="10"/>
      <c r="TT904" s="10"/>
      <c r="TU904" s="10"/>
      <c r="TV904" s="10"/>
      <c r="TW904" s="10"/>
      <c r="TX904" s="10"/>
      <c r="TY904" s="10"/>
      <c r="TZ904" s="10"/>
      <c r="UA904" s="10"/>
      <c r="UB904" s="10"/>
      <c r="UC904" s="10"/>
      <c r="UD904" s="10"/>
      <c r="UE904" s="10"/>
      <c r="UF904" s="10"/>
      <c r="UG904" s="10"/>
      <c r="UH904" s="10"/>
      <c r="UI904" s="10"/>
      <c r="UJ904" s="10"/>
      <c r="UK904" s="10"/>
      <c r="UL904" s="10"/>
      <c r="UM904" s="10"/>
      <c r="UN904" s="10"/>
      <c r="UO904" s="10"/>
      <c r="UP904" s="10"/>
    </row>
    <row r="905" spans="1:562" ht="27.75" customHeight="1">
      <c r="A905" s="10"/>
      <c r="B905" s="10"/>
      <c r="C905" s="12"/>
      <c r="D905" s="10"/>
      <c r="E905" s="10"/>
      <c r="F905" s="11"/>
      <c r="G905" s="12"/>
      <c r="H905" s="10"/>
      <c r="I905" s="11"/>
      <c r="J905" s="12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  <c r="KG905" s="10"/>
      <c r="KH905" s="10"/>
      <c r="KI905" s="10"/>
      <c r="KJ905" s="10"/>
      <c r="KK905" s="10"/>
      <c r="KL905" s="10"/>
      <c r="KM905" s="10"/>
      <c r="KN905" s="10"/>
      <c r="KO905" s="10"/>
      <c r="KP905" s="10"/>
      <c r="KQ905" s="10"/>
      <c r="KR905" s="10"/>
      <c r="KS905" s="10"/>
      <c r="KT905" s="10"/>
      <c r="KU905" s="10"/>
      <c r="KV905" s="10"/>
      <c r="KW905" s="10"/>
      <c r="KX905" s="10"/>
      <c r="KY905" s="10"/>
      <c r="KZ905" s="10"/>
      <c r="LA905" s="10"/>
      <c r="LB905" s="10"/>
      <c r="LC905" s="10"/>
      <c r="LD905" s="10"/>
      <c r="LE905" s="10"/>
      <c r="LF905" s="10"/>
      <c r="LG905" s="10"/>
      <c r="LH905" s="10"/>
      <c r="LI905" s="10"/>
      <c r="LJ905" s="10"/>
      <c r="LK905" s="10"/>
      <c r="LL905" s="10"/>
      <c r="LM905" s="10"/>
      <c r="LN905" s="10"/>
      <c r="LO905" s="10"/>
      <c r="LP905" s="10"/>
      <c r="LQ905" s="10"/>
      <c r="LR905" s="10"/>
      <c r="LS905" s="10"/>
      <c r="LT905" s="10"/>
      <c r="LU905" s="10"/>
      <c r="LV905" s="10"/>
      <c r="LW905" s="10"/>
      <c r="LX905" s="10"/>
      <c r="LY905" s="10"/>
      <c r="LZ905" s="10"/>
      <c r="MA905" s="10"/>
      <c r="MB905" s="10"/>
      <c r="MC905" s="10"/>
      <c r="MD905" s="10"/>
      <c r="ME905" s="10"/>
      <c r="MF905" s="10"/>
      <c r="MG905" s="10"/>
      <c r="MH905" s="10"/>
      <c r="MI905" s="10"/>
      <c r="MJ905" s="10"/>
      <c r="MK905" s="10"/>
      <c r="ML905" s="10"/>
      <c r="MM905" s="10"/>
      <c r="MN905" s="10"/>
      <c r="MO905" s="10"/>
      <c r="MP905" s="10"/>
      <c r="MQ905" s="10"/>
      <c r="MR905" s="10"/>
      <c r="MS905" s="10"/>
      <c r="MT905" s="10"/>
      <c r="MU905" s="10"/>
      <c r="MV905" s="10"/>
      <c r="MW905" s="10"/>
      <c r="MX905" s="10"/>
      <c r="MY905" s="10"/>
      <c r="MZ905" s="10"/>
      <c r="NA905" s="10"/>
      <c r="NB905" s="10"/>
      <c r="NC905" s="10"/>
      <c r="ND905" s="10"/>
      <c r="NE905" s="10"/>
      <c r="NF905" s="10"/>
      <c r="NG905" s="10"/>
      <c r="NH905" s="10"/>
      <c r="NI905" s="10"/>
      <c r="NJ905" s="10"/>
      <c r="NK905" s="10"/>
      <c r="NL905" s="10"/>
      <c r="NM905" s="10"/>
      <c r="NN905" s="10"/>
      <c r="NO905" s="10"/>
      <c r="NP905" s="10"/>
      <c r="NQ905" s="10"/>
      <c r="NR905" s="10"/>
      <c r="NS905" s="10"/>
      <c r="NT905" s="10"/>
      <c r="NU905" s="10"/>
      <c r="NV905" s="10"/>
      <c r="NW905" s="10"/>
      <c r="NX905" s="10"/>
      <c r="NY905" s="10"/>
      <c r="NZ905" s="10"/>
      <c r="OA905" s="10"/>
      <c r="OB905" s="10"/>
      <c r="OC905" s="10"/>
      <c r="OD905" s="10"/>
      <c r="OE905" s="10"/>
      <c r="OF905" s="10"/>
      <c r="OG905" s="10"/>
      <c r="OH905" s="10"/>
      <c r="OI905" s="10"/>
      <c r="OJ905" s="10"/>
      <c r="OK905" s="10"/>
      <c r="OL905" s="10"/>
      <c r="OM905" s="10"/>
      <c r="ON905" s="10"/>
      <c r="OO905" s="10"/>
      <c r="OP905" s="10"/>
      <c r="OQ905" s="10"/>
      <c r="OR905" s="10"/>
      <c r="OS905" s="10"/>
      <c r="OT905" s="10"/>
      <c r="OU905" s="10"/>
      <c r="OV905" s="10"/>
      <c r="OW905" s="10"/>
      <c r="OX905" s="10"/>
      <c r="OY905" s="10"/>
      <c r="OZ905" s="10"/>
      <c r="PA905" s="10"/>
      <c r="PB905" s="10"/>
      <c r="PC905" s="10"/>
      <c r="PD905" s="10"/>
      <c r="PE905" s="10"/>
      <c r="PF905" s="10"/>
      <c r="PG905" s="10"/>
      <c r="PH905" s="10"/>
      <c r="PI905" s="10"/>
      <c r="PJ905" s="10"/>
      <c r="PK905" s="10"/>
      <c r="PL905" s="10"/>
      <c r="PM905" s="10"/>
      <c r="PN905" s="10"/>
      <c r="PO905" s="10"/>
      <c r="PP905" s="10"/>
      <c r="PQ905" s="10"/>
      <c r="PR905" s="10"/>
      <c r="PS905" s="10"/>
      <c r="PT905" s="10"/>
      <c r="PU905" s="10"/>
      <c r="PV905" s="10"/>
      <c r="PW905" s="10"/>
      <c r="PX905" s="10"/>
      <c r="PY905" s="10"/>
      <c r="PZ905" s="10"/>
      <c r="QA905" s="10"/>
      <c r="QB905" s="10"/>
      <c r="QC905" s="10"/>
      <c r="QD905" s="10"/>
      <c r="QE905" s="10"/>
      <c r="QF905" s="10"/>
      <c r="QG905" s="10"/>
      <c r="QH905" s="10"/>
      <c r="QI905" s="10"/>
      <c r="QJ905" s="10"/>
      <c r="QK905" s="10"/>
      <c r="QL905" s="10"/>
      <c r="QM905" s="10"/>
      <c r="QN905" s="10"/>
      <c r="QO905" s="10"/>
      <c r="QP905" s="10"/>
      <c r="QQ905" s="10"/>
      <c r="QR905" s="10"/>
      <c r="QS905" s="10"/>
      <c r="QT905" s="10"/>
      <c r="QU905" s="10"/>
      <c r="QV905" s="10"/>
      <c r="QW905" s="10"/>
      <c r="QX905" s="10"/>
      <c r="QY905" s="10"/>
      <c r="QZ905" s="10"/>
      <c r="RA905" s="10"/>
      <c r="RB905" s="10"/>
      <c r="RC905" s="10"/>
      <c r="RD905" s="10"/>
      <c r="RE905" s="10"/>
      <c r="RF905" s="10"/>
      <c r="RG905" s="10"/>
      <c r="RH905" s="10"/>
      <c r="RI905" s="10"/>
      <c r="RJ905" s="10"/>
      <c r="RK905" s="10"/>
      <c r="RL905" s="10"/>
      <c r="RM905" s="10"/>
      <c r="RN905" s="10"/>
      <c r="RO905" s="10"/>
      <c r="RP905" s="10"/>
      <c r="RQ905" s="10"/>
      <c r="RR905" s="10"/>
      <c r="RS905" s="10"/>
      <c r="RT905" s="10"/>
      <c r="RU905" s="10"/>
      <c r="RV905" s="10"/>
      <c r="RW905" s="10"/>
      <c r="RX905" s="10"/>
      <c r="RY905" s="10"/>
      <c r="RZ905" s="10"/>
      <c r="SA905" s="10"/>
      <c r="SB905" s="10"/>
      <c r="SC905" s="10"/>
      <c r="SD905" s="10"/>
      <c r="SE905" s="10"/>
      <c r="SF905" s="10"/>
      <c r="SG905" s="10"/>
      <c r="SH905" s="10"/>
      <c r="SI905" s="10"/>
      <c r="SJ905" s="10"/>
      <c r="SK905" s="10"/>
      <c r="SL905" s="10"/>
      <c r="SM905" s="10"/>
      <c r="SN905" s="10"/>
      <c r="SO905" s="10"/>
      <c r="SP905" s="10"/>
      <c r="SQ905" s="10"/>
      <c r="SR905" s="10"/>
      <c r="SS905" s="10"/>
      <c r="ST905" s="10"/>
      <c r="SU905" s="10"/>
      <c r="SV905" s="10"/>
      <c r="SW905" s="10"/>
      <c r="SX905" s="10"/>
      <c r="SY905" s="10"/>
      <c r="SZ905" s="10"/>
      <c r="TA905" s="10"/>
      <c r="TB905" s="10"/>
      <c r="TC905" s="10"/>
      <c r="TD905" s="10"/>
      <c r="TE905" s="10"/>
      <c r="TF905" s="10"/>
      <c r="TG905" s="10"/>
      <c r="TH905" s="10"/>
      <c r="TI905" s="10"/>
      <c r="TJ905" s="10"/>
      <c r="TK905" s="10"/>
      <c r="TL905" s="10"/>
      <c r="TM905" s="10"/>
      <c r="TN905" s="10"/>
      <c r="TO905" s="10"/>
      <c r="TP905" s="10"/>
      <c r="TQ905" s="10"/>
      <c r="TR905" s="10"/>
      <c r="TS905" s="10"/>
      <c r="TT905" s="10"/>
      <c r="TU905" s="10"/>
      <c r="TV905" s="10"/>
      <c r="TW905" s="10"/>
      <c r="TX905" s="10"/>
      <c r="TY905" s="10"/>
      <c r="TZ905" s="10"/>
      <c r="UA905" s="10"/>
      <c r="UB905" s="10"/>
      <c r="UC905" s="10"/>
      <c r="UD905" s="10"/>
      <c r="UE905" s="10"/>
      <c r="UF905" s="10"/>
      <c r="UG905" s="10"/>
      <c r="UH905" s="10"/>
      <c r="UI905" s="10"/>
      <c r="UJ905" s="10"/>
      <c r="UK905" s="10"/>
      <c r="UL905" s="10"/>
      <c r="UM905" s="10"/>
      <c r="UN905" s="10"/>
      <c r="UO905" s="10"/>
      <c r="UP905" s="10"/>
    </row>
    <row r="906" spans="1:562" ht="27.75" customHeight="1">
      <c r="A906" s="10"/>
      <c r="B906" s="10"/>
      <c r="C906" s="12"/>
      <c r="D906" s="10"/>
      <c r="E906" s="10"/>
      <c r="F906" s="11"/>
      <c r="G906" s="12"/>
      <c r="H906" s="10"/>
      <c r="I906" s="11"/>
      <c r="J906" s="12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  <c r="KG906" s="10"/>
      <c r="KH906" s="10"/>
      <c r="KI906" s="10"/>
      <c r="KJ906" s="10"/>
      <c r="KK906" s="10"/>
      <c r="KL906" s="10"/>
      <c r="KM906" s="10"/>
      <c r="KN906" s="10"/>
      <c r="KO906" s="10"/>
      <c r="KP906" s="10"/>
      <c r="KQ906" s="10"/>
      <c r="KR906" s="10"/>
      <c r="KS906" s="10"/>
      <c r="KT906" s="10"/>
      <c r="KU906" s="10"/>
      <c r="KV906" s="10"/>
      <c r="KW906" s="10"/>
      <c r="KX906" s="10"/>
      <c r="KY906" s="10"/>
      <c r="KZ906" s="10"/>
      <c r="LA906" s="10"/>
      <c r="LB906" s="10"/>
      <c r="LC906" s="10"/>
      <c r="LD906" s="10"/>
      <c r="LE906" s="10"/>
      <c r="LF906" s="10"/>
      <c r="LG906" s="10"/>
      <c r="LH906" s="10"/>
      <c r="LI906" s="10"/>
      <c r="LJ906" s="10"/>
      <c r="LK906" s="10"/>
      <c r="LL906" s="10"/>
      <c r="LM906" s="10"/>
      <c r="LN906" s="10"/>
      <c r="LO906" s="10"/>
      <c r="LP906" s="10"/>
      <c r="LQ906" s="10"/>
      <c r="LR906" s="10"/>
      <c r="LS906" s="10"/>
      <c r="LT906" s="10"/>
      <c r="LU906" s="10"/>
      <c r="LV906" s="10"/>
      <c r="LW906" s="10"/>
      <c r="LX906" s="10"/>
      <c r="LY906" s="10"/>
      <c r="LZ906" s="10"/>
      <c r="MA906" s="10"/>
      <c r="MB906" s="10"/>
      <c r="MC906" s="10"/>
      <c r="MD906" s="10"/>
      <c r="ME906" s="10"/>
      <c r="MF906" s="10"/>
      <c r="MG906" s="10"/>
      <c r="MH906" s="10"/>
      <c r="MI906" s="10"/>
      <c r="MJ906" s="10"/>
      <c r="MK906" s="10"/>
      <c r="ML906" s="10"/>
      <c r="MM906" s="10"/>
      <c r="MN906" s="10"/>
      <c r="MO906" s="10"/>
      <c r="MP906" s="10"/>
      <c r="MQ906" s="10"/>
      <c r="MR906" s="10"/>
      <c r="MS906" s="10"/>
      <c r="MT906" s="10"/>
      <c r="MU906" s="10"/>
      <c r="MV906" s="10"/>
      <c r="MW906" s="10"/>
      <c r="MX906" s="10"/>
      <c r="MY906" s="10"/>
      <c r="MZ906" s="10"/>
      <c r="NA906" s="10"/>
      <c r="NB906" s="10"/>
      <c r="NC906" s="10"/>
      <c r="ND906" s="10"/>
      <c r="NE906" s="10"/>
      <c r="NF906" s="10"/>
      <c r="NG906" s="10"/>
      <c r="NH906" s="10"/>
      <c r="NI906" s="10"/>
      <c r="NJ906" s="10"/>
      <c r="NK906" s="10"/>
      <c r="NL906" s="10"/>
      <c r="NM906" s="10"/>
      <c r="NN906" s="10"/>
      <c r="NO906" s="10"/>
      <c r="NP906" s="10"/>
      <c r="NQ906" s="10"/>
      <c r="NR906" s="10"/>
      <c r="NS906" s="10"/>
      <c r="NT906" s="10"/>
      <c r="NU906" s="10"/>
      <c r="NV906" s="10"/>
      <c r="NW906" s="10"/>
      <c r="NX906" s="10"/>
      <c r="NY906" s="10"/>
      <c r="NZ906" s="10"/>
      <c r="OA906" s="10"/>
      <c r="OB906" s="10"/>
      <c r="OC906" s="10"/>
      <c r="OD906" s="10"/>
      <c r="OE906" s="10"/>
      <c r="OF906" s="10"/>
      <c r="OG906" s="10"/>
      <c r="OH906" s="10"/>
      <c r="OI906" s="10"/>
      <c r="OJ906" s="10"/>
      <c r="OK906" s="10"/>
      <c r="OL906" s="10"/>
      <c r="OM906" s="10"/>
      <c r="ON906" s="10"/>
      <c r="OO906" s="10"/>
      <c r="OP906" s="10"/>
      <c r="OQ906" s="10"/>
      <c r="OR906" s="10"/>
      <c r="OS906" s="10"/>
      <c r="OT906" s="10"/>
      <c r="OU906" s="10"/>
      <c r="OV906" s="10"/>
      <c r="OW906" s="10"/>
      <c r="OX906" s="10"/>
      <c r="OY906" s="10"/>
      <c r="OZ906" s="10"/>
      <c r="PA906" s="10"/>
      <c r="PB906" s="10"/>
      <c r="PC906" s="10"/>
      <c r="PD906" s="10"/>
      <c r="PE906" s="10"/>
      <c r="PF906" s="10"/>
      <c r="PG906" s="10"/>
      <c r="PH906" s="10"/>
      <c r="PI906" s="10"/>
      <c r="PJ906" s="10"/>
      <c r="PK906" s="10"/>
      <c r="PL906" s="10"/>
      <c r="PM906" s="10"/>
      <c r="PN906" s="10"/>
      <c r="PO906" s="10"/>
      <c r="PP906" s="10"/>
      <c r="PQ906" s="10"/>
      <c r="PR906" s="10"/>
      <c r="PS906" s="10"/>
      <c r="PT906" s="10"/>
      <c r="PU906" s="10"/>
      <c r="PV906" s="10"/>
      <c r="PW906" s="10"/>
      <c r="PX906" s="10"/>
      <c r="PY906" s="10"/>
      <c r="PZ906" s="10"/>
      <c r="QA906" s="10"/>
      <c r="QB906" s="10"/>
      <c r="QC906" s="10"/>
      <c r="QD906" s="10"/>
      <c r="QE906" s="10"/>
      <c r="QF906" s="10"/>
      <c r="QG906" s="10"/>
      <c r="QH906" s="10"/>
      <c r="QI906" s="10"/>
      <c r="QJ906" s="10"/>
      <c r="QK906" s="10"/>
      <c r="QL906" s="10"/>
      <c r="QM906" s="10"/>
      <c r="QN906" s="10"/>
      <c r="QO906" s="10"/>
      <c r="QP906" s="10"/>
      <c r="QQ906" s="10"/>
      <c r="QR906" s="10"/>
      <c r="QS906" s="10"/>
      <c r="QT906" s="10"/>
      <c r="QU906" s="10"/>
      <c r="QV906" s="10"/>
      <c r="QW906" s="10"/>
      <c r="QX906" s="10"/>
      <c r="QY906" s="10"/>
      <c r="QZ906" s="10"/>
      <c r="RA906" s="10"/>
      <c r="RB906" s="10"/>
      <c r="RC906" s="10"/>
      <c r="RD906" s="10"/>
      <c r="RE906" s="10"/>
      <c r="RF906" s="10"/>
      <c r="RG906" s="10"/>
      <c r="RH906" s="10"/>
      <c r="RI906" s="10"/>
      <c r="RJ906" s="10"/>
      <c r="RK906" s="10"/>
      <c r="RL906" s="10"/>
      <c r="RM906" s="10"/>
      <c r="RN906" s="10"/>
      <c r="RO906" s="10"/>
      <c r="RP906" s="10"/>
      <c r="RQ906" s="10"/>
      <c r="RR906" s="10"/>
      <c r="RS906" s="10"/>
      <c r="RT906" s="10"/>
      <c r="RU906" s="10"/>
      <c r="RV906" s="10"/>
      <c r="RW906" s="10"/>
      <c r="RX906" s="10"/>
      <c r="RY906" s="10"/>
      <c r="RZ906" s="10"/>
      <c r="SA906" s="10"/>
      <c r="SB906" s="10"/>
      <c r="SC906" s="10"/>
      <c r="SD906" s="10"/>
      <c r="SE906" s="10"/>
      <c r="SF906" s="10"/>
      <c r="SG906" s="10"/>
      <c r="SH906" s="10"/>
      <c r="SI906" s="10"/>
      <c r="SJ906" s="10"/>
      <c r="SK906" s="10"/>
      <c r="SL906" s="10"/>
      <c r="SM906" s="10"/>
      <c r="SN906" s="10"/>
      <c r="SO906" s="10"/>
      <c r="SP906" s="10"/>
      <c r="SQ906" s="10"/>
      <c r="SR906" s="10"/>
      <c r="SS906" s="10"/>
      <c r="ST906" s="10"/>
      <c r="SU906" s="10"/>
      <c r="SV906" s="10"/>
      <c r="SW906" s="10"/>
      <c r="SX906" s="10"/>
      <c r="SY906" s="10"/>
      <c r="SZ906" s="10"/>
      <c r="TA906" s="10"/>
      <c r="TB906" s="10"/>
      <c r="TC906" s="10"/>
      <c r="TD906" s="10"/>
      <c r="TE906" s="10"/>
      <c r="TF906" s="10"/>
      <c r="TG906" s="10"/>
      <c r="TH906" s="10"/>
      <c r="TI906" s="10"/>
      <c r="TJ906" s="10"/>
      <c r="TK906" s="10"/>
      <c r="TL906" s="10"/>
      <c r="TM906" s="10"/>
      <c r="TN906" s="10"/>
      <c r="TO906" s="10"/>
      <c r="TP906" s="10"/>
      <c r="TQ906" s="10"/>
      <c r="TR906" s="10"/>
      <c r="TS906" s="10"/>
      <c r="TT906" s="10"/>
      <c r="TU906" s="10"/>
      <c r="TV906" s="10"/>
      <c r="TW906" s="10"/>
      <c r="TX906" s="10"/>
      <c r="TY906" s="10"/>
      <c r="TZ906" s="10"/>
      <c r="UA906" s="10"/>
      <c r="UB906" s="10"/>
      <c r="UC906" s="10"/>
      <c r="UD906" s="10"/>
      <c r="UE906" s="10"/>
      <c r="UF906" s="10"/>
      <c r="UG906" s="10"/>
      <c r="UH906" s="10"/>
      <c r="UI906" s="10"/>
      <c r="UJ906" s="10"/>
      <c r="UK906" s="10"/>
      <c r="UL906" s="10"/>
      <c r="UM906" s="10"/>
      <c r="UN906" s="10"/>
      <c r="UO906" s="10"/>
      <c r="UP906" s="10"/>
    </row>
    <row r="907" spans="1:562" ht="27.75" customHeight="1">
      <c r="A907" s="10"/>
      <c r="B907" s="10"/>
      <c r="C907" s="12"/>
      <c r="D907" s="10"/>
      <c r="E907" s="10"/>
      <c r="F907" s="11"/>
      <c r="G907" s="12"/>
      <c r="H907" s="10"/>
      <c r="I907" s="11"/>
      <c r="J907" s="12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  <c r="KG907" s="10"/>
      <c r="KH907" s="10"/>
      <c r="KI907" s="10"/>
      <c r="KJ907" s="10"/>
      <c r="KK907" s="10"/>
      <c r="KL907" s="10"/>
      <c r="KM907" s="10"/>
      <c r="KN907" s="10"/>
      <c r="KO907" s="10"/>
      <c r="KP907" s="10"/>
      <c r="KQ907" s="10"/>
      <c r="KR907" s="10"/>
      <c r="KS907" s="10"/>
      <c r="KT907" s="10"/>
      <c r="KU907" s="10"/>
      <c r="KV907" s="10"/>
      <c r="KW907" s="10"/>
      <c r="KX907" s="10"/>
      <c r="KY907" s="10"/>
      <c r="KZ907" s="10"/>
      <c r="LA907" s="10"/>
      <c r="LB907" s="10"/>
      <c r="LC907" s="10"/>
      <c r="LD907" s="10"/>
      <c r="LE907" s="10"/>
      <c r="LF907" s="10"/>
      <c r="LG907" s="10"/>
      <c r="LH907" s="10"/>
      <c r="LI907" s="10"/>
      <c r="LJ907" s="10"/>
      <c r="LK907" s="10"/>
      <c r="LL907" s="10"/>
      <c r="LM907" s="10"/>
      <c r="LN907" s="10"/>
      <c r="LO907" s="10"/>
      <c r="LP907" s="10"/>
      <c r="LQ907" s="10"/>
      <c r="LR907" s="10"/>
      <c r="LS907" s="10"/>
      <c r="LT907" s="10"/>
      <c r="LU907" s="10"/>
      <c r="LV907" s="10"/>
      <c r="LW907" s="10"/>
      <c r="LX907" s="10"/>
      <c r="LY907" s="10"/>
      <c r="LZ907" s="10"/>
      <c r="MA907" s="10"/>
      <c r="MB907" s="10"/>
      <c r="MC907" s="10"/>
      <c r="MD907" s="10"/>
      <c r="ME907" s="10"/>
      <c r="MF907" s="10"/>
      <c r="MG907" s="10"/>
      <c r="MH907" s="10"/>
      <c r="MI907" s="10"/>
      <c r="MJ907" s="10"/>
      <c r="MK907" s="10"/>
      <c r="ML907" s="10"/>
      <c r="MM907" s="10"/>
      <c r="MN907" s="10"/>
      <c r="MO907" s="10"/>
      <c r="MP907" s="10"/>
      <c r="MQ907" s="10"/>
      <c r="MR907" s="10"/>
      <c r="MS907" s="10"/>
      <c r="MT907" s="10"/>
      <c r="MU907" s="10"/>
      <c r="MV907" s="10"/>
      <c r="MW907" s="10"/>
      <c r="MX907" s="10"/>
      <c r="MY907" s="10"/>
      <c r="MZ907" s="10"/>
      <c r="NA907" s="10"/>
      <c r="NB907" s="10"/>
      <c r="NC907" s="10"/>
      <c r="ND907" s="10"/>
      <c r="NE907" s="10"/>
      <c r="NF907" s="10"/>
      <c r="NG907" s="10"/>
      <c r="NH907" s="10"/>
      <c r="NI907" s="10"/>
      <c r="NJ907" s="10"/>
      <c r="NK907" s="10"/>
      <c r="NL907" s="10"/>
      <c r="NM907" s="10"/>
      <c r="NN907" s="10"/>
      <c r="NO907" s="10"/>
      <c r="NP907" s="10"/>
      <c r="NQ907" s="10"/>
      <c r="NR907" s="10"/>
      <c r="NS907" s="10"/>
      <c r="NT907" s="10"/>
      <c r="NU907" s="10"/>
      <c r="NV907" s="10"/>
      <c r="NW907" s="10"/>
      <c r="NX907" s="10"/>
      <c r="NY907" s="10"/>
      <c r="NZ907" s="10"/>
      <c r="OA907" s="10"/>
      <c r="OB907" s="10"/>
      <c r="OC907" s="10"/>
      <c r="OD907" s="10"/>
      <c r="OE907" s="10"/>
      <c r="OF907" s="10"/>
      <c r="OG907" s="10"/>
      <c r="OH907" s="10"/>
      <c r="OI907" s="10"/>
      <c r="OJ907" s="10"/>
      <c r="OK907" s="10"/>
      <c r="OL907" s="10"/>
      <c r="OM907" s="10"/>
      <c r="ON907" s="10"/>
      <c r="OO907" s="10"/>
      <c r="OP907" s="10"/>
      <c r="OQ907" s="10"/>
      <c r="OR907" s="10"/>
      <c r="OS907" s="10"/>
      <c r="OT907" s="10"/>
      <c r="OU907" s="10"/>
      <c r="OV907" s="10"/>
      <c r="OW907" s="10"/>
      <c r="OX907" s="10"/>
      <c r="OY907" s="10"/>
      <c r="OZ907" s="10"/>
      <c r="PA907" s="10"/>
      <c r="PB907" s="10"/>
      <c r="PC907" s="10"/>
      <c r="PD907" s="10"/>
      <c r="PE907" s="10"/>
      <c r="PF907" s="10"/>
      <c r="PG907" s="10"/>
      <c r="PH907" s="10"/>
      <c r="PI907" s="10"/>
      <c r="PJ907" s="10"/>
      <c r="PK907" s="10"/>
      <c r="PL907" s="10"/>
      <c r="PM907" s="10"/>
      <c r="PN907" s="10"/>
      <c r="PO907" s="10"/>
      <c r="PP907" s="10"/>
      <c r="PQ907" s="10"/>
      <c r="PR907" s="10"/>
      <c r="PS907" s="10"/>
      <c r="PT907" s="10"/>
      <c r="PU907" s="10"/>
      <c r="PV907" s="10"/>
      <c r="PW907" s="10"/>
      <c r="PX907" s="10"/>
      <c r="PY907" s="10"/>
      <c r="PZ907" s="10"/>
      <c r="QA907" s="10"/>
      <c r="QB907" s="10"/>
      <c r="QC907" s="10"/>
      <c r="QD907" s="10"/>
      <c r="QE907" s="10"/>
      <c r="QF907" s="10"/>
      <c r="QG907" s="10"/>
      <c r="QH907" s="10"/>
      <c r="QI907" s="10"/>
      <c r="QJ907" s="10"/>
      <c r="QK907" s="10"/>
      <c r="QL907" s="10"/>
      <c r="QM907" s="10"/>
      <c r="QN907" s="10"/>
      <c r="QO907" s="10"/>
      <c r="QP907" s="10"/>
      <c r="QQ907" s="10"/>
      <c r="QR907" s="10"/>
      <c r="QS907" s="10"/>
      <c r="QT907" s="10"/>
      <c r="QU907" s="10"/>
      <c r="QV907" s="10"/>
      <c r="QW907" s="10"/>
      <c r="QX907" s="10"/>
      <c r="QY907" s="10"/>
      <c r="QZ907" s="10"/>
      <c r="RA907" s="10"/>
      <c r="RB907" s="10"/>
      <c r="RC907" s="10"/>
      <c r="RD907" s="10"/>
      <c r="RE907" s="10"/>
      <c r="RF907" s="10"/>
      <c r="RG907" s="10"/>
      <c r="RH907" s="10"/>
      <c r="RI907" s="10"/>
      <c r="RJ907" s="10"/>
      <c r="RK907" s="10"/>
      <c r="RL907" s="10"/>
      <c r="RM907" s="10"/>
      <c r="RN907" s="10"/>
      <c r="RO907" s="10"/>
      <c r="RP907" s="10"/>
      <c r="RQ907" s="10"/>
      <c r="RR907" s="10"/>
      <c r="RS907" s="10"/>
      <c r="RT907" s="10"/>
      <c r="RU907" s="10"/>
      <c r="RV907" s="10"/>
      <c r="RW907" s="10"/>
      <c r="RX907" s="10"/>
      <c r="RY907" s="10"/>
      <c r="RZ907" s="10"/>
      <c r="SA907" s="10"/>
      <c r="SB907" s="10"/>
      <c r="SC907" s="10"/>
      <c r="SD907" s="10"/>
      <c r="SE907" s="10"/>
      <c r="SF907" s="10"/>
      <c r="SG907" s="10"/>
      <c r="SH907" s="10"/>
      <c r="SI907" s="10"/>
      <c r="SJ907" s="10"/>
      <c r="SK907" s="10"/>
      <c r="SL907" s="10"/>
      <c r="SM907" s="10"/>
      <c r="SN907" s="10"/>
      <c r="SO907" s="10"/>
      <c r="SP907" s="10"/>
      <c r="SQ907" s="10"/>
      <c r="SR907" s="10"/>
      <c r="SS907" s="10"/>
      <c r="ST907" s="10"/>
      <c r="SU907" s="10"/>
      <c r="SV907" s="10"/>
      <c r="SW907" s="10"/>
      <c r="SX907" s="10"/>
      <c r="SY907" s="10"/>
      <c r="SZ907" s="10"/>
      <c r="TA907" s="10"/>
      <c r="TB907" s="10"/>
      <c r="TC907" s="10"/>
      <c r="TD907" s="10"/>
      <c r="TE907" s="10"/>
      <c r="TF907" s="10"/>
      <c r="TG907" s="10"/>
      <c r="TH907" s="10"/>
      <c r="TI907" s="10"/>
      <c r="TJ907" s="10"/>
      <c r="TK907" s="10"/>
      <c r="TL907" s="10"/>
      <c r="TM907" s="10"/>
      <c r="TN907" s="10"/>
      <c r="TO907" s="10"/>
      <c r="TP907" s="10"/>
      <c r="TQ907" s="10"/>
      <c r="TR907" s="10"/>
      <c r="TS907" s="10"/>
      <c r="TT907" s="10"/>
      <c r="TU907" s="10"/>
      <c r="TV907" s="10"/>
      <c r="TW907" s="10"/>
      <c r="TX907" s="10"/>
      <c r="TY907" s="10"/>
      <c r="TZ907" s="10"/>
      <c r="UA907" s="10"/>
      <c r="UB907" s="10"/>
      <c r="UC907" s="10"/>
      <c r="UD907" s="10"/>
      <c r="UE907" s="10"/>
      <c r="UF907" s="10"/>
      <c r="UG907" s="10"/>
      <c r="UH907" s="10"/>
      <c r="UI907" s="10"/>
      <c r="UJ907" s="10"/>
      <c r="UK907" s="10"/>
      <c r="UL907" s="10"/>
      <c r="UM907" s="10"/>
      <c r="UN907" s="10"/>
      <c r="UO907" s="10"/>
      <c r="UP907" s="10"/>
    </row>
    <row r="908" spans="1:562" ht="27.75" customHeight="1">
      <c r="A908" s="10"/>
      <c r="B908" s="10"/>
      <c r="C908" s="12"/>
      <c r="D908" s="10"/>
      <c r="E908" s="10"/>
      <c r="F908" s="11"/>
      <c r="G908" s="12"/>
      <c r="H908" s="10"/>
      <c r="I908" s="11"/>
      <c r="J908" s="12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  <c r="KG908" s="10"/>
      <c r="KH908" s="10"/>
      <c r="KI908" s="10"/>
      <c r="KJ908" s="10"/>
      <c r="KK908" s="10"/>
      <c r="KL908" s="10"/>
      <c r="KM908" s="10"/>
      <c r="KN908" s="10"/>
      <c r="KO908" s="10"/>
      <c r="KP908" s="10"/>
      <c r="KQ908" s="10"/>
      <c r="KR908" s="10"/>
      <c r="KS908" s="10"/>
      <c r="KT908" s="10"/>
      <c r="KU908" s="10"/>
      <c r="KV908" s="10"/>
      <c r="KW908" s="10"/>
      <c r="KX908" s="10"/>
      <c r="KY908" s="10"/>
      <c r="KZ908" s="10"/>
      <c r="LA908" s="10"/>
      <c r="LB908" s="10"/>
      <c r="LC908" s="10"/>
      <c r="LD908" s="10"/>
      <c r="LE908" s="10"/>
      <c r="LF908" s="10"/>
      <c r="LG908" s="10"/>
      <c r="LH908" s="10"/>
      <c r="LI908" s="10"/>
      <c r="LJ908" s="10"/>
      <c r="LK908" s="10"/>
      <c r="LL908" s="10"/>
      <c r="LM908" s="10"/>
      <c r="LN908" s="10"/>
      <c r="LO908" s="10"/>
      <c r="LP908" s="10"/>
      <c r="LQ908" s="10"/>
      <c r="LR908" s="10"/>
      <c r="LS908" s="10"/>
      <c r="LT908" s="10"/>
      <c r="LU908" s="10"/>
      <c r="LV908" s="10"/>
      <c r="LW908" s="10"/>
      <c r="LX908" s="10"/>
      <c r="LY908" s="10"/>
      <c r="LZ908" s="10"/>
      <c r="MA908" s="10"/>
      <c r="MB908" s="10"/>
      <c r="MC908" s="10"/>
      <c r="MD908" s="10"/>
      <c r="ME908" s="10"/>
      <c r="MF908" s="10"/>
      <c r="MG908" s="10"/>
      <c r="MH908" s="10"/>
      <c r="MI908" s="10"/>
      <c r="MJ908" s="10"/>
      <c r="MK908" s="10"/>
      <c r="ML908" s="10"/>
      <c r="MM908" s="10"/>
      <c r="MN908" s="10"/>
      <c r="MO908" s="10"/>
      <c r="MP908" s="10"/>
      <c r="MQ908" s="10"/>
      <c r="MR908" s="10"/>
      <c r="MS908" s="10"/>
      <c r="MT908" s="10"/>
      <c r="MU908" s="10"/>
      <c r="MV908" s="10"/>
      <c r="MW908" s="10"/>
      <c r="MX908" s="10"/>
      <c r="MY908" s="10"/>
      <c r="MZ908" s="10"/>
      <c r="NA908" s="10"/>
      <c r="NB908" s="10"/>
      <c r="NC908" s="10"/>
      <c r="ND908" s="10"/>
      <c r="NE908" s="10"/>
      <c r="NF908" s="10"/>
      <c r="NG908" s="10"/>
      <c r="NH908" s="10"/>
      <c r="NI908" s="10"/>
      <c r="NJ908" s="10"/>
      <c r="NK908" s="10"/>
      <c r="NL908" s="10"/>
      <c r="NM908" s="10"/>
      <c r="NN908" s="10"/>
      <c r="NO908" s="10"/>
      <c r="NP908" s="10"/>
      <c r="NQ908" s="10"/>
      <c r="NR908" s="10"/>
      <c r="NS908" s="10"/>
      <c r="NT908" s="10"/>
      <c r="NU908" s="10"/>
      <c r="NV908" s="10"/>
      <c r="NW908" s="10"/>
      <c r="NX908" s="10"/>
      <c r="NY908" s="10"/>
      <c r="NZ908" s="10"/>
      <c r="OA908" s="10"/>
      <c r="OB908" s="10"/>
      <c r="OC908" s="10"/>
      <c r="OD908" s="10"/>
      <c r="OE908" s="10"/>
      <c r="OF908" s="10"/>
      <c r="OG908" s="10"/>
      <c r="OH908" s="10"/>
      <c r="OI908" s="10"/>
      <c r="OJ908" s="10"/>
      <c r="OK908" s="10"/>
      <c r="OL908" s="10"/>
      <c r="OM908" s="10"/>
      <c r="ON908" s="10"/>
      <c r="OO908" s="10"/>
      <c r="OP908" s="10"/>
      <c r="OQ908" s="10"/>
      <c r="OR908" s="10"/>
      <c r="OS908" s="10"/>
      <c r="OT908" s="10"/>
      <c r="OU908" s="10"/>
      <c r="OV908" s="10"/>
      <c r="OW908" s="10"/>
      <c r="OX908" s="10"/>
      <c r="OY908" s="10"/>
      <c r="OZ908" s="10"/>
      <c r="PA908" s="10"/>
      <c r="PB908" s="10"/>
      <c r="PC908" s="10"/>
      <c r="PD908" s="10"/>
      <c r="PE908" s="10"/>
      <c r="PF908" s="10"/>
      <c r="PG908" s="10"/>
      <c r="PH908" s="10"/>
      <c r="PI908" s="10"/>
      <c r="PJ908" s="10"/>
      <c r="PK908" s="10"/>
      <c r="PL908" s="10"/>
      <c r="PM908" s="10"/>
      <c r="PN908" s="10"/>
      <c r="PO908" s="10"/>
      <c r="PP908" s="10"/>
      <c r="PQ908" s="10"/>
      <c r="PR908" s="10"/>
      <c r="PS908" s="10"/>
      <c r="PT908" s="10"/>
      <c r="PU908" s="10"/>
      <c r="PV908" s="10"/>
      <c r="PW908" s="10"/>
      <c r="PX908" s="10"/>
      <c r="PY908" s="10"/>
      <c r="PZ908" s="10"/>
      <c r="QA908" s="10"/>
      <c r="QB908" s="10"/>
      <c r="QC908" s="10"/>
      <c r="QD908" s="10"/>
      <c r="QE908" s="10"/>
      <c r="QF908" s="10"/>
      <c r="QG908" s="10"/>
      <c r="QH908" s="10"/>
      <c r="QI908" s="10"/>
      <c r="QJ908" s="10"/>
      <c r="QK908" s="10"/>
      <c r="QL908" s="10"/>
      <c r="QM908" s="10"/>
      <c r="QN908" s="10"/>
      <c r="QO908" s="10"/>
      <c r="QP908" s="10"/>
      <c r="QQ908" s="10"/>
      <c r="QR908" s="10"/>
      <c r="QS908" s="10"/>
      <c r="QT908" s="10"/>
      <c r="QU908" s="10"/>
      <c r="QV908" s="10"/>
      <c r="QW908" s="10"/>
      <c r="QX908" s="10"/>
      <c r="QY908" s="10"/>
      <c r="QZ908" s="10"/>
      <c r="RA908" s="10"/>
      <c r="RB908" s="10"/>
      <c r="RC908" s="10"/>
      <c r="RD908" s="10"/>
      <c r="RE908" s="10"/>
      <c r="RF908" s="10"/>
      <c r="RG908" s="10"/>
      <c r="RH908" s="10"/>
      <c r="RI908" s="10"/>
      <c r="RJ908" s="10"/>
      <c r="RK908" s="10"/>
      <c r="RL908" s="10"/>
      <c r="RM908" s="10"/>
      <c r="RN908" s="10"/>
      <c r="RO908" s="10"/>
      <c r="RP908" s="10"/>
      <c r="RQ908" s="10"/>
      <c r="RR908" s="10"/>
      <c r="RS908" s="10"/>
      <c r="RT908" s="10"/>
      <c r="RU908" s="10"/>
      <c r="RV908" s="10"/>
      <c r="RW908" s="10"/>
      <c r="RX908" s="10"/>
      <c r="RY908" s="10"/>
      <c r="RZ908" s="10"/>
      <c r="SA908" s="10"/>
      <c r="SB908" s="10"/>
      <c r="SC908" s="10"/>
      <c r="SD908" s="10"/>
      <c r="SE908" s="10"/>
      <c r="SF908" s="10"/>
      <c r="SG908" s="10"/>
      <c r="SH908" s="10"/>
      <c r="SI908" s="10"/>
      <c r="SJ908" s="10"/>
      <c r="SK908" s="10"/>
      <c r="SL908" s="10"/>
      <c r="SM908" s="10"/>
      <c r="SN908" s="10"/>
      <c r="SO908" s="10"/>
      <c r="SP908" s="10"/>
      <c r="SQ908" s="10"/>
      <c r="SR908" s="10"/>
      <c r="SS908" s="10"/>
      <c r="ST908" s="10"/>
      <c r="SU908" s="10"/>
      <c r="SV908" s="10"/>
      <c r="SW908" s="10"/>
      <c r="SX908" s="10"/>
      <c r="SY908" s="10"/>
      <c r="SZ908" s="10"/>
      <c r="TA908" s="10"/>
      <c r="TB908" s="10"/>
      <c r="TC908" s="10"/>
      <c r="TD908" s="10"/>
      <c r="TE908" s="10"/>
      <c r="TF908" s="10"/>
      <c r="TG908" s="10"/>
      <c r="TH908" s="10"/>
      <c r="TI908" s="10"/>
      <c r="TJ908" s="10"/>
      <c r="TK908" s="10"/>
      <c r="TL908" s="10"/>
      <c r="TM908" s="10"/>
      <c r="TN908" s="10"/>
      <c r="TO908" s="10"/>
      <c r="TP908" s="10"/>
      <c r="TQ908" s="10"/>
      <c r="TR908" s="10"/>
      <c r="TS908" s="10"/>
      <c r="TT908" s="10"/>
      <c r="TU908" s="10"/>
      <c r="TV908" s="10"/>
      <c r="TW908" s="10"/>
      <c r="TX908" s="10"/>
      <c r="TY908" s="10"/>
      <c r="TZ908" s="10"/>
      <c r="UA908" s="10"/>
      <c r="UB908" s="10"/>
      <c r="UC908" s="10"/>
      <c r="UD908" s="10"/>
      <c r="UE908" s="10"/>
      <c r="UF908" s="10"/>
      <c r="UG908" s="10"/>
      <c r="UH908" s="10"/>
      <c r="UI908" s="10"/>
      <c r="UJ908" s="10"/>
      <c r="UK908" s="10"/>
      <c r="UL908" s="10"/>
      <c r="UM908" s="10"/>
      <c r="UN908" s="10"/>
      <c r="UO908" s="10"/>
      <c r="UP908" s="10"/>
    </row>
    <row r="909" spans="1:562" ht="27.75" customHeight="1">
      <c r="A909" s="10"/>
      <c r="B909" s="10"/>
      <c r="C909" s="12"/>
      <c r="D909" s="10"/>
      <c r="E909" s="10"/>
      <c r="F909" s="11"/>
      <c r="G909" s="12"/>
      <c r="H909" s="10"/>
      <c r="I909" s="11"/>
      <c r="J909" s="12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  <c r="KG909" s="10"/>
      <c r="KH909" s="10"/>
      <c r="KI909" s="10"/>
      <c r="KJ909" s="10"/>
      <c r="KK909" s="10"/>
      <c r="KL909" s="10"/>
      <c r="KM909" s="10"/>
      <c r="KN909" s="10"/>
      <c r="KO909" s="10"/>
      <c r="KP909" s="10"/>
      <c r="KQ909" s="10"/>
      <c r="KR909" s="10"/>
      <c r="KS909" s="10"/>
      <c r="KT909" s="10"/>
      <c r="KU909" s="10"/>
      <c r="KV909" s="10"/>
      <c r="KW909" s="10"/>
      <c r="KX909" s="10"/>
      <c r="KY909" s="10"/>
      <c r="KZ909" s="10"/>
      <c r="LA909" s="10"/>
      <c r="LB909" s="10"/>
      <c r="LC909" s="10"/>
      <c r="LD909" s="10"/>
      <c r="LE909" s="10"/>
      <c r="LF909" s="10"/>
      <c r="LG909" s="10"/>
      <c r="LH909" s="10"/>
      <c r="LI909" s="10"/>
      <c r="LJ909" s="10"/>
      <c r="LK909" s="10"/>
      <c r="LL909" s="10"/>
      <c r="LM909" s="10"/>
      <c r="LN909" s="10"/>
      <c r="LO909" s="10"/>
      <c r="LP909" s="10"/>
      <c r="LQ909" s="10"/>
      <c r="LR909" s="10"/>
      <c r="LS909" s="10"/>
      <c r="LT909" s="10"/>
      <c r="LU909" s="10"/>
      <c r="LV909" s="10"/>
      <c r="LW909" s="10"/>
      <c r="LX909" s="10"/>
      <c r="LY909" s="10"/>
      <c r="LZ909" s="10"/>
      <c r="MA909" s="10"/>
      <c r="MB909" s="10"/>
      <c r="MC909" s="10"/>
      <c r="MD909" s="10"/>
      <c r="ME909" s="10"/>
      <c r="MF909" s="10"/>
      <c r="MG909" s="10"/>
      <c r="MH909" s="10"/>
      <c r="MI909" s="10"/>
      <c r="MJ909" s="10"/>
      <c r="MK909" s="10"/>
      <c r="ML909" s="10"/>
      <c r="MM909" s="10"/>
      <c r="MN909" s="10"/>
      <c r="MO909" s="10"/>
      <c r="MP909" s="10"/>
      <c r="MQ909" s="10"/>
      <c r="MR909" s="10"/>
      <c r="MS909" s="10"/>
      <c r="MT909" s="10"/>
      <c r="MU909" s="10"/>
      <c r="MV909" s="10"/>
      <c r="MW909" s="10"/>
      <c r="MX909" s="10"/>
      <c r="MY909" s="10"/>
      <c r="MZ909" s="10"/>
      <c r="NA909" s="10"/>
      <c r="NB909" s="10"/>
      <c r="NC909" s="10"/>
      <c r="ND909" s="10"/>
      <c r="NE909" s="10"/>
      <c r="NF909" s="10"/>
      <c r="NG909" s="10"/>
      <c r="NH909" s="10"/>
      <c r="NI909" s="10"/>
      <c r="NJ909" s="10"/>
      <c r="NK909" s="10"/>
      <c r="NL909" s="10"/>
      <c r="NM909" s="10"/>
      <c r="NN909" s="10"/>
      <c r="NO909" s="10"/>
      <c r="NP909" s="10"/>
      <c r="NQ909" s="10"/>
      <c r="NR909" s="10"/>
      <c r="NS909" s="10"/>
      <c r="NT909" s="10"/>
      <c r="NU909" s="10"/>
      <c r="NV909" s="10"/>
      <c r="NW909" s="10"/>
      <c r="NX909" s="10"/>
      <c r="NY909" s="10"/>
      <c r="NZ909" s="10"/>
      <c r="OA909" s="10"/>
      <c r="OB909" s="10"/>
      <c r="OC909" s="10"/>
      <c r="OD909" s="10"/>
      <c r="OE909" s="10"/>
      <c r="OF909" s="10"/>
      <c r="OG909" s="10"/>
      <c r="OH909" s="10"/>
      <c r="OI909" s="10"/>
      <c r="OJ909" s="10"/>
      <c r="OK909" s="10"/>
      <c r="OL909" s="10"/>
      <c r="OM909" s="10"/>
      <c r="ON909" s="10"/>
      <c r="OO909" s="10"/>
      <c r="OP909" s="10"/>
      <c r="OQ909" s="10"/>
      <c r="OR909" s="10"/>
      <c r="OS909" s="10"/>
      <c r="OT909" s="10"/>
      <c r="OU909" s="10"/>
      <c r="OV909" s="10"/>
      <c r="OW909" s="10"/>
      <c r="OX909" s="10"/>
      <c r="OY909" s="10"/>
      <c r="OZ909" s="10"/>
      <c r="PA909" s="10"/>
      <c r="PB909" s="10"/>
      <c r="PC909" s="10"/>
      <c r="PD909" s="10"/>
      <c r="PE909" s="10"/>
      <c r="PF909" s="10"/>
      <c r="PG909" s="10"/>
      <c r="PH909" s="10"/>
      <c r="PI909" s="10"/>
      <c r="PJ909" s="10"/>
      <c r="PK909" s="10"/>
      <c r="PL909" s="10"/>
      <c r="PM909" s="10"/>
      <c r="PN909" s="10"/>
      <c r="PO909" s="10"/>
      <c r="PP909" s="10"/>
      <c r="PQ909" s="10"/>
      <c r="PR909" s="10"/>
      <c r="PS909" s="10"/>
      <c r="PT909" s="10"/>
      <c r="PU909" s="10"/>
      <c r="PV909" s="10"/>
      <c r="PW909" s="10"/>
      <c r="PX909" s="10"/>
      <c r="PY909" s="10"/>
      <c r="PZ909" s="10"/>
      <c r="QA909" s="10"/>
      <c r="QB909" s="10"/>
      <c r="QC909" s="10"/>
      <c r="QD909" s="10"/>
      <c r="QE909" s="10"/>
      <c r="QF909" s="10"/>
      <c r="QG909" s="10"/>
      <c r="QH909" s="10"/>
      <c r="QI909" s="10"/>
      <c r="QJ909" s="10"/>
      <c r="QK909" s="10"/>
      <c r="QL909" s="10"/>
      <c r="QM909" s="10"/>
      <c r="QN909" s="10"/>
      <c r="QO909" s="10"/>
      <c r="QP909" s="10"/>
      <c r="QQ909" s="10"/>
      <c r="QR909" s="10"/>
      <c r="QS909" s="10"/>
      <c r="QT909" s="10"/>
      <c r="QU909" s="10"/>
      <c r="QV909" s="10"/>
      <c r="QW909" s="10"/>
      <c r="QX909" s="10"/>
      <c r="QY909" s="10"/>
      <c r="QZ909" s="10"/>
      <c r="RA909" s="10"/>
      <c r="RB909" s="10"/>
      <c r="RC909" s="10"/>
      <c r="RD909" s="10"/>
      <c r="RE909" s="10"/>
      <c r="RF909" s="10"/>
      <c r="RG909" s="10"/>
      <c r="RH909" s="10"/>
      <c r="RI909" s="10"/>
      <c r="RJ909" s="10"/>
      <c r="RK909" s="10"/>
      <c r="RL909" s="10"/>
      <c r="RM909" s="10"/>
      <c r="RN909" s="10"/>
      <c r="RO909" s="10"/>
      <c r="RP909" s="10"/>
      <c r="RQ909" s="10"/>
      <c r="RR909" s="10"/>
      <c r="RS909" s="10"/>
      <c r="RT909" s="10"/>
      <c r="RU909" s="10"/>
      <c r="RV909" s="10"/>
      <c r="RW909" s="10"/>
      <c r="RX909" s="10"/>
      <c r="RY909" s="10"/>
      <c r="RZ909" s="10"/>
      <c r="SA909" s="10"/>
      <c r="SB909" s="10"/>
      <c r="SC909" s="10"/>
      <c r="SD909" s="10"/>
      <c r="SE909" s="10"/>
      <c r="SF909" s="10"/>
      <c r="SG909" s="10"/>
      <c r="SH909" s="10"/>
      <c r="SI909" s="10"/>
      <c r="SJ909" s="10"/>
      <c r="SK909" s="10"/>
      <c r="SL909" s="10"/>
      <c r="SM909" s="10"/>
      <c r="SN909" s="10"/>
      <c r="SO909" s="10"/>
      <c r="SP909" s="10"/>
      <c r="SQ909" s="10"/>
      <c r="SR909" s="10"/>
      <c r="SS909" s="10"/>
      <c r="ST909" s="10"/>
      <c r="SU909" s="10"/>
      <c r="SV909" s="10"/>
      <c r="SW909" s="10"/>
      <c r="SX909" s="10"/>
      <c r="SY909" s="10"/>
      <c r="SZ909" s="10"/>
      <c r="TA909" s="10"/>
      <c r="TB909" s="10"/>
      <c r="TC909" s="10"/>
      <c r="TD909" s="10"/>
      <c r="TE909" s="10"/>
      <c r="TF909" s="10"/>
      <c r="TG909" s="10"/>
      <c r="TH909" s="10"/>
      <c r="TI909" s="10"/>
      <c r="TJ909" s="10"/>
      <c r="TK909" s="10"/>
      <c r="TL909" s="10"/>
      <c r="TM909" s="10"/>
      <c r="TN909" s="10"/>
      <c r="TO909" s="10"/>
      <c r="TP909" s="10"/>
      <c r="TQ909" s="10"/>
      <c r="TR909" s="10"/>
      <c r="TS909" s="10"/>
      <c r="TT909" s="10"/>
      <c r="TU909" s="10"/>
      <c r="TV909" s="10"/>
      <c r="TW909" s="10"/>
      <c r="TX909" s="10"/>
      <c r="TY909" s="10"/>
      <c r="TZ909" s="10"/>
      <c r="UA909" s="10"/>
      <c r="UB909" s="10"/>
      <c r="UC909" s="10"/>
      <c r="UD909" s="10"/>
      <c r="UE909" s="10"/>
      <c r="UF909" s="10"/>
      <c r="UG909" s="10"/>
      <c r="UH909" s="10"/>
      <c r="UI909" s="10"/>
      <c r="UJ909" s="10"/>
      <c r="UK909" s="10"/>
      <c r="UL909" s="10"/>
      <c r="UM909" s="10"/>
      <c r="UN909" s="10"/>
      <c r="UO909" s="10"/>
      <c r="UP909" s="10"/>
    </row>
    <row r="910" spans="1:562" ht="27.75" customHeight="1">
      <c r="A910" s="10"/>
      <c r="B910" s="10"/>
      <c r="C910" s="12"/>
      <c r="D910" s="10"/>
      <c r="E910" s="10"/>
      <c r="F910" s="11"/>
      <c r="G910" s="12"/>
      <c r="H910" s="10"/>
      <c r="I910" s="11"/>
      <c r="J910" s="12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  <c r="KG910" s="10"/>
      <c r="KH910" s="10"/>
      <c r="KI910" s="10"/>
      <c r="KJ910" s="10"/>
      <c r="KK910" s="10"/>
      <c r="KL910" s="10"/>
      <c r="KM910" s="10"/>
      <c r="KN910" s="10"/>
      <c r="KO910" s="10"/>
      <c r="KP910" s="10"/>
      <c r="KQ910" s="10"/>
      <c r="KR910" s="10"/>
      <c r="KS910" s="10"/>
      <c r="KT910" s="10"/>
      <c r="KU910" s="10"/>
      <c r="KV910" s="10"/>
      <c r="KW910" s="10"/>
      <c r="KX910" s="10"/>
      <c r="KY910" s="10"/>
      <c r="KZ910" s="10"/>
      <c r="LA910" s="10"/>
      <c r="LB910" s="10"/>
      <c r="LC910" s="10"/>
      <c r="LD910" s="10"/>
      <c r="LE910" s="10"/>
      <c r="LF910" s="10"/>
      <c r="LG910" s="10"/>
      <c r="LH910" s="10"/>
      <c r="LI910" s="10"/>
      <c r="LJ910" s="10"/>
      <c r="LK910" s="10"/>
      <c r="LL910" s="10"/>
      <c r="LM910" s="10"/>
      <c r="LN910" s="10"/>
      <c r="LO910" s="10"/>
      <c r="LP910" s="10"/>
      <c r="LQ910" s="10"/>
      <c r="LR910" s="10"/>
      <c r="LS910" s="10"/>
      <c r="LT910" s="10"/>
      <c r="LU910" s="10"/>
      <c r="LV910" s="10"/>
      <c r="LW910" s="10"/>
      <c r="LX910" s="10"/>
      <c r="LY910" s="10"/>
      <c r="LZ910" s="10"/>
      <c r="MA910" s="10"/>
      <c r="MB910" s="10"/>
      <c r="MC910" s="10"/>
      <c r="MD910" s="10"/>
      <c r="ME910" s="10"/>
      <c r="MF910" s="10"/>
      <c r="MG910" s="10"/>
      <c r="MH910" s="10"/>
      <c r="MI910" s="10"/>
      <c r="MJ910" s="10"/>
      <c r="MK910" s="10"/>
      <c r="ML910" s="10"/>
      <c r="MM910" s="10"/>
      <c r="MN910" s="10"/>
      <c r="MO910" s="10"/>
      <c r="MP910" s="10"/>
      <c r="MQ910" s="10"/>
      <c r="MR910" s="10"/>
      <c r="MS910" s="10"/>
      <c r="MT910" s="10"/>
      <c r="MU910" s="10"/>
      <c r="MV910" s="10"/>
      <c r="MW910" s="10"/>
      <c r="MX910" s="10"/>
      <c r="MY910" s="10"/>
      <c r="MZ910" s="10"/>
      <c r="NA910" s="10"/>
      <c r="NB910" s="10"/>
      <c r="NC910" s="10"/>
      <c r="ND910" s="10"/>
      <c r="NE910" s="10"/>
      <c r="NF910" s="10"/>
      <c r="NG910" s="10"/>
      <c r="NH910" s="10"/>
      <c r="NI910" s="10"/>
      <c r="NJ910" s="10"/>
      <c r="NK910" s="10"/>
      <c r="NL910" s="10"/>
      <c r="NM910" s="10"/>
      <c r="NN910" s="10"/>
      <c r="NO910" s="10"/>
      <c r="NP910" s="10"/>
      <c r="NQ910" s="10"/>
      <c r="NR910" s="10"/>
      <c r="NS910" s="10"/>
      <c r="NT910" s="10"/>
      <c r="NU910" s="10"/>
      <c r="NV910" s="10"/>
      <c r="NW910" s="10"/>
      <c r="NX910" s="10"/>
      <c r="NY910" s="10"/>
      <c r="NZ910" s="10"/>
      <c r="OA910" s="10"/>
      <c r="OB910" s="10"/>
      <c r="OC910" s="10"/>
      <c r="OD910" s="10"/>
      <c r="OE910" s="10"/>
      <c r="OF910" s="10"/>
      <c r="OG910" s="10"/>
      <c r="OH910" s="10"/>
      <c r="OI910" s="10"/>
      <c r="OJ910" s="10"/>
      <c r="OK910" s="10"/>
      <c r="OL910" s="10"/>
      <c r="OM910" s="10"/>
      <c r="ON910" s="10"/>
      <c r="OO910" s="10"/>
      <c r="OP910" s="10"/>
      <c r="OQ910" s="10"/>
      <c r="OR910" s="10"/>
      <c r="OS910" s="10"/>
      <c r="OT910" s="10"/>
      <c r="OU910" s="10"/>
      <c r="OV910" s="10"/>
      <c r="OW910" s="10"/>
      <c r="OX910" s="10"/>
      <c r="OY910" s="10"/>
      <c r="OZ910" s="10"/>
      <c r="PA910" s="10"/>
      <c r="PB910" s="10"/>
      <c r="PC910" s="10"/>
      <c r="PD910" s="10"/>
      <c r="PE910" s="10"/>
      <c r="PF910" s="10"/>
      <c r="PG910" s="10"/>
      <c r="PH910" s="10"/>
      <c r="PI910" s="10"/>
      <c r="PJ910" s="10"/>
      <c r="PK910" s="10"/>
      <c r="PL910" s="10"/>
      <c r="PM910" s="10"/>
      <c r="PN910" s="10"/>
      <c r="PO910" s="10"/>
      <c r="PP910" s="10"/>
      <c r="PQ910" s="10"/>
      <c r="PR910" s="10"/>
      <c r="PS910" s="10"/>
      <c r="PT910" s="10"/>
      <c r="PU910" s="10"/>
      <c r="PV910" s="10"/>
      <c r="PW910" s="10"/>
      <c r="PX910" s="10"/>
      <c r="PY910" s="10"/>
      <c r="PZ910" s="10"/>
      <c r="QA910" s="10"/>
      <c r="QB910" s="10"/>
      <c r="QC910" s="10"/>
      <c r="QD910" s="10"/>
      <c r="QE910" s="10"/>
      <c r="QF910" s="10"/>
      <c r="QG910" s="10"/>
      <c r="QH910" s="10"/>
      <c r="QI910" s="10"/>
      <c r="QJ910" s="10"/>
      <c r="QK910" s="10"/>
      <c r="QL910" s="10"/>
      <c r="QM910" s="10"/>
      <c r="QN910" s="10"/>
      <c r="QO910" s="10"/>
      <c r="QP910" s="10"/>
      <c r="QQ910" s="10"/>
      <c r="QR910" s="10"/>
      <c r="QS910" s="10"/>
      <c r="QT910" s="10"/>
      <c r="QU910" s="10"/>
      <c r="QV910" s="10"/>
      <c r="QW910" s="10"/>
      <c r="QX910" s="10"/>
      <c r="QY910" s="10"/>
      <c r="QZ910" s="10"/>
      <c r="RA910" s="10"/>
      <c r="RB910" s="10"/>
      <c r="RC910" s="10"/>
      <c r="RD910" s="10"/>
      <c r="RE910" s="10"/>
      <c r="RF910" s="10"/>
      <c r="RG910" s="10"/>
      <c r="RH910" s="10"/>
      <c r="RI910" s="10"/>
      <c r="RJ910" s="10"/>
      <c r="RK910" s="10"/>
      <c r="RL910" s="10"/>
      <c r="RM910" s="10"/>
      <c r="RN910" s="10"/>
      <c r="RO910" s="10"/>
      <c r="RP910" s="10"/>
      <c r="RQ910" s="10"/>
      <c r="RR910" s="10"/>
      <c r="RS910" s="10"/>
      <c r="RT910" s="10"/>
      <c r="RU910" s="10"/>
      <c r="RV910" s="10"/>
      <c r="RW910" s="10"/>
      <c r="RX910" s="10"/>
      <c r="RY910" s="10"/>
      <c r="RZ910" s="10"/>
      <c r="SA910" s="10"/>
      <c r="SB910" s="10"/>
      <c r="SC910" s="10"/>
      <c r="SD910" s="10"/>
      <c r="SE910" s="10"/>
      <c r="SF910" s="10"/>
      <c r="SG910" s="10"/>
      <c r="SH910" s="10"/>
      <c r="SI910" s="10"/>
      <c r="SJ910" s="10"/>
      <c r="SK910" s="10"/>
      <c r="SL910" s="10"/>
      <c r="SM910" s="10"/>
      <c r="SN910" s="10"/>
      <c r="SO910" s="10"/>
      <c r="SP910" s="10"/>
      <c r="SQ910" s="10"/>
      <c r="SR910" s="10"/>
      <c r="SS910" s="10"/>
      <c r="ST910" s="10"/>
      <c r="SU910" s="10"/>
      <c r="SV910" s="10"/>
      <c r="SW910" s="10"/>
      <c r="SX910" s="10"/>
      <c r="SY910" s="10"/>
      <c r="SZ910" s="10"/>
      <c r="TA910" s="10"/>
      <c r="TB910" s="10"/>
      <c r="TC910" s="10"/>
      <c r="TD910" s="10"/>
      <c r="TE910" s="10"/>
      <c r="TF910" s="10"/>
      <c r="TG910" s="10"/>
      <c r="TH910" s="10"/>
      <c r="TI910" s="10"/>
      <c r="TJ910" s="10"/>
      <c r="TK910" s="10"/>
      <c r="TL910" s="10"/>
      <c r="TM910" s="10"/>
      <c r="TN910" s="10"/>
      <c r="TO910" s="10"/>
      <c r="TP910" s="10"/>
      <c r="TQ910" s="10"/>
      <c r="TR910" s="10"/>
      <c r="TS910" s="10"/>
      <c r="TT910" s="10"/>
      <c r="TU910" s="10"/>
      <c r="TV910" s="10"/>
      <c r="TW910" s="10"/>
      <c r="TX910" s="10"/>
      <c r="TY910" s="10"/>
      <c r="TZ910" s="10"/>
      <c r="UA910" s="10"/>
      <c r="UB910" s="10"/>
      <c r="UC910" s="10"/>
      <c r="UD910" s="10"/>
      <c r="UE910" s="10"/>
      <c r="UF910" s="10"/>
      <c r="UG910" s="10"/>
      <c r="UH910" s="10"/>
      <c r="UI910" s="10"/>
      <c r="UJ910" s="10"/>
      <c r="UK910" s="10"/>
      <c r="UL910" s="10"/>
      <c r="UM910" s="10"/>
      <c r="UN910" s="10"/>
      <c r="UO910" s="10"/>
      <c r="UP910" s="10"/>
    </row>
    <row r="911" spans="1:562" ht="27.75" customHeight="1">
      <c r="A911" s="10"/>
      <c r="B911" s="10"/>
      <c r="C911" s="12"/>
      <c r="D911" s="10"/>
      <c r="E911" s="10"/>
      <c r="F911" s="11"/>
      <c r="G911" s="12"/>
      <c r="H911" s="10"/>
      <c r="I911" s="11"/>
      <c r="J911" s="12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  <c r="KG911" s="10"/>
      <c r="KH911" s="10"/>
      <c r="KI911" s="10"/>
      <c r="KJ911" s="10"/>
      <c r="KK911" s="10"/>
      <c r="KL911" s="10"/>
      <c r="KM911" s="10"/>
      <c r="KN911" s="10"/>
      <c r="KO911" s="10"/>
      <c r="KP911" s="10"/>
      <c r="KQ911" s="10"/>
      <c r="KR911" s="10"/>
      <c r="KS911" s="10"/>
      <c r="KT911" s="10"/>
      <c r="KU911" s="10"/>
      <c r="KV911" s="10"/>
      <c r="KW911" s="10"/>
      <c r="KX911" s="10"/>
      <c r="KY911" s="10"/>
      <c r="KZ911" s="10"/>
      <c r="LA911" s="10"/>
      <c r="LB911" s="10"/>
      <c r="LC911" s="10"/>
      <c r="LD911" s="10"/>
      <c r="LE911" s="10"/>
      <c r="LF911" s="10"/>
      <c r="LG911" s="10"/>
      <c r="LH911" s="10"/>
      <c r="LI911" s="10"/>
      <c r="LJ911" s="10"/>
      <c r="LK911" s="10"/>
      <c r="LL911" s="10"/>
      <c r="LM911" s="10"/>
      <c r="LN911" s="10"/>
      <c r="LO911" s="10"/>
      <c r="LP911" s="10"/>
      <c r="LQ911" s="10"/>
      <c r="LR911" s="10"/>
      <c r="LS911" s="10"/>
      <c r="LT911" s="10"/>
      <c r="LU911" s="10"/>
      <c r="LV911" s="10"/>
      <c r="LW911" s="10"/>
      <c r="LX911" s="10"/>
      <c r="LY911" s="10"/>
      <c r="LZ911" s="10"/>
      <c r="MA911" s="10"/>
      <c r="MB911" s="10"/>
      <c r="MC911" s="10"/>
      <c r="MD911" s="10"/>
      <c r="ME911" s="10"/>
      <c r="MF911" s="10"/>
      <c r="MG911" s="10"/>
      <c r="MH911" s="10"/>
      <c r="MI911" s="10"/>
      <c r="MJ911" s="10"/>
      <c r="MK911" s="10"/>
      <c r="ML911" s="10"/>
      <c r="MM911" s="10"/>
      <c r="MN911" s="10"/>
      <c r="MO911" s="10"/>
      <c r="MP911" s="10"/>
      <c r="MQ911" s="10"/>
      <c r="MR911" s="10"/>
      <c r="MS911" s="10"/>
      <c r="MT911" s="10"/>
      <c r="MU911" s="10"/>
      <c r="MV911" s="10"/>
      <c r="MW911" s="10"/>
      <c r="MX911" s="10"/>
      <c r="MY911" s="10"/>
      <c r="MZ911" s="10"/>
      <c r="NA911" s="10"/>
      <c r="NB911" s="10"/>
      <c r="NC911" s="10"/>
      <c r="ND911" s="10"/>
      <c r="NE911" s="10"/>
      <c r="NF911" s="10"/>
      <c r="NG911" s="10"/>
      <c r="NH911" s="10"/>
      <c r="NI911" s="10"/>
      <c r="NJ911" s="10"/>
      <c r="NK911" s="10"/>
      <c r="NL911" s="10"/>
      <c r="NM911" s="10"/>
      <c r="NN911" s="10"/>
      <c r="NO911" s="10"/>
      <c r="NP911" s="10"/>
      <c r="NQ911" s="10"/>
      <c r="NR911" s="10"/>
      <c r="NS911" s="10"/>
      <c r="NT911" s="10"/>
      <c r="NU911" s="10"/>
      <c r="NV911" s="10"/>
      <c r="NW911" s="10"/>
      <c r="NX911" s="10"/>
      <c r="NY911" s="10"/>
      <c r="NZ911" s="10"/>
      <c r="OA911" s="10"/>
      <c r="OB911" s="10"/>
      <c r="OC911" s="10"/>
      <c r="OD911" s="10"/>
      <c r="OE911" s="10"/>
      <c r="OF911" s="10"/>
      <c r="OG911" s="10"/>
      <c r="OH911" s="10"/>
      <c r="OI911" s="10"/>
      <c r="OJ911" s="10"/>
      <c r="OK911" s="10"/>
      <c r="OL911" s="10"/>
      <c r="OM911" s="10"/>
      <c r="ON911" s="10"/>
      <c r="OO911" s="10"/>
      <c r="OP911" s="10"/>
      <c r="OQ911" s="10"/>
      <c r="OR911" s="10"/>
      <c r="OS911" s="10"/>
      <c r="OT911" s="10"/>
      <c r="OU911" s="10"/>
      <c r="OV911" s="10"/>
      <c r="OW911" s="10"/>
      <c r="OX911" s="10"/>
      <c r="OY911" s="10"/>
      <c r="OZ911" s="10"/>
      <c r="PA911" s="10"/>
      <c r="PB911" s="10"/>
      <c r="PC911" s="10"/>
      <c r="PD911" s="10"/>
      <c r="PE911" s="10"/>
      <c r="PF911" s="10"/>
      <c r="PG911" s="10"/>
      <c r="PH911" s="10"/>
      <c r="PI911" s="10"/>
      <c r="PJ911" s="10"/>
      <c r="PK911" s="10"/>
      <c r="PL911" s="10"/>
      <c r="PM911" s="10"/>
      <c r="PN911" s="10"/>
      <c r="PO911" s="10"/>
      <c r="PP911" s="10"/>
      <c r="PQ911" s="10"/>
      <c r="PR911" s="10"/>
      <c r="PS911" s="10"/>
      <c r="PT911" s="10"/>
      <c r="PU911" s="10"/>
      <c r="PV911" s="10"/>
      <c r="PW911" s="10"/>
      <c r="PX911" s="10"/>
      <c r="PY911" s="10"/>
      <c r="PZ911" s="10"/>
      <c r="QA911" s="10"/>
      <c r="QB911" s="10"/>
      <c r="QC911" s="10"/>
      <c r="QD911" s="10"/>
      <c r="QE911" s="10"/>
      <c r="QF911" s="10"/>
      <c r="QG911" s="10"/>
      <c r="QH911" s="10"/>
      <c r="QI911" s="10"/>
      <c r="QJ911" s="10"/>
      <c r="QK911" s="10"/>
      <c r="QL911" s="10"/>
      <c r="QM911" s="10"/>
      <c r="QN911" s="10"/>
      <c r="QO911" s="10"/>
      <c r="QP911" s="10"/>
      <c r="QQ911" s="10"/>
      <c r="QR911" s="10"/>
      <c r="QS911" s="10"/>
      <c r="QT911" s="10"/>
      <c r="QU911" s="10"/>
      <c r="QV911" s="10"/>
      <c r="QW911" s="10"/>
      <c r="QX911" s="10"/>
      <c r="QY911" s="10"/>
      <c r="QZ911" s="10"/>
      <c r="RA911" s="10"/>
      <c r="RB911" s="10"/>
      <c r="RC911" s="10"/>
      <c r="RD911" s="10"/>
      <c r="RE911" s="10"/>
      <c r="RF911" s="10"/>
      <c r="RG911" s="10"/>
      <c r="RH911" s="10"/>
      <c r="RI911" s="10"/>
      <c r="RJ911" s="10"/>
      <c r="RK911" s="10"/>
      <c r="RL911" s="10"/>
      <c r="RM911" s="10"/>
      <c r="RN911" s="10"/>
      <c r="RO911" s="10"/>
      <c r="RP911" s="10"/>
      <c r="RQ911" s="10"/>
      <c r="RR911" s="10"/>
      <c r="RS911" s="10"/>
      <c r="RT911" s="10"/>
      <c r="RU911" s="10"/>
      <c r="RV911" s="10"/>
      <c r="RW911" s="10"/>
      <c r="RX911" s="10"/>
      <c r="RY911" s="10"/>
      <c r="RZ911" s="10"/>
      <c r="SA911" s="10"/>
      <c r="SB911" s="10"/>
      <c r="SC911" s="10"/>
      <c r="SD911" s="10"/>
      <c r="SE911" s="10"/>
      <c r="SF911" s="10"/>
      <c r="SG911" s="10"/>
      <c r="SH911" s="10"/>
      <c r="SI911" s="10"/>
      <c r="SJ911" s="10"/>
      <c r="SK911" s="10"/>
      <c r="SL911" s="10"/>
      <c r="SM911" s="10"/>
      <c r="SN911" s="10"/>
      <c r="SO911" s="10"/>
      <c r="SP911" s="10"/>
      <c r="SQ911" s="10"/>
      <c r="SR911" s="10"/>
      <c r="SS911" s="10"/>
      <c r="ST911" s="10"/>
      <c r="SU911" s="10"/>
      <c r="SV911" s="10"/>
      <c r="SW911" s="10"/>
      <c r="SX911" s="10"/>
      <c r="SY911" s="10"/>
      <c r="SZ911" s="10"/>
      <c r="TA911" s="10"/>
      <c r="TB911" s="10"/>
      <c r="TC911" s="10"/>
      <c r="TD911" s="10"/>
      <c r="TE911" s="10"/>
      <c r="TF911" s="10"/>
      <c r="TG911" s="10"/>
      <c r="TH911" s="10"/>
      <c r="TI911" s="10"/>
      <c r="TJ911" s="10"/>
      <c r="TK911" s="10"/>
      <c r="TL911" s="10"/>
      <c r="TM911" s="10"/>
      <c r="TN911" s="10"/>
      <c r="TO911" s="10"/>
      <c r="TP911" s="10"/>
      <c r="TQ911" s="10"/>
      <c r="TR911" s="10"/>
      <c r="TS911" s="10"/>
      <c r="TT911" s="10"/>
      <c r="TU911" s="10"/>
      <c r="TV911" s="10"/>
      <c r="TW911" s="10"/>
      <c r="TX911" s="10"/>
      <c r="TY911" s="10"/>
      <c r="TZ911" s="10"/>
      <c r="UA911" s="10"/>
      <c r="UB911" s="10"/>
      <c r="UC911" s="10"/>
      <c r="UD911" s="10"/>
      <c r="UE911" s="10"/>
      <c r="UF911" s="10"/>
      <c r="UG911" s="10"/>
      <c r="UH911" s="10"/>
      <c r="UI911" s="10"/>
      <c r="UJ911" s="10"/>
      <c r="UK911" s="10"/>
      <c r="UL911" s="10"/>
      <c r="UM911" s="10"/>
      <c r="UN911" s="10"/>
      <c r="UO911" s="10"/>
      <c r="UP911" s="10"/>
    </row>
    <row r="912" spans="1:562" ht="27.75" customHeight="1">
      <c r="A912" s="10"/>
      <c r="B912" s="10"/>
      <c r="C912" s="12"/>
      <c r="D912" s="10"/>
      <c r="E912" s="10"/>
      <c r="F912" s="11"/>
      <c r="G912" s="12"/>
      <c r="H912" s="10"/>
      <c r="I912" s="11"/>
      <c r="J912" s="12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  <c r="KG912" s="10"/>
      <c r="KH912" s="10"/>
      <c r="KI912" s="10"/>
      <c r="KJ912" s="10"/>
      <c r="KK912" s="10"/>
      <c r="KL912" s="10"/>
      <c r="KM912" s="10"/>
      <c r="KN912" s="10"/>
      <c r="KO912" s="10"/>
      <c r="KP912" s="10"/>
      <c r="KQ912" s="10"/>
      <c r="KR912" s="10"/>
      <c r="KS912" s="10"/>
      <c r="KT912" s="10"/>
      <c r="KU912" s="10"/>
      <c r="KV912" s="10"/>
      <c r="KW912" s="10"/>
      <c r="KX912" s="10"/>
      <c r="KY912" s="10"/>
      <c r="KZ912" s="10"/>
      <c r="LA912" s="10"/>
      <c r="LB912" s="10"/>
      <c r="LC912" s="10"/>
      <c r="LD912" s="10"/>
      <c r="LE912" s="10"/>
      <c r="LF912" s="10"/>
      <c r="LG912" s="10"/>
      <c r="LH912" s="10"/>
      <c r="LI912" s="10"/>
      <c r="LJ912" s="10"/>
      <c r="LK912" s="10"/>
      <c r="LL912" s="10"/>
      <c r="LM912" s="10"/>
      <c r="LN912" s="10"/>
      <c r="LO912" s="10"/>
      <c r="LP912" s="10"/>
      <c r="LQ912" s="10"/>
      <c r="LR912" s="10"/>
      <c r="LS912" s="10"/>
      <c r="LT912" s="10"/>
      <c r="LU912" s="10"/>
      <c r="LV912" s="10"/>
      <c r="LW912" s="10"/>
      <c r="LX912" s="10"/>
      <c r="LY912" s="10"/>
      <c r="LZ912" s="10"/>
      <c r="MA912" s="10"/>
      <c r="MB912" s="10"/>
      <c r="MC912" s="10"/>
      <c r="MD912" s="10"/>
      <c r="ME912" s="10"/>
      <c r="MF912" s="10"/>
      <c r="MG912" s="10"/>
      <c r="MH912" s="10"/>
      <c r="MI912" s="10"/>
      <c r="MJ912" s="10"/>
      <c r="MK912" s="10"/>
      <c r="ML912" s="10"/>
      <c r="MM912" s="10"/>
      <c r="MN912" s="10"/>
      <c r="MO912" s="10"/>
      <c r="MP912" s="10"/>
      <c r="MQ912" s="10"/>
      <c r="MR912" s="10"/>
      <c r="MS912" s="10"/>
      <c r="MT912" s="10"/>
      <c r="MU912" s="10"/>
      <c r="MV912" s="10"/>
      <c r="MW912" s="10"/>
      <c r="MX912" s="10"/>
      <c r="MY912" s="10"/>
      <c r="MZ912" s="10"/>
      <c r="NA912" s="10"/>
      <c r="NB912" s="10"/>
      <c r="NC912" s="10"/>
      <c r="ND912" s="10"/>
      <c r="NE912" s="10"/>
      <c r="NF912" s="10"/>
      <c r="NG912" s="10"/>
      <c r="NH912" s="10"/>
      <c r="NI912" s="10"/>
      <c r="NJ912" s="10"/>
      <c r="NK912" s="10"/>
      <c r="NL912" s="10"/>
      <c r="NM912" s="10"/>
      <c r="NN912" s="10"/>
      <c r="NO912" s="10"/>
      <c r="NP912" s="10"/>
      <c r="NQ912" s="10"/>
      <c r="NR912" s="10"/>
      <c r="NS912" s="10"/>
      <c r="NT912" s="10"/>
      <c r="NU912" s="10"/>
      <c r="NV912" s="10"/>
      <c r="NW912" s="10"/>
      <c r="NX912" s="10"/>
      <c r="NY912" s="10"/>
      <c r="NZ912" s="10"/>
      <c r="OA912" s="10"/>
      <c r="OB912" s="10"/>
      <c r="OC912" s="10"/>
      <c r="OD912" s="10"/>
      <c r="OE912" s="10"/>
      <c r="OF912" s="10"/>
      <c r="OG912" s="10"/>
      <c r="OH912" s="10"/>
      <c r="OI912" s="10"/>
      <c r="OJ912" s="10"/>
      <c r="OK912" s="10"/>
      <c r="OL912" s="10"/>
      <c r="OM912" s="10"/>
      <c r="ON912" s="10"/>
      <c r="OO912" s="10"/>
      <c r="OP912" s="10"/>
      <c r="OQ912" s="10"/>
      <c r="OR912" s="10"/>
      <c r="OS912" s="10"/>
      <c r="OT912" s="10"/>
      <c r="OU912" s="10"/>
      <c r="OV912" s="10"/>
      <c r="OW912" s="10"/>
      <c r="OX912" s="10"/>
      <c r="OY912" s="10"/>
      <c r="OZ912" s="10"/>
      <c r="PA912" s="10"/>
      <c r="PB912" s="10"/>
      <c r="PC912" s="10"/>
      <c r="PD912" s="10"/>
      <c r="PE912" s="10"/>
      <c r="PF912" s="10"/>
      <c r="PG912" s="10"/>
      <c r="PH912" s="10"/>
      <c r="PI912" s="10"/>
      <c r="PJ912" s="10"/>
      <c r="PK912" s="10"/>
      <c r="PL912" s="10"/>
      <c r="PM912" s="10"/>
      <c r="PN912" s="10"/>
      <c r="PO912" s="10"/>
      <c r="PP912" s="10"/>
      <c r="PQ912" s="10"/>
      <c r="PR912" s="10"/>
      <c r="PS912" s="10"/>
      <c r="PT912" s="10"/>
      <c r="PU912" s="10"/>
      <c r="PV912" s="10"/>
      <c r="PW912" s="10"/>
      <c r="PX912" s="10"/>
      <c r="PY912" s="10"/>
      <c r="PZ912" s="10"/>
      <c r="QA912" s="10"/>
      <c r="QB912" s="10"/>
      <c r="QC912" s="10"/>
      <c r="QD912" s="10"/>
      <c r="QE912" s="10"/>
      <c r="QF912" s="10"/>
      <c r="QG912" s="10"/>
      <c r="QH912" s="10"/>
      <c r="QI912" s="10"/>
      <c r="QJ912" s="10"/>
      <c r="QK912" s="10"/>
      <c r="QL912" s="10"/>
      <c r="QM912" s="10"/>
      <c r="QN912" s="10"/>
      <c r="QO912" s="10"/>
      <c r="QP912" s="10"/>
      <c r="QQ912" s="10"/>
      <c r="QR912" s="10"/>
      <c r="QS912" s="10"/>
      <c r="QT912" s="10"/>
      <c r="QU912" s="10"/>
      <c r="QV912" s="10"/>
      <c r="QW912" s="10"/>
      <c r="QX912" s="10"/>
      <c r="QY912" s="10"/>
      <c r="QZ912" s="10"/>
      <c r="RA912" s="10"/>
      <c r="RB912" s="10"/>
      <c r="RC912" s="10"/>
      <c r="RD912" s="10"/>
      <c r="RE912" s="10"/>
      <c r="RF912" s="10"/>
      <c r="RG912" s="10"/>
      <c r="RH912" s="10"/>
      <c r="RI912" s="10"/>
      <c r="RJ912" s="10"/>
      <c r="RK912" s="10"/>
      <c r="RL912" s="10"/>
      <c r="RM912" s="10"/>
      <c r="RN912" s="10"/>
      <c r="RO912" s="10"/>
      <c r="RP912" s="10"/>
      <c r="RQ912" s="10"/>
      <c r="RR912" s="10"/>
      <c r="RS912" s="10"/>
      <c r="RT912" s="10"/>
      <c r="RU912" s="10"/>
      <c r="RV912" s="10"/>
      <c r="RW912" s="10"/>
      <c r="RX912" s="10"/>
      <c r="RY912" s="10"/>
      <c r="RZ912" s="10"/>
      <c r="SA912" s="10"/>
      <c r="SB912" s="10"/>
      <c r="SC912" s="10"/>
      <c r="SD912" s="10"/>
      <c r="SE912" s="10"/>
      <c r="SF912" s="10"/>
      <c r="SG912" s="10"/>
      <c r="SH912" s="10"/>
      <c r="SI912" s="10"/>
      <c r="SJ912" s="10"/>
      <c r="SK912" s="10"/>
      <c r="SL912" s="10"/>
      <c r="SM912" s="10"/>
      <c r="SN912" s="10"/>
      <c r="SO912" s="10"/>
      <c r="SP912" s="10"/>
      <c r="SQ912" s="10"/>
      <c r="SR912" s="10"/>
      <c r="SS912" s="10"/>
      <c r="ST912" s="10"/>
      <c r="SU912" s="10"/>
      <c r="SV912" s="10"/>
      <c r="SW912" s="10"/>
      <c r="SX912" s="10"/>
      <c r="SY912" s="10"/>
      <c r="SZ912" s="10"/>
      <c r="TA912" s="10"/>
      <c r="TB912" s="10"/>
      <c r="TC912" s="10"/>
      <c r="TD912" s="10"/>
      <c r="TE912" s="10"/>
      <c r="TF912" s="10"/>
      <c r="TG912" s="10"/>
      <c r="TH912" s="10"/>
      <c r="TI912" s="10"/>
      <c r="TJ912" s="10"/>
      <c r="TK912" s="10"/>
      <c r="TL912" s="10"/>
      <c r="TM912" s="10"/>
      <c r="TN912" s="10"/>
      <c r="TO912" s="10"/>
      <c r="TP912" s="10"/>
      <c r="TQ912" s="10"/>
      <c r="TR912" s="10"/>
      <c r="TS912" s="10"/>
      <c r="TT912" s="10"/>
      <c r="TU912" s="10"/>
      <c r="TV912" s="10"/>
      <c r="TW912" s="10"/>
      <c r="TX912" s="10"/>
      <c r="TY912" s="10"/>
      <c r="TZ912" s="10"/>
      <c r="UA912" s="10"/>
      <c r="UB912" s="10"/>
      <c r="UC912" s="10"/>
      <c r="UD912" s="10"/>
      <c r="UE912" s="10"/>
      <c r="UF912" s="10"/>
      <c r="UG912" s="10"/>
      <c r="UH912" s="10"/>
      <c r="UI912" s="10"/>
      <c r="UJ912" s="10"/>
      <c r="UK912" s="10"/>
      <c r="UL912" s="10"/>
      <c r="UM912" s="10"/>
      <c r="UN912" s="10"/>
      <c r="UO912" s="10"/>
      <c r="UP912" s="10"/>
    </row>
    <row r="913" spans="1:562" ht="27.75" customHeight="1">
      <c r="A913" s="10"/>
      <c r="B913" s="10"/>
      <c r="C913" s="12"/>
      <c r="D913" s="10"/>
      <c r="E913" s="10"/>
      <c r="F913" s="11"/>
      <c r="G913" s="12"/>
      <c r="H913" s="10"/>
      <c r="I913" s="11"/>
      <c r="J913" s="12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  <c r="KG913" s="10"/>
      <c r="KH913" s="10"/>
      <c r="KI913" s="10"/>
      <c r="KJ913" s="10"/>
      <c r="KK913" s="10"/>
      <c r="KL913" s="10"/>
      <c r="KM913" s="10"/>
      <c r="KN913" s="10"/>
      <c r="KO913" s="10"/>
      <c r="KP913" s="10"/>
      <c r="KQ913" s="10"/>
      <c r="KR913" s="10"/>
      <c r="KS913" s="10"/>
      <c r="KT913" s="10"/>
      <c r="KU913" s="10"/>
      <c r="KV913" s="10"/>
      <c r="KW913" s="10"/>
      <c r="KX913" s="10"/>
      <c r="KY913" s="10"/>
      <c r="KZ913" s="10"/>
      <c r="LA913" s="10"/>
      <c r="LB913" s="10"/>
      <c r="LC913" s="10"/>
      <c r="LD913" s="10"/>
      <c r="LE913" s="10"/>
      <c r="LF913" s="10"/>
      <c r="LG913" s="10"/>
      <c r="LH913" s="10"/>
      <c r="LI913" s="10"/>
      <c r="LJ913" s="10"/>
      <c r="LK913" s="10"/>
      <c r="LL913" s="10"/>
      <c r="LM913" s="10"/>
      <c r="LN913" s="10"/>
      <c r="LO913" s="10"/>
      <c r="LP913" s="10"/>
      <c r="LQ913" s="10"/>
      <c r="LR913" s="10"/>
      <c r="LS913" s="10"/>
      <c r="LT913" s="10"/>
      <c r="LU913" s="10"/>
      <c r="LV913" s="10"/>
      <c r="LW913" s="10"/>
      <c r="LX913" s="10"/>
      <c r="LY913" s="10"/>
      <c r="LZ913" s="10"/>
      <c r="MA913" s="10"/>
      <c r="MB913" s="10"/>
      <c r="MC913" s="10"/>
      <c r="MD913" s="10"/>
      <c r="ME913" s="10"/>
      <c r="MF913" s="10"/>
      <c r="MG913" s="10"/>
      <c r="MH913" s="10"/>
      <c r="MI913" s="10"/>
      <c r="MJ913" s="10"/>
      <c r="MK913" s="10"/>
      <c r="ML913" s="10"/>
      <c r="MM913" s="10"/>
      <c r="MN913" s="10"/>
      <c r="MO913" s="10"/>
      <c r="MP913" s="10"/>
      <c r="MQ913" s="10"/>
      <c r="MR913" s="10"/>
      <c r="MS913" s="10"/>
      <c r="MT913" s="10"/>
      <c r="MU913" s="10"/>
      <c r="MV913" s="10"/>
      <c r="MW913" s="10"/>
      <c r="MX913" s="10"/>
      <c r="MY913" s="10"/>
      <c r="MZ913" s="10"/>
      <c r="NA913" s="10"/>
      <c r="NB913" s="10"/>
      <c r="NC913" s="10"/>
      <c r="ND913" s="10"/>
      <c r="NE913" s="10"/>
      <c r="NF913" s="10"/>
      <c r="NG913" s="10"/>
      <c r="NH913" s="10"/>
      <c r="NI913" s="10"/>
      <c r="NJ913" s="10"/>
      <c r="NK913" s="10"/>
      <c r="NL913" s="10"/>
      <c r="NM913" s="10"/>
      <c r="NN913" s="10"/>
      <c r="NO913" s="10"/>
      <c r="NP913" s="10"/>
      <c r="NQ913" s="10"/>
      <c r="NR913" s="10"/>
      <c r="NS913" s="10"/>
      <c r="NT913" s="10"/>
      <c r="NU913" s="10"/>
      <c r="NV913" s="10"/>
      <c r="NW913" s="10"/>
      <c r="NX913" s="10"/>
      <c r="NY913" s="10"/>
      <c r="NZ913" s="10"/>
      <c r="OA913" s="10"/>
      <c r="OB913" s="10"/>
      <c r="OC913" s="10"/>
      <c r="OD913" s="10"/>
      <c r="OE913" s="10"/>
      <c r="OF913" s="10"/>
      <c r="OG913" s="10"/>
      <c r="OH913" s="10"/>
      <c r="OI913" s="10"/>
      <c r="OJ913" s="10"/>
      <c r="OK913" s="10"/>
      <c r="OL913" s="10"/>
      <c r="OM913" s="10"/>
      <c r="ON913" s="10"/>
      <c r="OO913" s="10"/>
      <c r="OP913" s="10"/>
      <c r="OQ913" s="10"/>
      <c r="OR913" s="10"/>
      <c r="OS913" s="10"/>
      <c r="OT913" s="10"/>
      <c r="OU913" s="10"/>
      <c r="OV913" s="10"/>
      <c r="OW913" s="10"/>
      <c r="OX913" s="10"/>
      <c r="OY913" s="10"/>
      <c r="OZ913" s="10"/>
      <c r="PA913" s="10"/>
      <c r="PB913" s="10"/>
      <c r="PC913" s="10"/>
      <c r="PD913" s="10"/>
      <c r="PE913" s="10"/>
      <c r="PF913" s="10"/>
      <c r="PG913" s="10"/>
      <c r="PH913" s="10"/>
      <c r="PI913" s="10"/>
      <c r="PJ913" s="10"/>
      <c r="PK913" s="10"/>
      <c r="PL913" s="10"/>
      <c r="PM913" s="10"/>
      <c r="PN913" s="10"/>
      <c r="PO913" s="10"/>
      <c r="PP913" s="10"/>
      <c r="PQ913" s="10"/>
      <c r="PR913" s="10"/>
      <c r="PS913" s="10"/>
      <c r="PT913" s="10"/>
      <c r="PU913" s="10"/>
      <c r="PV913" s="10"/>
      <c r="PW913" s="10"/>
      <c r="PX913" s="10"/>
      <c r="PY913" s="10"/>
      <c r="PZ913" s="10"/>
      <c r="QA913" s="10"/>
      <c r="QB913" s="10"/>
      <c r="QC913" s="10"/>
      <c r="QD913" s="10"/>
      <c r="QE913" s="10"/>
      <c r="QF913" s="10"/>
      <c r="QG913" s="10"/>
      <c r="QH913" s="10"/>
      <c r="QI913" s="10"/>
      <c r="QJ913" s="10"/>
      <c r="QK913" s="10"/>
      <c r="QL913" s="10"/>
      <c r="QM913" s="10"/>
      <c r="QN913" s="10"/>
      <c r="QO913" s="10"/>
      <c r="QP913" s="10"/>
      <c r="QQ913" s="10"/>
      <c r="QR913" s="10"/>
      <c r="QS913" s="10"/>
      <c r="QT913" s="10"/>
      <c r="QU913" s="10"/>
      <c r="QV913" s="10"/>
      <c r="QW913" s="10"/>
      <c r="QX913" s="10"/>
      <c r="QY913" s="10"/>
      <c r="QZ913" s="10"/>
      <c r="RA913" s="10"/>
      <c r="RB913" s="10"/>
      <c r="RC913" s="10"/>
      <c r="RD913" s="10"/>
      <c r="RE913" s="10"/>
      <c r="RF913" s="10"/>
      <c r="RG913" s="10"/>
      <c r="RH913" s="10"/>
      <c r="RI913" s="10"/>
      <c r="RJ913" s="10"/>
      <c r="RK913" s="10"/>
      <c r="RL913" s="10"/>
      <c r="RM913" s="10"/>
      <c r="RN913" s="10"/>
      <c r="RO913" s="10"/>
      <c r="RP913" s="10"/>
      <c r="RQ913" s="10"/>
      <c r="RR913" s="10"/>
      <c r="RS913" s="10"/>
      <c r="RT913" s="10"/>
      <c r="RU913" s="10"/>
      <c r="RV913" s="10"/>
      <c r="RW913" s="10"/>
      <c r="RX913" s="10"/>
      <c r="RY913" s="10"/>
      <c r="RZ913" s="10"/>
      <c r="SA913" s="10"/>
      <c r="SB913" s="10"/>
      <c r="SC913" s="10"/>
      <c r="SD913" s="10"/>
      <c r="SE913" s="10"/>
      <c r="SF913" s="10"/>
      <c r="SG913" s="10"/>
      <c r="SH913" s="10"/>
      <c r="SI913" s="10"/>
      <c r="SJ913" s="10"/>
      <c r="SK913" s="10"/>
      <c r="SL913" s="10"/>
      <c r="SM913" s="10"/>
      <c r="SN913" s="10"/>
      <c r="SO913" s="10"/>
      <c r="SP913" s="10"/>
      <c r="SQ913" s="10"/>
      <c r="SR913" s="10"/>
      <c r="SS913" s="10"/>
      <c r="ST913" s="10"/>
      <c r="SU913" s="10"/>
      <c r="SV913" s="10"/>
      <c r="SW913" s="10"/>
      <c r="SX913" s="10"/>
      <c r="SY913" s="10"/>
      <c r="SZ913" s="10"/>
      <c r="TA913" s="10"/>
      <c r="TB913" s="10"/>
      <c r="TC913" s="10"/>
      <c r="TD913" s="10"/>
      <c r="TE913" s="10"/>
      <c r="TF913" s="10"/>
      <c r="TG913" s="10"/>
      <c r="TH913" s="10"/>
      <c r="TI913" s="10"/>
      <c r="TJ913" s="10"/>
      <c r="TK913" s="10"/>
      <c r="TL913" s="10"/>
      <c r="TM913" s="10"/>
      <c r="TN913" s="10"/>
      <c r="TO913" s="10"/>
      <c r="TP913" s="10"/>
      <c r="TQ913" s="10"/>
      <c r="TR913" s="10"/>
      <c r="TS913" s="10"/>
      <c r="TT913" s="10"/>
      <c r="TU913" s="10"/>
      <c r="TV913" s="10"/>
      <c r="TW913" s="10"/>
      <c r="TX913" s="10"/>
      <c r="TY913" s="10"/>
      <c r="TZ913" s="10"/>
      <c r="UA913" s="10"/>
      <c r="UB913" s="10"/>
      <c r="UC913" s="10"/>
      <c r="UD913" s="10"/>
      <c r="UE913" s="10"/>
      <c r="UF913" s="10"/>
      <c r="UG913" s="10"/>
      <c r="UH913" s="10"/>
      <c r="UI913" s="10"/>
      <c r="UJ913" s="10"/>
      <c r="UK913" s="10"/>
      <c r="UL913" s="10"/>
      <c r="UM913" s="10"/>
      <c r="UN913" s="10"/>
      <c r="UO913" s="10"/>
      <c r="UP913" s="10"/>
    </row>
    <row r="914" spans="1:562" ht="27.75" customHeight="1">
      <c r="A914" s="10"/>
      <c r="B914" s="10"/>
      <c r="C914" s="12"/>
      <c r="D914" s="10"/>
      <c r="E914" s="10"/>
      <c r="F914" s="11"/>
      <c r="G914" s="12"/>
      <c r="H914" s="10"/>
      <c r="I914" s="11"/>
      <c r="J914" s="12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  <c r="KG914" s="10"/>
      <c r="KH914" s="10"/>
      <c r="KI914" s="10"/>
      <c r="KJ914" s="10"/>
      <c r="KK914" s="10"/>
      <c r="KL914" s="10"/>
      <c r="KM914" s="10"/>
      <c r="KN914" s="10"/>
      <c r="KO914" s="10"/>
      <c r="KP914" s="10"/>
      <c r="KQ914" s="10"/>
      <c r="KR914" s="10"/>
      <c r="KS914" s="10"/>
      <c r="KT914" s="10"/>
      <c r="KU914" s="10"/>
      <c r="KV914" s="10"/>
      <c r="KW914" s="10"/>
      <c r="KX914" s="10"/>
      <c r="KY914" s="10"/>
      <c r="KZ914" s="10"/>
      <c r="LA914" s="10"/>
      <c r="LB914" s="10"/>
      <c r="LC914" s="10"/>
      <c r="LD914" s="10"/>
      <c r="LE914" s="10"/>
      <c r="LF914" s="10"/>
      <c r="LG914" s="10"/>
      <c r="LH914" s="10"/>
      <c r="LI914" s="10"/>
      <c r="LJ914" s="10"/>
      <c r="LK914" s="10"/>
      <c r="LL914" s="10"/>
      <c r="LM914" s="10"/>
      <c r="LN914" s="10"/>
      <c r="LO914" s="10"/>
      <c r="LP914" s="10"/>
      <c r="LQ914" s="10"/>
      <c r="LR914" s="10"/>
      <c r="LS914" s="10"/>
      <c r="LT914" s="10"/>
      <c r="LU914" s="10"/>
      <c r="LV914" s="10"/>
      <c r="LW914" s="10"/>
      <c r="LX914" s="10"/>
      <c r="LY914" s="10"/>
      <c r="LZ914" s="10"/>
      <c r="MA914" s="10"/>
      <c r="MB914" s="10"/>
      <c r="MC914" s="10"/>
      <c r="MD914" s="10"/>
      <c r="ME914" s="10"/>
      <c r="MF914" s="10"/>
      <c r="MG914" s="10"/>
      <c r="MH914" s="10"/>
      <c r="MI914" s="10"/>
      <c r="MJ914" s="10"/>
      <c r="MK914" s="10"/>
      <c r="ML914" s="10"/>
      <c r="MM914" s="10"/>
      <c r="MN914" s="10"/>
      <c r="MO914" s="10"/>
      <c r="MP914" s="10"/>
      <c r="MQ914" s="10"/>
      <c r="MR914" s="10"/>
      <c r="MS914" s="10"/>
      <c r="MT914" s="10"/>
      <c r="MU914" s="10"/>
      <c r="MV914" s="10"/>
      <c r="MW914" s="10"/>
      <c r="MX914" s="10"/>
      <c r="MY914" s="10"/>
      <c r="MZ914" s="10"/>
      <c r="NA914" s="10"/>
      <c r="NB914" s="10"/>
      <c r="NC914" s="10"/>
      <c r="ND914" s="10"/>
      <c r="NE914" s="10"/>
      <c r="NF914" s="10"/>
      <c r="NG914" s="10"/>
      <c r="NH914" s="10"/>
      <c r="NI914" s="10"/>
      <c r="NJ914" s="10"/>
      <c r="NK914" s="10"/>
      <c r="NL914" s="10"/>
      <c r="NM914" s="10"/>
      <c r="NN914" s="10"/>
      <c r="NO914" s="10"/>
      <c r="NP914" s="10"/>
      <c r="NQ914" s="10"/>
      <c r="NR914" s="10"/>
      <c r="NS914" s="10"/>
      <c r="NT914" s="10"/>
      <c r="NU914" s="10"/>
      <c r="NV914" s="10"/>
      <c r="NW914" s="10"/>
      <c r="NX914" s="10"/>
      <c r="NY914" s="10"/>
      <c r="NZ914" s="10"/>
      <c r="OA914" s="10"/>
      <c r="OB914" s="10"/>
      <c r="OC914" s="10"/>
      <c r="OD914" s="10"/>
      <c r="OE914" s="10"/>
      <c r="OF914" s="10"/>
      <c r="OG914" s="10"/>
      <c r="OH914" s="10"/>
      <c r="OI914" s="10"/>
      <c r="OJ914" s="10"/>
      <c r="OK914" s="10"/>
      <c r="OL914" s="10"/>
      <c r="OM914" s="10"/>
      <c r="ON914" s="10"/>
      <c r="OO914" s="10"/>
      <c r="OP914" s="10"/>
      <c r="OQ914" s="10"/>
      <c r="OR914" s="10"/>
      <c r="OS914" s="10"/>
      <c r="OT914" s="10"/>
      <c r="OU914" s="10"/>
      <c r="OV914" s="10"/>
      <c r="OW914" s="10"/>
      <c r="OX914" s="10"/>
      <c r="OY914" s="10"/>
      <c r="OZ914" s="10"/>
      <c r="PA914" s="10"/>
      <c r="PB914" s="10"/>
      <c r="PC914" s="10"/>
      <c r="PD914" s="10"/>
      <c r="PE914" s="10"/>
      <c r="PF914" s="10"/>
      <c r="PG914" s="10"/>
      <c r="PH914" s="10"/>
      <c r="PI914" s="10"/>
      <c r="PJ914" s="10"/>
      <c r="PK914" s="10"/>
      <c r="PL914" s="10"/>
      <c r="PM914" s="10"/>
      <c r="PN914" s="10"/>
      <c r="PO914" s="10"/>
      <c r="PP914" s="10"/>
      <c r="PQ914" s="10"/>
      <c r="PR914" s="10"/>
      <c r="PS914" s="10"/>
      <c r="PT914" s="10"/>
      <c r="PU914" s="10"/>
      <c r="PV914" s="10"/>
      <c r="PW914" s="10"/>
      <c r="PX914" s="10"/>
      <c r="PY914" s="10"/>
      <c r="PZ914" s="10"/>
      <c r="QA914" s="10"/>
      <c r="QB914" s="10"/>
      <c r="QC914" s="10"/>
      <c r="QD914" s="10"/>
      <c r="QE914" s="10"/>
      <c r="QF914" s="10"/>
      <c r="QG914" s="10"/>
      <c r="QH914" s="10"/>
      <c r="QI914" s="10"/>
      <c r="QJ914" s="10"/>
      <c r="QK914" s="10"/>
      <c r="QL914" s="10"/>
      <c r="QM914" s="10"/>
      <c r="QN914" s="10"/>
      <c r="QO914" s="10"/>
      <c r="QP914" s="10"/>
      <c r="QQ914" s="10"/>
      <c r="QR914" s="10"/>
      <c r="QS914" s="10"/>
      <c r="QT914" s="10"/>
      <c r="QU914" s="10"/>
      <c r="QV914" s="10"/>
      <c r="QW914" s="10"/>
      <c r="QX914" s="10"/>
      <c r="QY914" s="10"/>
      <c r="QZ914" s="10"/>
      <c r="RA914" s="10"/>
      <c r="RB914" s="10"/>
      <c r="RC914" s="10"/>
      <c r="RD914" s="10"/>
      <c r="RE914" s="10"/>
      <c r="RF914" s="10"/>
      <c r="RG914" s="10"/>
      <c r="RH914" s="10"/>
      <c r="RI914" s="10"/>
      <c r="RJ914" s="10"/>
      <c r="RK914" s="10"/>
      <c r="RL914" s="10"/>
      <c r="RM914" s="10"/>
      <c r="RN914" s="10"/>
      <c r="RO914" s="10"/>
      <c r="RP914" s="10"/>
      <c r="RQ914" s="10"/>
      <c r="RR914" s="10"/>
      <c r="RS914" s="10"/>
      <c r="RT914" s="10"/>
      <c r="RU914" s="10"/>
      <c r="RV914" s="10"/>
      <c r="RW914" s="10"/>
      <c r="RX914" s="10"/>
      <c r="RY914" s="10"/>
      <c r="RZ914" s="10"/>
      <c r="SA914" s="10"/>
      <c r="SB914" s="10"/>
      <c r="SC914" s="10"/>
      <c r="SD914" s="10"/>
      <c r="SE914" s="10"/>
      <c r="SF914" s="10"/>
      <c r="SG914" s="10"/>
      <c r="SH914" s="10"/>
      <c r="SI914" s="10"/>
      <c r="SJ914" s="10"/>
      <c r="SK914" s="10"/>
      <c r="SL914" s="10"/>
      <c r="SM914" s="10"/>
      <c r="SN914" s="10"/>
      <c r="SO914" s="10"/>
      <c r="SP914" s="10"/>
      <c r="SQ914" s="10"/>
      <c r="SR914" s="10"/>
      <c r="SS914" s="10"/>
      <c r="ST914" s="10"/>
      <c r="SU914" s="10"/>
      <c r="SV914" s="10"/>
      <c r="SW914" s="10"/>
      <c r="SX914" s="10"/>
      <c r="SY914" s="10"/>
      <c r="SZ914" s="10"/>
      <c r="TA914" s="10"/>
      <c r="TB914" s="10"/>
      <c r="TC914" s="10"/>
      <c r="TD914" s="10"/>
      <c r="TE914" s="10"/>
      <c r="TF914" s="10"/>
      <c r="TG914" s="10"/>
      <c r="TH914" s="10"/>
      <c r="TI914" s="10"/>
      <c r="TJ914" s="10"/>
      <c r="TK914" s="10"/>
      <c r="TL914" s="10"/>
      <c r="TM914" s="10"/>
      <c r="TN914" s="10"/>
      <c r="TO914" s="10"/>
      <c r="TP914" s="10"/>
      <c r="TQ914" s="10"/>
      <c r="TR914" s="10"/>
      <c r="TS914" s="10"/>
      <c r="TT914" s="10"/>
      <c r="TU914" s="10"/>
      <c r="TV914" s="10"/>
      <c r="TW914" s="10"/>
      <c r="TX914" s="10"/>
      <c r="TY914" s="10"/>
      <c r="TZ914" s="10"/>
      <c r="UA914" s="10"/>
      <c r="UB914" s="10"/>
      <c r="UC914" s="10"/>
      <c r="UD914" s="10"/>
      <c r="UE914" s="10"/>
      <c r="UF914" s="10"/>
      <c r="UG914" s="10"/>
      <c r="UH914" s="10"/>
      <c r="UI914" s="10"/>
      <c r="UJ914" s="10"/>
      <c r="UK914" s="10"/>
      <c r="UL914" s="10"/>
      <c r="UM914" s="10"/>
      <c r="UN914" s="10"/>
      <c r="UO914" s="10"/>
      <c r="UP914" s="10"/>
    </row>
    <row r="915" spans="1:562" ht="27.75" customHeight="1">
      <c r="A915" s="10"/>
      <c r="B915" s="10"/>
      <c r="C915" s="12"/>
      <c r="D915" s="10"/>
      <c r="E915" s="10"/>
      <c r="F915" s="11"/>
      <c r="G915" s="12"/>
      <c r="H915" s="10"/>
      <c r="I915" s="11"/>
      <c r="J915" s="12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  <c r="KG915" s="10"/>
      <c r="KH915" s="10"/>
      <c r="KI915" s="10"/>
      <c r="KJ915" s="10"/>
      <c r="KK915" s="10"/>
      <c r="KL915" s="10"/>
      <c r="KM915" s="10"/>
      <c r="KN915" s="10"/>
      <c r="KO915" s="10"/>
      <c r="KP915" s="10"/>
      <c r="KQ915" s="10"/>
      <c r="KR915" s="10"/>
      <c r="KS915" s="10"/>
      <c r="KT915" s="10"/>
      <c r="KU915" s="10"/>
      <c r="KV915" s="10"/>
      <c r="KW915" s="10"/>
      <c r="KX915" s="10"/>
      <c r="KY915" s="10"/>
      <c r="KZ915" s="10"/>
      <c r="LA915" s="10"/>
      <c r="LB915" s="10"/>
      <c r="LC915" s="10"/>
      <c r="LD915" s="10"/>
      <c r="LE915" s="10"/>
      <c r="LF915" s="10"/>
      <c r="LG915" s="10"/>
      <c r="LH915" s="10"/>
      <c r="LI915" s="10"/>
      <c r="LJ915" s="10"/>
      <c r="LK915" s="10"/>
      <c r="LL915" s="10"/>
      <c r="LM915" s="10"/>
      <c r="LN915" s="10"/>
      <c r="LO915" s="10"/>
      <c r="LP915" s="10"/>
      <c r="LQ915" s="10"/>
      <c r="LR915" s="10"/>
      <c r="LS915" s="10"/>
      <c r="LT915" s="10"/>
      <c r="LU915" s="10"/>
      <c r="LV915" s="10"/>
      <c r="LW915" s="10"/>
      <c r="LX915" s="10"/>
      <c r="LY915" s="10"/>
      <c r="LZ915" s="10"/>
      <c r="MA915" s="10"/>
      <c r="MB915" s="10"/>
      <c r="MC915" s="10"/>
      <c r="MD915" s="10"/>
      <c r="ME915" s="10"/>
      <c r="MF915" s="10"/>
      <c r="MG915" s="10"/>
      <c r="MH915" s="10"/>
      <c r="MI915" s="10"/>
      <c r="MJ915" s="10"/>
      <c r="MK915" s="10"/>
      <c r="ML915" s="10"/>
      <c r="MM915" s="10"/>
      <c r="MN915" s="10"/>
      <c r="MO915" s="10"/>
      <c r="MP915" s="10"/>
      <c r="MQ915" s="10"/>
      <c r="MR915" s="10"/>
      <c r="MS915" s="10"/>
      <c r="MT915" s="10"/>
      <c r="MU915" s="10"/>
      <c r="MV915" s="10"/>
      <c r="MW915" s="10"/>
      <c r="MX915" s="10"/>
      <c r="MY915" s="10"/>
      <c r="MZ915" s="10"/>
      <c r="NA915" s="10"/>
      <c r="NB915" s="10"/>
      <c r="NC915" s="10"/>
      <c r="ND915" s="10"/>
      <c r="NE915" s="10"/>
      <c r="NF915" s="10"/>
      <c r="NG915" s="10"/>
      <c r="NH915" s="10"/>
      <c r="NI915" s="10"/>
      <c r="NJ915" s="10"/>
      <c r="NK915" s="10"/>
      <c r="NL915" s="10"/>
      <c r="NM915" s="10"/>
      <c r="NN915" s="10"/>
      <c r="NO915" s="10"/>
      <c r="NP915" s="10"/>
      <c r="NQ915" s="10"/>
      <c r="NR915" s="10"/>
      <c r="NS915" s="10"/>
      <c r="NT915" s="10"/>
      <c r="NU915" s="10"/>
      <c r="NV915" s="10"/>
      <c r="NW915" s="10"/>
      <c r="NX915" s="10"/>
      <c r="NY915" s="10"/>
      <c r="NZ915" s="10"/>
      <c r="OA915" s="10"/>
      <c r="OB915" s="10"/>
      <c r="OC915" s="10"/>
      <c r="OD915" s="10"/>
      <c r="OE915" s="10"/>
      <c r="OF915" s="10"/>
      <c r="OG915" s="10"/>
      <c r="OH915" s="10"/>
      <c r="OI915" s="10"/>
      <c r="OJ915" s="10"/>
      <c r="OK915" s="10"/>
      <c r="OL915" s="10"/>
      <c r="OM915" s="10"/>
      <c r="ON915" s="10"/>
      <c r="OO915" s="10"/>
      <c r="OP915" s="10"/>
      <c r="OQ915" s="10"/>
      <c r="OR915" s="10"/>
      <c r="OS915" s="10"/>
      <c r="OT915" s="10"/>
      <c r="OU915" s="10"/>
      <c r="OV915" s="10"/>
      <c r="OW915" s="10"/>
      <c r="OX915" s="10"/>
      <c r="OY915" s="10"/>
      <c r="OZ915" s="10"/>
      <c r="PA915" s="10"/>
      <c r="PB915" s="10"/>
      <c r="PC915" s="10"/>
      <c r="PD915" s="10"/>
      <c r="PE915" s="10"/>
      <c r="PF915" s="10"/>
      <c r="PG915" s="10"/>
      <c r="PH915" s="10"/>
      <c r="PI915" s="10"/>
      <c r="PJ915" s="10"/>
      <c r="PK915" s="10"/>
      <c r="PL915" s="10"/>
      <c r="PM915" s="10"/>
      <c r="PN915" s="10"/>
      <c r="PO915" s="10"/>
      <c r="PP915" s="10"/>
      <c r="PQ915" s="10"/>
      <c r="PR915" s="10"/>
      <c r="PS915" s="10"/>
      <c r="PT915" s="10"/>
      <c r="PU915" s="10"/>
      <c r="PV915" s="10"/>
      <c r="PW915" s="10"/>
      <c r="PX915" s="10"/>
      <c r="PY915" s="10"/>
      <c r="PZ915" s="10"/>
      <c r="QA915" s="10"/>
      <c r="QB915" s="10"/>
      <c r="QC915" s="10"/>
      <c r="QD915" s="10"/>
      <c r="QE915" s="10"/>
      <c r="QF915" s="10"/>
      <c r="QG915" s="10"/>
      <c r="QH915" s="10"/>
      <c r="QI915" s="10"/>
      <c r="QJ915" s="10"/>
      <c r="QK915" s="10"/>
      <c r="QL915" s="10"/>
      <c r="QM915" s="10"/>
      <c r="QN915" s="10"/>
      <c r="QO915" s="10"/>
      <c r="QP915" s="10"/>
      <c r="QQ915" s="10"/>
      <c r="QR915" s="10"/>
      <c r="QS915" s="10"/>
      <c r="QT915" s="10"/>
      <c r="QU915" s="10"/>
      <c r="QV915" s="10"/>
      <c r="QW915" s="10"/>
      <c r="QX915" s="10"/>
      <c r="QY915" s="10"/>
      <c r="QZ915" s="10"/>
      <c r="RA915" s="10"/>
      <c r="RB915" s="10"/>
      <c r="RC915" s="10"/>
      <c r="RD915" s="10"/>
      <c r="RE915" s="10"/>
      <c r="RF915" s="10"/>
      <c r="RG915" s="10"/>
      <c r="RH915" s="10"/>
      <c r="RI915" s="10"/>
      <c r="RJ915" s="10"/>
      <c r="RK915" s="10"/>
      <c r="RL915" s="10"/>
      <c r="RM915" s="10"/>
      <c r="RN915" s="10"/>
      <c r="RO915" s="10"/>
      <c r="RP915" s="10"/>
      <c r="RQ915" s="10"/>
      <c r="RR915" s="10"/>
      <c r="RS915" s="10"/>
      <c r="RT915" s="10"/>
      <c r="RU915" s="10"/>
      <c r="RV915" s="10"/>
      <c r="RW915" s="10"/>
      <c r="RX915" s="10"/>
      <c r="RY915" s="10"/>
      <c r="RZ915" s="10"/>
      <c r="SA915" s="10"/>
      <c r="SB915" s="10"/>
      <c r="SC915" s="10"/>
      <c r="SD915" s="10"/>
      <c r="SE915" s="10"/>
      <c r="SF915" s="10"/>
      <c r="SG915" s="10"/>
      <c r="SH915" s="10"/>
      <c r="SI915" s="10"/>
      <c r="SJ915" s="10"/>
      <c r="SK915" s="10"/>
      <c r="SL915" s="10"/>
      <c r="SM915" s="10"/>
      <c r="SN915" s="10"/>
      <c r="SO915" s="10"/>
      <c r="SP915" s="10"/>
      <c r="SQ915" s="10"/>
      <c r="SR915" s="10"/>
      <c r="SS915" s="10"/>
      <c r="ST915" s="10"/>
      <c r="SU915" s="10"/>
      <c r="SV915" s="10"/>
      <c r="SW915" s="10"/>
      <c r="SX915" s="10"/>
      <c r="SY915" s="10"/>
      <c r="SZ915" s="10"/>
      <c r="TA915" s="10"/>
      <c r="TB915" s="10"/>
      <c r="TC915" s="10"/>
      <c r="TD915" s="10"/>
      <c r="TE915" s="10"/>
      <c r="TF915" s="10"/>
      <c r="TG915" s="10"/>
      <c r="TH915" s="10"/>
      <c r="TI915" s="10"/>
      <c r="TJ915" s="10"/>
      <c r="TK915" s="10"/>
      <c r="TL915" s="10"/>
      <c r="TM915" s="10"/>
      <c r="TN915" s="10"/>
      <c r="TO915" s="10"/>
      <c r="TP915" s="10"/>
      <c r="TQ915" s="10"/>
      <c r="TR915" s="10"/>
      <c r="TS915" s="10"/>
      <c r="TT915" s="10"/>
      <c r="TU915" s="10"/>
      <c r="TV915" s="10"/>
      <c r="TW915" s="10"/>
      <c r="TX915" s="10"/>
      <c r="TY915" s="10"/>
      <c r="TZ915" s="10"/>
      <c r="UA915" s="10"/>
      <c r="UB915" s="10"/>
      <c r="UC915" s="10"/>
      <c r="UD915" s="10"/>
      <c r="UE915" s="10"/>
      <c r="UF915" s="10"/>
      <c r="UG915" s="10"/>
      <c r="UH915" s="10"/>
      <c r="UI915" s="10"/>
      <c r="UJ915" s="10"/>
      <c r="UK915" s="10"/>
      <c r="UL915" s="10"/>
      <c r="UM915" s="10"/>
      <c r="UN915" s="10"/>
      <c r="UO915" s="10"/>
      <c r="UP915" s="10"/>
    </row>
    <row r="916" spans="1:562" ht="27.75" customHeight="1">
      <c r="A916" s="10"/>
      <c r="B916" s="10"/>
      <c r="C916" s="12"/>
      <c r="D916" s="10"/>
      <c r="E916" s="10"/>
      <c r="F916" s="11"/>
      <c r="G916" s="12"/>
      <c r="H916" s="10"/>
      <c r="I916" s="11"/>
      <c r="J916" s="12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  <c r="KG916" s="10"/>
      <c r="KH916" s="10"/>
      <c r="KI916" s="10"/>
      <c r="KJ916" s="10"/>
      <c r="KK916" s="10"/>
      <c r="KL916" s="10"/>
      <c r="KM916" s="10"/>
      <c r="KN916" s="10"/>
      <c r="KO916" s="10"/>
      <c r="KP916" s="10"/>
      <c r="KQ916" s="10"/>
      <c r="KR916" s="10"/>
      <c r="KS916" s="10"/>
      <c r="KT916" s="10"/>
      <c r="KU916" s="10"/>
      <c r="KV916" s="10"/>
      <c r="KW916" s="10"/>
      <c r="KX916" s="10"/>
      <c r="KY916" s="10"/>
      <c r="KZ916" s="10"/>
      <c r="LA916" s="10"/>
      <c r="LB916" s="10"/>
      <c r="LC916" s="10"/>
      <c r="LD916" s="10"/>
      <c r="LE916" s="10"/>
      <c r="LF916" s="10"/>
      <c r="LG916" s="10"/>
      <c r="LH916" s="10"/>
      <c r="LI916" s="10"/>
      <c r="LJ916" s="10"/>
      <c r="LK916" s="10"/>
      <c r="LL916" s="10"/>
      <c r="LM916" s="10"/>
      <c r="LN916" s="10"/>
      <c r="LO916" s="10"/>
      <c r="LP916" s="10"/>
      <c r="LQ916" s="10"/>
      <c r="LR916" s="10"/>
      <c r="LS916" s="10"/>
      <c r="LT916" s="10"/>
      <c r="LU916" s="10"/>
      <c r="LV916" s="10"/>
      <c r="LW916" s="10"/>
      <c r="LX916" s="10"/>
      <c r="LY916" s="10"/>
      <c r="LZ916" s="10"/>
      <c r="MA916" s="10"/>
      <c r="MB916" s="10"/>
      <c r="MC916" s="10"/>
      <c r="MD916" s="10"/>
      <c r="ME916" s="10"/>
      <c r="MF916" s="10"/>
      <c r="MG916" s="10"/>
      <c r="MH916" s="10"/>
      <c r="MI916" s="10"/>
      <c r="MJ916" s="10"/>
      <c r="MK916" s="10"/>
      <c r="ML916" s="10"/>
      <c r="MM916" s="10"/>
      <c r="MN916" s="10"/>
      <c r="MO916" s="10"/>
      <c r="MP916" s="10"/>
      <c r="MQ916" s="10"/>
      <c r="MR916" s="10"/>
      <c r="MS916" s="10"/>
      <c r="MT916" s="10"/>
      <c r="MU916" s="10"/>
      <c r="MV916" s="10"/>
      <c r="MW916" s="10"/>
      <c r="MX916" s="10"/>
      <c r="MY916" s="10"/>
      <c r="MZ916" s="10"/>
      <c r="NA916" s="10"/>
      <c r="NB916" s="10"/>
      <c r="NC916" s="10"/>
      <c r="ND916" s="10"/>
      <c r="NE916" s="10"/>
      <c r="NF916" s="10"/>
      <c r="NG916" s="10"/>
      <c r="NH916" s="10"/>
      <c r="NI916" s="10"/>
      <c r="NJ916" s="10"/>
      <c r="NK916" s="10"/>
      <c r="NL916" s="10"/>
      <c r="NM916" s="10"/>
      <c r="NN916" s="10"/>
      <c r="NO916" s="10"/>
      <c r="NP916" s="10"/>
      <c r="NQ916" s="10"/>
      <c r="NR916" s="10"/>
      <c r="NS916" s="10"/>
      <c r="NT916" s="10"/>
      <c r="NU916" s="10"/>
      <c r="NV916" s="10"/>
      <c r="NW916" s="10"/>
      <c r="NX916" s="10"/>
      <c r="NY916" s="10"/>
      <c r="NZ916" s="10"/>
      <c r="OA916" s="10"/>
      <c r="OB916" s="10"/>
      <c r="OC916" s="10"/>
      <c r="OD916" s="10"/>
      <c r="OE916" s="10"/>
      <c r="OF916" s="10"/>
      <c r="OG916" s="10"/>
      <c r="OH916" s="10"/>
      <c r="OI916" s="10"/>
      <c r="OJ916" s="10"/>
      <c r="OK916" s="10"/>
      <c r="OL916" s="10"/>
      <c r="OM916" s="10"/>
      <c r="ON916" s="10"/>
      <c r="OO916" s="10"/>
      <c r="OP916" s="10"/>
      <c r="OQ916" s="10"/>
      <c r="OR916" s="10"/>
      <c r="OS916" s="10"/>
      <c r="OT916" s="10"/>
      <c r="OU916" s="10"/>
      <c r="OV916" s="10"/>
      <c r="OW916" s="10"/>
      <c r="OX916" s="10"/>
      <c r="OY916" s="10"/>
      <c r="OZ916" s="10"/>
      <c r="PA916" s="10"/>
      <c r="PB916" s="10"/>
      <c r="PC916" s="10"/>
      <c r="PD916" s="10"/>
      <c r="PE916" s="10"/>
      <c r="PF916" s="10"/>
      <c r="PG916" s="10"/>
      <c r="PH916" s="10"/>
      <c r="PI916" s="10"/>
      <c r="PJ916" s="10"/>
      <c r="PK916" s="10"/>
      <c r="PL916" s="10"/>
      <c r="PM916" s="10"/>
      <c r="PN916" s="10"/>
      <c r="PO916" s="10"/>
      <c r="PP916" s="10"/>
      <c r="PQ916" s="10"/>
      <c r="PR916" s="10"/>
      <c r="PS916" s="10"/>
      <c r="PT916" s="10"/>
      <c r="PU916" s="10"/>
      <c r="PV916" s="10"/>
      <c r="PW916" s="10"/>
      <c r="PX916" s="10"/>
      <c r="PY916" s="10"/>
      <c r="PZ916" s="10"/>
      <c r="QA916" s="10"/>
      <c r="QB916" s="10"/>
      <c r="QC916" s="10"/>
      <c r="QD916" s="10"/>
      <c r="QE916" s="10"/>
      <c r="QF916" s="10"/>
      <c r="QG916" s="10"/>
      <c r="QH916" s="10"/>
      <c r="QI916" s="10"/>
      <c r="QJ916" s="10"/>
      <c r="QK916" s="10"/>
      <c r="QL916" s="10"/>
      <c r="QM916" s="10"/>
      <c r="QN916" s="10"/>
      <c r="QO916" s="10"/>
      <c r="QP916" s="10"/>
      <c r="QQ916" s="10"/>
      <c r="QR916" s="10"/>
      <c r="QS916" s="10"/>
      <c r="QT916" s="10"/>
      <c r="QU916" s="10"/>
      <c r="QV916" s="10"/>
      <c r="QW916" s="10"/>
      <c r="QX916" s="10"/>
      <c r="QY916" s="10"/>
      <c r="QZ916" s="10"/>
      <c r="RA916" s="10"/>
      <c r="RB916" s="10"/>
      <c r="RC916" s="10"/>
      <c r="RD916" s="10"/>
      <c r="RE916" s="10"/>
      <c r="RF916" s="10"/>
      <c r="RG916" s="10"/>
      <c r="RH916" s="10"/>
      <c r="RI916" s="10"/>
      <c r="RJ916" s="10"/>
      <c r="RK916" s="10"/>
      <c r="RL916" s="10"/>
      <c r="RM916" s="10"/>
      <c r="RN916" s="10"/>
      <c r="RO916" s="10"/>
      <c r="RP916" s="10"/>
      <c r="RQ916" s="10"/>
      <c r="RR916" s="10"/>
      <c r="RS916" s="10"/>
      <c r="RT916" s="10"/>
      <c r="RU916" s="10"/>
      <c r="RV916" s="10"/>
      <c r="RW916" s="10"/>
      <c r="RX916" s="10"/>
      <c r="RY916" s="10"/>
      <c r="RZ916" s="10"/>
      <c r="SA916" s="10"/>
      <c r="SB916" s="10"/>
      <c r="SC916" s="10"/>
      <c r="SD916" s="10"/>
      <c r="SE916" s="10"/>
      <c r="SF916" s="10"/>
      <c r="SG916" s="10"/>
      <c r="SH916" s="10"/>
      <c r="SI916" s="10"/>
      <c r="SJ916" s="10"/>
      <c r="SK916" s="10"/>
      <c r="SL916" s="10"/>
      <c r="SM916" s="10"/>
      <c r="SN916" s="10"/>
      <c r="SO916" s="10"/>
      <c r="SP916" s="10"/>
      <c r="SQ916" s="10"/>
      <c r="SR916" s="10"/>
      <c r="SS916" s="10"/>
      <c r="ST916" s="10"/>
      <c r="SU916" s="10"/>
      <c r="SV916" s="10"/>
      <c r="SW916" s="10"/>
      <c r="SX916" s="10"/>
      <c r="SY916" s="10"/>
      <c r="SZ916" s="10"/>
      <c r="TA916" s="10"/>
      <c r="TB916" s="10"/>
      <c r="TC916" s="10"/>
      <c r="TD916" s="10"/>
      <c r="TE916" s="10"/>
      <c r="TF916" s="10"/>
      <c r="TG916" s="10"/>
      <c r="TH916" s="10"/>
      <c r="TI916" s="10"/>
      <c r="TJ916" s="10"/>
      <c r="TK916" s="10"/>
      <c r="TL916" s="10"/>
      <c r="TM916" s="10"/>
      <c r="TN916" s="10"/>
      <c r="TO916" s="10"/>
      <c r="TP916" s="10"/>
      <c r="TQ916" s="10"/>
      <c r="TR916" s="10"/>
      <c r="TS916" s="10"/>
      <c r="TT916" s="10"/>
      <c r="TU916" s="10"/>
      <c r="TV916" s="10"/>
      <c r="TW916" s="10"/>
      <c r="TX916" s="10"/>
      <c r="TY916" s="10"/>
      <c r="TZ916" s="10"/>
      <c r="UA916" s="10"/>
      <c r="UB916" s="10"/>
      <c r="UC916" s="10"/>
      <c r="UD916" s="10"/>
      <c r="UE916" s="10"/>
      <c r="UF916" s="10"/>
      <c r="UG916" s="10"/>
      <c r="UH916" s="10"/>
      <c r="UI916" s="10"/>
      <c r="UJ916" s="10"/>
      <c r="UK916" s="10"/>
      <c r="UL916" s="10"/>
      <c r="UM916" s="10"/>
      <c r="UN916" s="10"/>
      <c r="UO916" s="10"/>
      <c r="UP916" s="10"/>
    </row>
    <row r="917" spans="1:562" ht="27.75" customHeight="1">
      <c r="A917" s="10"/>
      <c r="B917" s="10"/>
      <c r="C917" s="12"/>
      <c r="D917" s="10"/>
      <c r="E917" s="10"/>
      <c r="F917" s="11"/>
      <c r="G917" s="12"/>
      <c r="H917" s="10"/>
      <c r="I917" s="11"/>
      <c r="J917" s="12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  <c r="KG917" s="10"/>
      <c r="KH917" s="10"/>
      <c r="KI917" s="10"/>
      <c r="KJ917" s="10"/>
      <c r="KK917" s="10"/>
      <c r="KL917" s="10"/>
      <c r="KM917" s="10"/>
      <c r="KN917" s="10"/>
      <c r="KO917" s="10"/>
      <c r="KP917" s="10"/>
      <c r="KQ917" s="10"/>
      <c r="KR917" s="10"/>
      <c r="KS917" s="10"/>
      <c r="KT917" s="10"/>
      <c r="KU917" s="10"/>
      <c r="KV917" s="10"/>
      <c r="KW917" s="10"/>
      <c r="KX917" s="10"/>
      <c r="KY917" s="10"/>
      <c r="KZ917" s="10"/>
      <c r="LA917" s="10"/>
      <c r="LB917" s="10"/>
      <c r="LC917" s="10"/>
      <c r="LD917" s="10"/>
      <c r="LE917" s="10"/>
      <c r="LF917" s="10"/>
      <c r="LG917" s="10"/>
      <c r="LH917" s="10"/>
      <c r="LI917" s="10"/>
      <c r="LJ917" s="10"/>
      <c r="LK917" s="10"/>
      <c r="LL917" s="10"/>
      <c r="LM917" s="10"/>
      <c r="LN917" s="10"/>
      <c r="LO917" s="10"/>
      <c r="LP917" s="10"/>
      <c r="LQ917" s="10"/>
      <c r="LR917" s="10"/>
      <c r="LS917" s="10"/>
      <c r="LT917" s="10"/>
      <c r="LU917" s="10"/>
      <c r="LV917" s="10"/>
      <c r="LW917" s="10"/>
      <c r="LX917" s="10"/>
      <c r="LY917" s="10"/>
      <c r="LZ917" s="10"/>
      <c r="MA917" s="10"/>
      <c r="MB917" s="10"/>
      <c r="MC917" s="10"/>
      <c r="MD917" s="10"/>
      <c r="ME917" s="10"/>
      <c r="MF917" s="10"/>
      <c r="MG917" s="10"/>
      <c r="MH917" s="10"/>
      <c r="MI917" s="10"/>
      <c r="MJ917" s="10"/>
      <c r="MK917" s="10"/>
      <c r="ML917" s="10"/>
      <c r="MM917" s="10"/>
      <c r="MN917" s="10"/>
      <c r="MO917" s="10"/>
      <c r="MP917" s="10"/>
      <c r="MQ917" s="10"/>
      <c r="MR917" s="10"/>
      <c r="MS917" s="10"/>
      <c r="MT917" s="10"/>
      <c r="MU917" s="10"/>
      <c r="MV917" s="10"/>
      <c r="MW917" s="10"/>
      <c r="MX917" s="10"/>
      <c r="MY917" s="10"/>
      <c r="MZ917" s="10"/>
      <c r="NA917" s="10"/>
      <c r="NB917" s="10"/>
      <c r="NC917" s="10"/>
      <c r="ND917" s="10"/>
      <c r="NE917" s="10"/>
      <c r="NF917" s="10"/>
      <c r="NG917" s="10"/>
      <c r="NH917" s="10"/>
      <c r="NI917" s="10"/>
      <c r="NJ917" s="10"/>
      <c r="NK917" s="10"/>
      <c r="NL917" s="10"/>
      <c r="NM917" s="10"/>
      <c r="NN917" s="10"/>
      <c r="NO917" s="10"/>
      <c r="NP917" s="10"/>
      <c r="NQ917" s="10"/>
      <c r="NR917" s="10"/>
      <c r="NS917" s="10"/>
      <c r="NT917" s="10"/>
      <c r="NU917" s="10"/>
      <c r="NV917" s="10"/>
      <c r="NW917" s="10"/>
      <c r="NX917" s="10"/>
      <c r="NY917" s="10"/>
      <c r="NZ917" s="10"/>
      <c r="OA917" s="10"/>
      <c r="OB917" s="10"/>
      <c r="OC917" s="10"/>
      <c r="OD917" s="10"/>
      <c r="OE917" s="10"/>
      <c r="OF917" s="10"/>
      <c r="OG917" s="10"/>
      <c r="OH917" s="10"/>
      <c r="OI917" s="10"/>
      <c r="OJ917" s="10"/>
      <c r="OK917" s="10"/>
      <c r="OL917" s="10"/>
      <c r="OM917" s="10"/>
      <c r="ON917" s="10"/>
      <c r="OO917" s="10"/>
      <c r="OP917" s="10"/>
      <c r="OQ917" s="10"/>
      <c r="OR917" s="10"/>
      <c r="OS917" s="10"/>
      <c r="OT917" s="10"/>
      <c r="OU917" s="10"/>
      <c r="OV917" s="10"/>
      <c r="OW917" s="10"/>
      <c r="OX917" s="10"/>
      <c r="OY917" s="10"/>
      <c r="OZ917" s="10"/>
      <c r="PA917" s="10"/>
      <c r="PB917" s="10"/>
      <c r="PC917" s="10"/>
      <c r="PD917" s="10"/>
      <c r="PE917" s="10"/>
      <c r="PF917" s="10"/>
      <c r="PG917" s="10"/>
      <c r="PH917" s="10"/>
      <c r="PI917" s="10"/>
      <c r="PJ917" s="10"/>
      <c r="PK917" s="10"/>
      <c r="PL917" s="10"/>
      <c r="PM917" s="10"/>
      <c r="PN917" s="10"/>
      <c r="PO917" s="10"/>
      <c r="PP917" s="10"/>
      <c r="PQ917" s="10"/>
      <c r="PR917" s="10"/>
      <c r="PS917" s="10"/>
      <c r="PT917" s="10"/>
      <c r="PU917" s="10"/>
      <c r="PV917" s="10"/>
      <c r="PW917" s="10"/>
      <c r="PX917" s="10"/>
      <c r="PY917" s="10"/>
      <c r="PZ917" s="10"/>
      <c r="QA917" s="10"/>
      <c r="QB917" s="10"/>
      <c r="QC917" s="10"/>
      <c r="QD917" s="10"/>
      <c r="QE917" s="10"/>
      <c r="QF917" s="10"/>
      <c r="QG917" s="10"/>
      <c r="QH917" s="10"/>
      <c r="QI917" s="10"/>
      <c r="QJ917" s="10"/>
      <c r="QK917" s="10"/>
      <c r="QL917" s="10"/>
      <c r="QM917" s="10"/>
      <c r="QN917" s="10"/>
      <c r="QO917" s="10"/>
      <c r="QP917" s="10"/>
      <c r="QQ917" s="10"/>
      <c r="QR917" s="10"/>
      <c r="QS917" s="10"/>
      <c r="QT917" s="10"/>
      <c r="QU917" s="10"/>
      <c r="QV917" s="10"/>
      <c r="QW917" s="10"/>
      <c r="QX917" s="10"/>
      <c r="QY917" s="10"/>
      <c r="QZ917" s="10"/>
      <c r="RA917" s="10"/>
      <c r="RB917" s="10"/>
      <c r="RC917" s="10"/>
      <c r="RD917" s="10"/>
      <c r="RE917" s="10"/>
      <c r="RF917" s="10"/>
      <c r="RG917" s="10"/>
      <c r="RH917" s="10"/>
      <c r="RI917" s="10"/>
      <c r="RJ917" s="10"/>
      <c r="RK917" s="10"/>
      <c r="RL917" s="10"/>
      <c r="RM917" s="10"/>
      <c r="RN917" s="10"/>
      <c r="RO917" s="10"/>
      <c r="RP917" s="10"/>
      <c r="RQ917" s="10"/>
      <c r="RR917" s="10"/>
      <c r="RS917" s="10"/>
      <c r="RT917" s="10"/>
      <c r="RU917" s="10"/>
      <c r="RV917" s="10"/>
      <c r="RW917" s="10"/>
      <c r="RX917" s="10"/>
      <c r="RY917" s="10"/>
      <c r="RZ917" s="10"/>
      <c r="SA917" s="10"/>
      <c r="SB917" s="10"/>
      <c r="SC917" s="10"/>
      <c r="SD917" s="10"/>
      <c r="SE917" s="10"/>
      <c r="SF917" s="10"/>
      <c r="SG917" s="10"/>
      <c r="SH917" s="10"/>
      <c r="SI917" s="10"/>
      <c r="SJ917" s="10"/>
      <c r="SK917" s="10"/>
      <c r="SL917" s="10"/>
      <c r="SM917" s="10"/>
      <c r="SN917" s="10"/>
      <c r="SO917" s="10"/>
      <c r="SP917" s="10"/>
      <c r="SQ917" s="10"/>
      <c r="SR917" s="10"/>
      <c r="SS917" s="10"/>
      <c r="ST917" s="10"/>
      <c r="SU917" s="10"/>
      <c r="SV917" s="10"/>
      <c r="SW917" s="10"/>
      <c r="SX917" s="10"/>
      <c r="SY917" s="10"/>
      <c r="SZ917" s="10"/>
      <c r="TA917" s="10"/>
      <c r="TB917" s="10"/>
      <c r="TC917" s="10"/>
      <c r="TD917" s="10"/>
      <c r="TE917" s="10"/>
      <c r="TF917" s="10"/>
      <c r="TG917" s="10"/>
      <c r="TH917" s="10"/>
      <c r="TI917" s="10"/>
      <c r="TJ917" s="10"/>
      <c r="TK917" s="10"/>
      <c r="TL917" s="10"/>
      <c r="TM917" s="10"/>
      <c r="TN917" s="10"/>
      <c r="TO917" s="10"/>
      <c r="TP917" s="10"/>
      <c r="TQ917" s="10"/>
      <c r="TR917" s="10"/>
      <c r="TS917" s="10"/>
      <c r="TT917" s="10"/>
      <c r="TU917" s="10"/>
      <c r="TV917" s="10"/>
      <c r="TW917" s="10"/>
      <c r="TX917" s="10"/>
      <c r="TY917" s="10"/>
      <c r="TZ917" s="10"/>
      <c r="UA917" s="10"/>
      <c r="UB917" s="10"/>
      <c r="UC917" s="10"/>
      <c r="UD917" s="10"/>
      <c r="UE917" s="10"/>
      <c r="UF917" s="10"/>
      <c r="UG917" s="10"/>
      <c r="UH917" s="10"/>
      <c r="UI917" s="10"/>
      <c r="UJ917" s="10"/>
      <c r="UK917" s="10"/>
      <c r="UL917" s="10"/>
      <c r="UM917" s="10"/>
      <c r="UN917" s="10"/>
      <c r="UO917" s="10"/>
      <c r="UP917" s="10"/>
    </row>
    <row r="918" spans="1:562" ht="27.75" customHeight="1">
      <c r="A918" s="10"/>
      <c r="B918" s="10"/>
      <c r="C918" s="12"/>
      <c r="D918" s="10"/>
      <c r="E918" s="10"/>
      <c r="F918" s="11"/>
      <c r="G918" s="12"/>
      <c r="H918" s="10"/>
      <c r="I918" s="11"/>
      <c r="J918" s="12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  <c r="KG918" s="10"/>
      <c r="KH918" s="10"/>
      <c r="KI918" s="10"/>
      <c r="KJ918" s="10"/>
      <c r="KK918" s="10"/>
      <c r="KL918" s="10"/>
      <c r="KM918" s="10"/>
      <c r="KN918" s="10"/>
      <c r="KO918" s="10"/>
      <c r="KP918" s="10"/>
      <c r="KQ918" s="10"/>
      <c r="KR918" s="10"/>
      <c r="KS918" s="10"/>
      <c r="KT918" s="10"/>
      <c r="KU918" s="10"/>
      <c r="KV918" s="10"/>
      <c r="KW918" s="10"/>
      <c r="KX918" s="10"/>
      <c r="KY918" s="10"/>
      <c r="KZ918" s="10"/>
      <c r="LA918" s="10"/>
      <c r="LB918" s="10"/>
      <c r="LC918" s="10"/>
      <c r="LD918" s="10"/>
      <c r="LE918" s="10"/>
      <c r="LF918" s="10"/>
      <c r="LG918" s="10"/>
      <c r="LH918" s="10"/>
      <c r="LI918" s="10"/>
      <c r="LJ918" s="10"/>
      <c r="LK918" s="10"/>
      <c r="LL918" s="10"/>
      <c r="LM918" s="10"/>
      <c r="LN918" s="10"/>
      <c r="LO918" s="10"/>
      <c r="LP918" s="10"/>
      <c r="LQ918" s="10"/>
      <c r="LR918" s="10"/>
      <c r="LS918" s="10"/>
      <c r="LT918" s="10"/>
      <c r="LU918" s="10"/>
      <c r="LV918" s="10"/>
      <c r="LW918" s="10"/>
      <c r="LX918" s="10"/>
      <c r="LY918" s="10"/>
      <c r="LZ918" s="10"/>
      <c r="MA918" s="10"/>
      <c r="MB918" s="10"/>
      <c r="MC918" s="10"/>
      <c r="MD918" s="10"/>
      <c r="ME918" s="10"/>
      <c r="MF918" s="10"/>
      <c r="MG918" s="10"/>
      <c r="MH918" s="10"/>
      <c r="MI918" s="10"/>
      <c r="MJ918" s="10"/>
      <c r="MK918" s="10"/>
      <c r="ML918" s="10"/>
      <c r="MM918" s="10"/>
      <c r="MN918" s="10"/>
      <c r="MO918" s="10"/>
      <c r="MP918" s="10"/>
      <c r="MQ918" s="10"/>
      <c r="MR918" s="10"/>
      <c r="MS918" s="10"/>
      <c r="MT918" s="10"/>
      <c r="MU918" s="10"/>
      <c r="MV918" s="10"/>
      <c r="MW918" s="10"/>
      <c r="MX918" s="10"/>
      <c r="MY918" s="10"/>
      <c r="MZ918" s="10"/>
      <c r="NA918" s="10"/>
      <c r="NB918" s="10"/>
      <c r="NC918" s="10"/>
      <c r="ND918" s="10"/>
      <c r="NE918" s="10"/>
      <c r="NF918" s="10"/>
      <c r="NG918" s="10"/>
      <c r="NH918" s="10"/>
      <c r="NI918" s="10"/>
      <c r="NJ918" s="10"/>
      <c r="NK918" s="10"/>
      <c r="NL918" s="10"/>
      <c r="NM918" s="10"/>
      <c r="NN918" s="10"/>
      <c r="NO918" s="10"/>
      <c r="NP918" s="10"/>
      <c r="NQ918" s="10"/>
      <c r="NR918" s="10"/>
      <c r="NS918" s="10"/>
      <c r="NT918" s="10"/>
      <c r="NU918" s="10"/>
      <c r="NV918" s="10"/>
      <c r="NW918" s="10"/>
      <c r="NX918" s="10"/>
      <c r="NY918" s="10"/>
      <c r="NZ918" s="10"/>
      <c r="OA918" s="10"/>
      <c r="OB918" s="10"/>
      <c r="OC918" s="10"/>
      <c r="OD918" s="10"/>
      <c r="OE918" s="10"/>
      <c r="OF918" s="10"/>
      <c r="OG918" s="10"/>
      <c r="OH918" s="10"/>
      <c r="OI918" s="10"/>
      <c r="OJ918" s="10"/>
      <c r="OK918" s="10"/>
      <c r="OL918" s="10"/>
      <c r="OM918" s="10"/>
      <c r="ON918" s="10"/>
      <c r="OO918" s="10"/>
      <c r="OP918" s="10"/>
      <c r="OQ918" s="10"/>
      <c r="OR918" s="10"/>
      <c r="OS918" s="10"/>
      <c r="OT918" s="10"/>
      <c r="OU918" s="10"/>
      <c r="OV918" s="10"/>
      <c r="OW918" s="10"/>
      <c r="OX918" s="10"/>
      <c r="OY918" s="10"/>
      <c r="OZ918" s="10"/>
      <c r="PA918" s="10"/>
      <c r="PB918" s="10"/>
      <c r="PC918" s="10"/>
      <c r="PD918" s="10"/>
      <c r="PE918" s="10"/>
      <c r="PF918" s="10"/>
      <c r="PG918" s="10"/>
      <c r="PH918" s="10"/>
      <c r="PI918" s="10"/>
      <c r="PJ918" s="10"/>
      <c r="PK918" s="10"/>
      <c r="PL918" s="10"/>
      <c r="PM918" s="10"/>
      <c r="PN918" s="10"/>
      <c r="PO918" s="10"/>
      <c r="PP918" s="10"/>
      <c r="PQ918" s="10"/>
      <c r="PR918" s="10"/>
      <c r="PS918" s="10"/>
      <c r="PT918" s="10"/>
      <c r="PU918" s="10"/>
      <c r="PV918" s="10"/>
      <c r="PW918" s="10"/>
      <c r="PX918" s="10"/>
      <c r="PY918" s="10"/>
      <c r="PZ918" s="10"/>
      <c r="QA918" s="10"/>
      <c r="QB918" s="10"/>
      <c r="QC918" s="10"/>
      <c r="QD918" s="10"/>
      <c r="QE918" s="10"/>
      <c r="QF918" s="10"/>
      <c r="QG918" s="10"/>
      <c r="QH918" s="10"/>
      <c r="QI918" s="10"/>
      <c r="QJ918" s="10"/>
      <c r="QK918" s="10"/>
      <c r="QL918" s="10"/>
      <c r="QM918" s="10"/>
      <c r="QN918" s="10"/>
      <c r="QO918" s="10"/>
      <c r="QP918" s="10"/>
      <c r="QQ918" s="10"/>
      <c r="QR918" s="10"/>
      <c r="QS918" s="10"/>
      <c r="QT918" s="10"/>
      <c r="QU918" s="10"/>
      <c r="QV918" s="10"/>
      <c r="QW918" s="10"/>
      <c r="QX918" s="10"/>
      <c r="QY918" s="10"/>
      <c r="QZ918" s="10"/>
      <c r="RA918" s="10"/>
      <c r="RB918" s="10"/>
      <c r="RC918" s="10"/>
      <c r="RD918" s="10"/>
      <c r="RE918" s="10"/>
      <c r="RF918" s="10"/>
      <c r="RG918" s="10"/>
      <c r="RH918" s="10"/>
      <c r="RI918" s="10"/>
      <c r="RJ918" s="10"/>
      <c r="RK918" s="10"/>
      <c r="RL918" s="10"/>
      <c r="RM918" s="10"/>
      <c r="RN918" s="10"/>
      <c r="RO918" s="10"/>
      <c r="RP918" s="10"/>
      <c r="RQ918" s="10"/>
      <c r="RR918" s="10"/>
      <c r="RS918" s="10"/>
      <c r="RT918" s="10"/>
      <c r="RU918" s="10"/>
      <c r="RV918" s="10"/>
      <c r="RW918" s="10"/>
      <c r="RX918" s="10"/>
      <c r="RY918" s="10"/>
      <c r="RZ918" s="10"/>
      <c r="SA918" s="10"/>
      <c r="SB918" s="10"/>
      <c r="SC918" s="10"/>
      <c r="SD918" s="10"/>
      <c r="SE918" s="10"/>
      <c r="SF918" s="10"/>
      <c r="SG918" s="10"/>
      <c r="SH918" s="10"/>
      <c r="SI918" s="10"/>
      <c r="SJ918" s="10"/>
      <c r="SK918" s="10"/>
      <c r="SL918" s="10"/>
      <c r="SM918" s="10"/>
      <c r="SN918" s="10"/>
      <c r="SO918" s="10"/>
      <c r="SP918" s="10"/>
      <c r="SQ918" s="10"/>
      <c r="SR918" s="10"/>
      <c r="SS918" s="10"/>
      <c r="ST918" s="10"/>
      <c r="SU918" s="10"/>
      <c r="SV918" s="10"/>
      <c r="SW918" s="10"/>
      <c r="SX918" s="10"/>
      <c r="SY918" s="10"/>
      <c r="SZ918" s="10"/>
      <c r="TA918" s="10"/>
      <c r="TB918" s="10"/>
      <c r="TC918" s="10"/>
      <c r="TD918" s="10"/>
      <c r="TE918" s="10"/>
      <c r="TF918" s="10"/>
      <c r="TG918" s="10"/>
      <c r="TH918" s="10"/>
      <c r="TI918" s="10"/>
      <c r="TJ918" s="10"/>
      <c r="TK918" s="10"/>
      <c r="TL918" s="10"/>
      <c r="TM918" s="10"/>
      <c r="TN918" s="10"/>
      <c r="TO918" s="10"/>
      <c r="TP918" s="10"/>
      <c r="TQ918" s="10"/>
      <c r="TR918" s="10"/>
      <c r="TS918" s="10"/>
      <c r="TT918" s="10"/>
      <c r="TU918" s="10"/>
      <c r="TV918" s="10"/>
      <c r="TW918" s="10"/>
      <c r="TX918" s="10"/>
      <c r="TY918" s="10"/>
      <c r="TZ918" s="10"/>
      <c r="UA918" s="10"/>
      <c r="UB918" s="10"/>
      <c r="UC918" s="10"/>
      <c r="UD918" s="10"/>
      <c r="UE918" s="10"/>
      <c r="UF918" s="10"/>
      <c r="UG918" s="10"/>
      <c r="UH918" s="10"/>
      <c r="UI918" s="10"/>
      <c r="UJ918" s="10"/>
      <c r="UK918" s="10"/>
      <c r="UL918" s="10"/>
      <c r="UM918" s="10"/>
      <c r="UN918" s="10"/>
      <c r="UO918" s="10"/>
      <c r="UP918" s="10"/>
    </row>
    <row r="919" spans="1:562" ht="27.75" customHeight="1">
      <c r="A919" s="10"/>
      <c r="B919" s="10"/>
      <c r="C919" s="12"/>
      <c r="D919" s="10"/>
      <c r="E919" s="10"/>
      <c r="F919" s="11"/>
      <c r="G919" s="12"/>
      <c r="H919" s="10"/>
      <c r="I919" s="11"/>
      <c r="J919" s="12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  <c r="KG919" s="10"/>
      <c r="KH919" s="10"/>
      <c r="KI919" s="10"/>
      <c r="KJ919" s="10"/>
      <c r="KK919" s="10"/>
      <c r="KL919" s="10"/>
      <c r="KM919" s="10"/>
      <c r="KN919" s="10"/>
      <c r="KO919" s="10"/>
      <c r="KP919" s="10"/>
      <c r="KQ919" s="10"/>
      <c r="KR919" s="10"/>
      <c r="KS919" s="10"/>
      <c r="KT919" s="10"/>
      <c r="KU919" s="10"/>
      <c r="KV919" s="10"/>
      <c r="KW919" s="10"/>
      <c r="KX919" s="10"/>
      <c r="KY919" s="10"/>
      <c r="KZ919" s="10"/>
      <c r="LA919" s="10"/>
      <c r="LB919" s="10"/>
      <c r="LC919" s="10"/>
      <c r="LD919" s="10"/>
      <c r="LE919" s="10"/>
      <c r="LF919" s="10"/>
      <c r="LG919" s="10"/>
      <c r="LH919" s="10"/>
      <c r="LI919" s="10"/>
      <c r="LJ919" s="10"/>
      <c r="LK919" s="10"/>
      <c r="LL919" s="10"/>
      <c r="LM919" s="10"/>
      <c r="LN919" s="10"/>
      <c r="LO919" s="10"/>
      <c r="LP919" s="10"/>
      <c r="LQ919" s="10"/>
      <c r="LR919" s="10"/>
      <c r="LS919" s="10"/>
      <c r="LT919" s="10"/>
      <c r="LU919" s="10"/>
      <c r="LV919" s="10"/>
      <c r="LW919" s="10"/>
      <c r="LX919" s="10"/>
      <c r="LY919" s="10"/>
      <c r="LZ919" s="10"/>
      <c r="MA919" s="10"/>
      <c r="MB919" s="10"/>
      <c r="MC919" s="10"/>
      <c r="MD919" s="10"/>
      <c r="ME919" s="10"/>
      <c r="MF919" s="10"/>
      <c r="MG919" s="10"/>
      <c r="MH919" s="10"/>
      <c r="MI919" s="10"/>
      <c r="MJ919" s="10"/>
      <c r="MK919" s="10"/>
      <c r="ML919" s="10"/>
      <c r="MM919" s="10"/>
      <c r="MN919" s="10"/>
      <c r="MO919" s="10"/>
      <c r="MP919" s="10"/>
      <c r="MQ919" s="10"/>
      <c r="MR919" s="10"/>
      <c r="MS919" s="10"/>
      <c r="MT919" s="10"/>
      <c r="MU919" s="10"/>
      <c r="MV919" s="10"/>
      <c r="MW919" s="10"/>
      <c r="MX919" s="10"/>
      <c r="MY919" s="10"/>
      <c r="MZ919" s="10"/>
      <c r="NA919" s="10"/>
      <c r="NB919" s="10"/>
      <c r="NC919" s="10"/>
      <c r="ND919" s="10"/>
      <c r="NE919" s="10"/>
      <c r="NF919" s="10"/>
      <c r="NG919" s="10"/>
      <c r="NH919" s="10"/>
      <c r="NI919" s="10"/>
      <c r="NJ919" s="10"/>
      <c r="NK919" s="10"/>
      <c r="NL919" s="10"/>
      <c r="NM919" s="10"/>
      <c r="NN919" s="10"/>
      <c r="NO919" s="10"/>
      <c r="NP919" s="10"/>
      <c r="NQ919" s="10"/>
      <c r="NR919" s="10"/>
      <c r="NS919" s="10"/>
      <c r="NT919" s="10"/>
      <c r="NU919" s="10"/>
      <c r="NV919" s="10"/>
      <c r="NW919" s="10"/>
      <c r="NX919" s="10"/>
      <c r="NY919" s="10"/>
      <c r="NZ919" s="10"/>
      <c r="OA919" s="10"/>
      <c r="OB919" s="10"/>
      <c r="OC919" s="10"/>
      <c r="OD919" s="10"/>
      <c r="OE919" s="10"/>
      <c r="OF919" s="10"/>
      <c r="OG919" s="10"/>
      <c r="OH919" s="10"/>
      <c r="OI919" s="10"/>
      <c r="OJ919" s="10"/>
      <c r="OK919" s="10"/>
      <c r="OL919" s="10"/>
      <c r="OM919" s="10"/>
      <c r="ON919" s="10"/>
      <c r="OO919" s="10"/>
      <c r="OP919" s="10"/>
      <c r="OQ919" s="10"/>
      <c r="OR919" s="10"/>
      <c r="OS919" s="10"/>
      <c r="OT919" s="10"/>
      <c r="OU919" s="10"/>
      <c r="OV919" s="10"/>
      <c r="OW919" s="10"/>
      <c r="OX919" s="10"/>
      <c r="OY919" s="10"/>
      <c r="OZ919" s="10"/>
      <c r="PA919" s="10"/>
      <c r="PB919" s="10"/>
      <c r="PC919" s="10"/>
      <c r="PD919" s="10"/>
      <c r="PE919" s="10"/>
      <c r="PF919" s="10"/>
      <c r="PG919" s="10"/>
      <c r="PH919" s="10"/>
      <c r="PI919" s="10"/>
      <c r="PJ919" s="10"/>
      <c r="PK919" s="10"/>
      <c r="PL919" s="10"/>
      <c r="PM919" s="10"/>
      <c r="PN919" s="10"/>
      <c r="PO919" s="10"/>
      <c r="PP919" s="10"/>
      <c r="PQ919" s="10"/>
      <c r="PR919" s="10"/>
      <c r="PS919" s="10"/>
      <c r="PT919" s="10"/>
      <c r="PU919" s="10"/>
      <c r="PV919" s="10"/>
      <c r="PW919" s="10"/>
      <c r="PX919" s="10"/>
      <c r="PY919" s="10"/>
      <c r="PZ919" s="10"/>
      <c r="QA919" s="10"/>
      <c r="QB919" s="10"/>
      <c r="QC919" s="10"/>
      <c r="QD919" s="10"/>
      <c r="QE919" s="10"/>
      <c r="QF919" s="10"/>
      <c r="QG919" s="10"/>
      <c r="QH919" s="10"/>
      <c r="QI919" s="10"/>
      <c r="QJ919" s="10"/>
      <c r="QK919" s="10"/>
      <c r="QL919" s="10"/>
      <c r="QM919" s="10"/>
      <c r="QN919" s="10"/>
      <c r="QO919" s="10"/>
      <c r="QP919" s="10"/>
      <c r="QQ919" s="10"/>
      <c r="QR919" s="10"/>
      <c r="QS919" s="10"/>
      <c r="QT919" s="10"/>
      <c r="QU919" s="10"/>
      <c r="QV919" s="10"/>
      <c r="QW919" s="10"/>
      <c r="QX919" s="10"/>
      <c r="QY919" s="10"/>
      <c r="QZ919" s="10"/>
      <c r="RA919" s="10"/>
      <c r="RB919" s="10"/>
      <c r="RC919" s="10"/>
      <c r="RD919" s="10"/>
      <c r="RE919" s="10"/>
      <c r="RF919" s="10"/>
      <c r="RG919" s="10"/>
      <c r="RH919" s="10"/>
      <c r="RI919" s="10"/>
      <c r="RJ919" s="10"/>
      <c r="RK919" s="10"/>
      <c r="RL919" s="10"/>
      <c r="RM919" s="10"/>
      <c r="RN919" s="10"/>
      <c r="RO919" s="10"/>
      <c r="RP919" s="10"/>
      <c r="RQ919" s="10"/>
      <c r="RR919" s="10"/>
      <c r="RS919" s="10"/>
      <c r="RT919" s="10"/>
      <c r="RU919" s="10"/>
      <c r="RV919" s="10"/>
      <c r="RW919" s="10"/>
      <c r="RX919" s="10"/>
      <c r="RY919" s="10"/>
      <c r="RZ919" s="10"/>
      <c r="SA919" s="10"/>
      <c r="SB919" s="10"/>
      <c r="SC919" s="10"/>
      <c r="SD919" s="10"/>
      <c r="SE919" s="10"/>
      <c r="SF919" s="10"/>
      <c r="SG919" s="10"/>
      <c r="SH919" s="10"/>
      <c r="SI919" s="10"/>
      <c r="SJ919" s="10"/>
      <c r="SK919" s="10"/>
      <c r="SL919" s="10"/>
      <c r="SM919" s="10"/>
      <c r="SN919" s="10"/>
      <c r="SO919" s="10"/>
      <c r="SP919" s="10"/>
      <c r="SQ919" s="10"/>
      <c r="SR919" s="10"/>
      <c r="SS919" s="10"/>
      <c r="ST919" s="10"/>
      <c r="SU919" s="10"/>
      <c r="SV919" s="10"/>
      <c r="SW919" s="10"/>
      <c r="SX919" s="10"/>
      <c r="SY919" s="10"/>
      <c r="SZ919" s="10"/>
      <c r="TA919" s="10"/>
      <c r="TB919" s="10"/>
      <c r="TC919" s="10"/>
      <c r="TD919" s="10"/>
      <c r="TE919" s="10"/>
      <c r="TF919" s="10"/>
      <c r="TG919" s="10"/>
      <c r="TH919" s="10"/>
      <c r="TI919" s="10"/>
      <c r="TJ919" s="10"/>
      <c r="TK919" s="10"/>
      <c r="TL919" s="10"/>
      <c r="TM919" s="10"/>
      <c r="TN919" s="10"/>
      <c r="TO919" s="10"/>
      <c r="TP919" s="10"/>
      <c r="TQ919" s="10"/>
      <c r="TR919" s="10"/>
      <c r="TS919" s="10"/>
      <c r="TT919" s="10"/>
      <c r="TU919" s="10"/>
      <c r="TV919" s="10"/>
      <c r="TW919" s="10"/>
      <c r="TX919" s="10"/>
      <c r="TY919" s="10"/>
      <c r="TZ919" s="10"/>
      <c r="UA919" s="10"/>
      <c r="UB919" s="10"/>
      <c r="UC919" s="10"/>
      <c r="UD919" s="10"/>
      <c r="UE919" s="10"/>
      <c r="UF919" s="10"/>
      <c r="UG919" s="10"/>
      <c r="UH919" s="10"/>
      <c r="UI919" s="10"/>
      <c r="UJ919" s="10"/>
      <c r="UK919" s="10"/>
      <c r="UL919" s="10"/>
      <c r="UM919" s="10"/>
      <c r="UN919" s="10"/>
      <c r="UO919" s="10"/>
      <c r="UP919" s="10"/>
    </row>
    <row r="920" spans="1:562" ht="27.75" customHeight="1">
      <c r="A920" s="10"/>
      <c r="B920" s="10"/>
      <c r="C920" s="12"/>
      <c r="D920" s="10"/>
      <c r="E920" s="10"/>
      <c r="F920" s="11"/>
      <c r="G920" s="12"/>
      <c r="H920" s="10"/>
      <c r="I920" s="11"/>
      <c r="J920" s="12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  <c r="KG920" s="10"/>
      <c r="KH920" s="10"/>
      <c r="KI920" s="10"/>
      <c r="KJ920" s="10"/>
      <c r="KK920" s="10"/>
      <c r="KL920" s="10"/>
      <c r="KM920" s="10"/>
      <c r="KN920" s="10"/>
      <c r="KO920" s="10"/>
      <c r="KP920" s="10"/>
      <c r="KQ920" s="10"/>
      <c r="KR920" s="10"/>
      <c r="KS920" s="10"/>
      <c r="KT920" s="10"/>
      <c r="KU920" s="10"/>
      <c r="KV920" s="10"/>
      <c r="KW920" s="10"/>
      <c r="KX920" s="10"/>
      <c r="KY920" s="10"/>
      <c r="KZ920" s="10"/>
      <c r="LA920" s="10"/>
      <c r="LB920" s="10"/>
      <c r="LC920" s="10"/>
      <c r="LD920" s="10"/>
      <c r="LE920" s="10"/>
      <c r="LF920" s="10"/>
      <c r="LG920" s="10"/>
      <c r="LH920" s="10"/>
      <c r="LI920" s="10"/>
      <c r="LJ920" s="10"/>
      <c r="LK920" s="10"/>
      <c r="LL920" s="10"/>
      <c r="LM920" s="10"/>
      <c r="LN920" s="10"/>
      <c r="LO920" s="10"/>
      <c r="LP920" s="10"/>
      <c r="LQ920" s="10"/>
      <c r="LR920" s="10"/>
      <c r="LS920" s="10"/>
      <c r="LT920" s="10"/>
      <c r="LU920" s="10"/>
      <c r="LV920" s="10"/>
      <c r="LW920" s="10"/>
      <c r="LX920" s="10"/>
      <c r="LY920" s="10"/>
      <c r="LZ920" s="10"/>
      <c r="MA920" s="10"/>
      <c r="MB920" s="10"/>
      <c r="MC920" s="10"/>
      <c r="MD920" s="10"/>
      <c r="ME920" s="10"/>
      <c r="MF920" s="10"/>
      <c r="MG920" s="10"/>
      <c r="MH920" s="10"/>
      <c r="MI920" s="10"/>
      <c r="MJ920" s="10"/>
      <c r="MK920" s="10"/>
      <c r="ML920" s="10"/>
      <c r="MM920" s="10"/>
      <c r="MN920" s="10"/>
      <c r="MO920" s="10"/>
      <c r="MP920" s="10"/>
      <c r="MQ920" s="10"/>
      <c r="MR920" s="10"/>
      <c r="MS920" s="10"/>
      <c r="MT920" s="10"/>
      <c r="MU920" s="10"/>
      <c r="MV920" s="10"/>
      <c r="MW920" s="10"/>
      <c r="MX920" s="10"/>
      <c r="MY920" s="10"/>
      <c r="MZ920" s="10"/>
      <c r="NA920" s="10"/>
      <c r="NB920" s="10"/>
      <c r="NC920" s="10"/>
      <c r="ND920" s="10"/>
      <c r="NE920" s="10"/>
      <c r="NF920" s="10"/>
      <c r="NG920" s="10"/>
      <c r="NH920" s="10"/>
      <c r="NI920" s="10"/>
      <c r="NJ920" s="10"/>
      <c r="NK920" s="10"/>
      <c r="NL920" s="10"/>
      <c r="NM920" s="10"/>
      <c r="NN920" s="10"/>
      <c r="NO920" s="10"/>
      <c r="NP920" s="10"/>
      <c r="NQ920" s="10"/>
      <c r="NR920" s="10"/>
      <c r="NS920" s="10"/>
      <c r="NT920" s="10"/>
      <c r="NU920" s="10"/>
      <c r="NV920" s="10"/>
      <c r="NW920" s="10"/>
      <c r="NX920" s="10"/>
      <c r="NY920" s="10"/>
      <c r="NZ920" s="10"/>
      <c r="OA920" s="10"/>
      <c r="OB920" s="10"/>
      <c r="OC920" s="10"/>
      <c r="OD920" s="10"/>
      <c r="OE920" s="10"/>
      <c r="OF920" s="10"/>
      <c r="OG920" s="10"/>
      <c r="OH920" s="10"/>
      <c r="OI920" s="10"/>
      <c r="OJ920" s="10"/>
      <c r="OK920" s="10"/>
      <c r="OL920" s="10"/>
      <c r="OM920" s="10"/>
      <c r="ON920" s="10"/>
      <c r="OO920" s="10"/>
      <c r="OP920" s="10"/>
      <c r="OQ920" s="10"/>
      <c r="OR920" s="10"/>
      <c r="OS920" s="10"/>
      <c r="OT920" s="10"/>
      <c r="OU920" s="10"/>
      <c r="OV920" s="10"/>
      <c r="OW920" s="10"/>
      <c r="OX920" s="10"/>
      <c r="OY920" s="10"/>
      <c r="OZ920" s="10"/>
      <c r="PA920" s="10"/>
      <c r="PB920" s="10"/>
      <c r="PC920" s="10"/>
      <c r="PD920" s="10"/>
      <c r="PE920" s="10"/>
      <c r="PF920" s="10"/>
      <c r="PG920" s="10"/>
      <c r="PH920" s="10"/>
      <c r="PI920" s="10"/>
      <c r="PJ920" s="10"/>
      <c r="PK920" s="10"/>
      <c r="PL920" s="10"/>
      <c r="PM920" s="10"/>
      <c r="PN920" s="10"/>
      <c r="PO920" s="10"/>
      <c r="PP920" s="10"/>
      <c r="PQ920" s="10"/>
      <c r="PR920" s="10"/>
      <c r="PS920" s="10"/>
      <c r="PT920" s="10"/>
      <c r="PU920" s="10"/>
      <c r="PV920" s="10"/>
      <c r="PW920" s="10"/>
      <c r="PX920" s="10"/>
      <c r="PY920" s="10"/>
      <c r="PZ920" s="10"/>
      <c r="QA920" s="10"/>
      <c r="QB920" s="10"/>
      <c r="QC920" s="10"/>
      <c r="QD920" s="10"/>
      <c r="QE920" s="10"/>
      <c r="QF920" s="10"/>
      <c r="QG920" s="10"/>
      <c r="QH920" s="10"/>
      <c r="QI920" s="10"/>
      <c r="QJ920" s="10"/>
      <c r="QK920" s="10"/>
      <c r="QL920" s="10"/>
      <c r="QM920" s="10"/>
      <c r="QN920" s="10"/>
      <c r="QO920" s="10"/>
      <c r="QP920" s="10"/>
      <c r="QQ920" s="10"/>
      <c r="QR920" s="10"/>
      <c r="QS920" s="10"/>
      <c r="QT920" s="10"/>
      <c r="QU920" s="10"/>
      <c r="QV920" s="10"/>
      <c r="QW920" s="10"/>
      <c r="QX920" s="10"/>
      <c r="QY920" s="10"/>
      <c r="QZ920" s="10"/>
      <c r="RA920" s="10"/>
      <c r="RB920" s="10"/>
      <c r="RC920" s="10"/>
      <c r="RD920" s="10"/>
      <c r="RE920" s="10"/>
      <c r="RF920" s="10"/>
      <c r="RG920" s="10"/>
      <c r="RH920" s="10"/>
      <c r="RI920" s="10"/>
      <c r="RJ920" s="10"/>
      <c r="RK920" s="10"/>
      <c r="RL920" s="10"/>
      <c r="RM920" s="10"/>
      <c r="RN920" s="10"/>
      <c r="RO920" s="10"/>
      <c r="RP920" s="10"/>
      <c r="RQ920" s="10"/>
      <c r="RR920" s="10"/>
      <c r="RS920" s="10"/>
      <c r="RT920" s="10"/>
      <c r="RU920" s="10"/>
      <c r="RV920" s="10"/>
      <c r="RW920" s="10"/>
      <c r="RX920" s="10"/>
      <c r="RY920" s="10"/>
      <c r="RZ920" s="10"/>
      <c r="SA920" s="10"/>
      <c r="SB920" s="10"/>
      <c r="SC920" s="10"/>
      <c r="SD920" s="10"/>
      <c r="SE920" s="10"/>
      <c r="SF920" s="10"/>
      <c r="SG920" s="10"/>
      <c r="SH920" s="10"/>
      <c r="SI920" s="10"/>
      <c r="SJ920" s="10"/>
      <c r="SK920" s="10"/>
      <c r="SL920" s="10"/>
      <c r="SM920" s="10"/>
      <c r="SN920" s="10"/>
      <c r="SO920" s="10"/>
      <c r="SP920" s="10"/>
      <c r="SQ920" s="10"/>
      <c r="SR920" s="10"/>
      <c r="SS920" s="10"/>
      <c r="ST920" s="10"/>
      <c r="SU920" s="10"/>
      <c r="SV920" s="10"/>
      <c r="SW920" s="10"/>
      <c r="SX920" s="10"/>
      <c r="SY920" s="10"/>
      <c r="SZ920" s="10"/>
      <c r="TA920" s="10"/>
      <c r="TB920" s="10"/>
      <c r="TC920" s="10"/>
      <c r="TD920" s="10"/>
      <c r="TE920" s="10"/>
      <c r="TF920" s="10"/>
      <c r="TG920" s="10"/>
      <c r="TH920" s="10"/>
      <c r="TI920" s="10"/>
      <c r="TJ920" s="10"/>
      <c r="TK920" s="10"/>
      <c r="TL920" s="10"/>
      <c r="TM920" s="10"/>
      <c r="TN920" s="10"/>
      <c r="TO920" s="10"/>
      <c r="TP920" s="10"/>
      <c r="TQ920" s="10"/>
      <c r="TR920" s="10"/>
      <c r="TS920" s="10"/>
      <c r="TT920" s="10"/>
      <c r="TU920" s="10"/>
      <c r="TV920" s="10"/>
      <c r="TW920" s="10"/>
      <c r="TX920" s="10"/>
      <c r="TY920" s="10"/>
      <c r="TZ920" s="10"/>
      <c r="UA920" s="10"/>
      <c r="UB920" s="10"/>
      <c r="UC920" s="10"/>
      <c r="UD920" s="10"/>
      <c r="UE920" s="10"/>
      <c r="UF920" s="10"/>
      <c r="UG920" s="10"/>
      <c r="UH920" s="10"/>
      <c r="UI920" s="10"/>
      <c r="UJ920" s="10"/>
      <c r="UK920" s="10"/>
      <c r="UL920" s="10"/>
      <c r="UM920" s="10"/>
      <c r="UN920" s="10"/>
      <c r="UO920" s="10"/>
      <c r="UP920" s="10"/>
    </row>
    <row r="921" spans="1:562" ht="27.75" customHeight="1">
      <c r="A921" s="10"/>
      <c r="B921" s="10"/>
      <c r="C921" s="12"/>
      <c r="D921" s="10"/>
      <c r="E921" s="10"/>
      <c r="F921" s="11"/>
      <c r="G921" s="12"/>
      <c r="H921" s="10"/>
      <c r="I921" s="11"/>
      <c r="J921" s="12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  <c r="KG921" s="10"/>
      <c r="KH921" s="10"/>
      <c r="KI921" s="10"/>
      <c r="KJ921" s="10"/>
      <c r="KK921" s="10"/>
      <c r="KL921" s="10"/>
      <c r="KM921" s="10"/>
      <c r="KN921" s="10"/>
      <c r="KO921" s="10"/>
      <c r="KP921" s="10"/>
      <c r="KQ921" s="10"/>
      <c r="KR921" s="10"/>
      <c r="KS921" s="10"/>
      <c r="KT921" s="10"/>
      <c r="KU921" s="10"/>
      <c r="KV921" s="10"/>
      <c r="KW921" s="10"/>
      <c r="KX921" s="10"/>
      <c r="KY921" s="10"/>
      <c r="KZ921" s="10"/>
      <c r="LA921" s="10"/>
      <c r="LB921" s="10"/>
      <c r="LC921" s="10"/>
      <c r="LD921" s="10"/>
      <c r="LE921" s="10"/>
      <c r="LF921" s="10"/>
      <c r="LG921" s="10"/>
      <c r="LH921" s="10"/>
      <c r="LI921" s="10"/>
      <c r="LJ921" s="10"/>
      <c r="LK921" s="10"/>
      <c r="LL921" s="10"/>
      <c r="LM921" s="10"/>
      <c r="LN921" s="10"/>
      <c r="LO921" s="10"/>
      <c r="LP921" s="10"/>
      <c r="LQ921" s="10"/>
      <c r="LR921" s="10"/>
      <c r="LS921" s="10"/>
      <c r="LT921" s="10"/>
      <c r="LU921" s="10"/>
      <c r="LV921" s="10"/>
      <c r="LW921" s="10"/>
      <c r="LX921" s="10"/>
      <c r="LY921" s="10"/>
      <c r="LZ921" s="10"/>
      <c r="MA921" s="10"/>
      <c r="MB921" s="10"/>
      <c r="MC921" s="10"/>
      <c r="MD921" s="10"/>
      <c r="ME921" s="10"/>
      <c r="MF921" s="10"/>
      <c r="MG921" s="10"/>
      <c r="MH921" s="10"/>
      <c r="MI921" s="10"/>
      <c r="MJ921" s="10"/>
      <c r="MK921" s="10"/>
      <c r="ML921" s="10"/>
      <c r="MM921" s="10"/>
      <c r="MN921" s="10"/>
      <c r="MO921" s="10"/>
      <c r="MP921" s="10"/>
      <c r="MQ921" s="10"/>
      <c r="MR921" s="10"/>
      <c r="MS921" s="10"/>
      <c r="MT921" s="10"/>
      <c r="MU921" s="10"/>
      <c r="MV921" s="10"/>
      <c r="MW921" s="10"/>
      <c r="MX921" s="10"/>
      <c r="MY921" s="10"/>
      <c r="MZ921" s="10"/>
      <c r="NA921" s="10"/>
      <c r="NB921" s="10"/>
      <c r="NC921" s="10"/>
      <c r="ND921" s="10"/>
      <c r="NE921" s="10"/>
      <c r="NF921" s="10"/>
      <c r="NG921" s="10"/>
      <c r="NH921" s="10"/>
      <c r="NI921" s="10"/>
      <c r="NJ921" s="10"/>
      <c r="NK921" s="10"/>
      <c r="NL921" s="10"/>
      <c r="NM921" s="10"/>
      <c r="NN921" s="10"/>
      <c r="NO921" s="10"/>
      <c r="NP921" s="10"/>
      <c r="NQ921" s="10"/>
      <c r="NR921" s="10"/>
      <c r="NS921" s="10"/>
      <c r="NT921" s="10"/>
      <c r="NU921" s="10"/>
      <c r="NV921" s="10"/>
      <c r="NW921" s="10"/>
      <c r="NX921" s="10"/>
      <c r="NY921" s="10"/>
      <c r="NZ921" s="10"/>
      <c r="OA921" s="10"/>
      <c r="OB921" s="10"/>
      <c r="OC921" s="10"/>
      <c r="OD921" s="10"/>
      <c r="OE921" s="10"/>
      <c r="OF921" s="10"/>
      <c r="OG921" s="10"/>
      <c r="OH921" s="10"/>
      <c r="OI921" s="10"/>
      <c r="OJ921" s="10"/>
      <c r="OK921" s="10"/>
      <c r="OL921" s="10"/>
      <c r="OM921" s="10"/>
      <c r="ON921" s="10"/>
      <c r="OO921" s="10"/>
      <c r="OP921" s="10"/>
      <c r="OQ921" s="10"/>
      <c r="OR921" s="10"/>
      <c r="OS921" s="10"/>
      <c r="OT921" s="10"/>
      <c r="OU921" s="10"/>
      <c r="OV921" s="10"/>
      <c r="OW921" s="10"/>
      <c r="OX921" s="10"/>
      <c r="OY921" s="10"/>
      <c r="OZ921" s="10"/>
      <c r="PA921" s="10"/>
      <c r="PB921" s="10"/>
      <c r="PC921" s="10"/>
      <c r="PD921" s="10"/>
      <c r="PE921" s="10"/>
      <c r="PF921" s="10"/>
      <c r="PG921" s="10"/>
      <c r="PH921" s="10"/>
      <c r="PI921" s="10"/>
      <c r="PJ921" s="10"/>
      <c r="PK921" s="10"/>
      <c r="PL921" s="10"/>
      <c r="PM921" s="10"/>
      <c r="PN921" s="10"/>
      <c r="PO921" s="10"/>
      <c r="PP921" s="10"/>
      <c r="PQ921" s="10"/>
      <c r="PR921" s="10"/>
      <c r="PS921" s="10"/>
      <c r="PT921" s="10"/>
      <c r="PU921" s="10"/>
      <c r="PV921" s="10"/>
      <c r="PW921" s="10"/>
      <c r="PX921" s="10"/>
      <c r="PY921" s="10"/>
      <c r="PZ921" s="10"/>
      <c r="QA921" s="10"/>
      <c r="QB921" s="10"/>
      <c r="QC921" s="10"/>
      <c r="QD921" s="10"/>
      <c r="QE921" s="10"/>
      <c r="QF921" s="10"/>
      <c r="QG921" s="10"/>
      <c r="QH921" s="10"/>
      <c r="QI921" s="10"/>
      <c r="QJ921" s="10"/>
      <c r="QK921" s="10"/>
      <c r="QL921" s="10"/>
      <c r="QM921" s="10"/>
      <c r="QN921" s="10"/>
      <c r="QO921" s="10"/>
      <c r="QP921" s="10"/>
      <c r="QQ921" s="10"/>
      <c r="QR921" s="10"/>
      <c r="QS921" s="10"/>
      <c r="QT921" s="10"/>
      <c r="QU921" s="10"/>
      <c r="QV921" s="10"/>
      <c r="QW921" s="10"/>
      <c r="QX921" s="10"/>
      <c r="QY921" s="10"/>
      <c r="QZ921" s="10"/>
      <c r="RA921" s="10"/>
      <c r="RB921" s="10"/>
      <c r="RC921" s="10"/>
      <c r="RD921" s="10"/>
      <c r="RE921" s="10"/>
      <c r="RF921" s="10"/>
      <c r="RG921" s="10"/>
      <c r="RH921" s="10"/>
      <c r="RI921" s="10"/>
      <c r="RJ921" s="10"/>
      <c r="RK921" s="10"/>
      <c r="RL921" s="10"/>
      <c r="RM921" s="10"/>
      <c r="RN921" s="10"/>
      <c r="RO921" s="10"/>
      <c r="RP921" s="10"/>
      <c r="RQ921" s="10"/>
      <c r="RR921" s="10"/>
      <c r="RS921" s="10"/>
      <c r="RT921" s="10"/>
      <c r="RU921" s="10"/>
      <c r="RV921" s="10"/>
      <c r="RW921" s="10"/>
      <c r="RX921" s="10"/>
      <c r="RY921" s="10"/>
      <c r="RZ921" s="10"/>
      <c r="SA921" s="10"/>
      <c r="SB921" s="10"/>
      <c r="SC921" s="10"/>
      <c r="SD921" s="10"/>
      <c r="SE921" s="10"/>
      <c r="SF921" s="10"/>
      <c r="SG921" s="10"/>
      <c r="SH921" s="10"/>
      <c r="SI921" s="10"/>
      <c r="SJ921" s="10"/>
      <c r="SK921" s="10"/>
      <c r="SL921" s="10"/>
      <c r="SM921" s="10"/>
      <c r="SN921" s="10"/>
      <c r="SO921" s="10"/>
      <c r="SP921" s="10"/>
      <c r="SQ921" s="10"/>
      <c r="SR921" s="10"/>
      <c r="SS921" s="10"/>
      <c r="ST921" s="10"/>
      <c r="SU921" s="10"/>
      <c r="SV921" s="10"/>
      <c r="SW921" s="10"/>
      <c r="SX921" s="10"/>
      <c r="SY921" s="10"/>
      <c r="SZ921" s="10"/>
      <c r="TA921" s="10"/>
      <c r="TB921" s="10"/>
      <c r="TC921" s="10"/>
      <c r="TD921" s="10"/>
      <c r="TE921" s="10"/>
      <c r="TF921" s="10"/>
      <c r="TG921" s="10"/>
      <c r="TH921" s="10"/>
      <c r="TI921" s="10"/>
      <c r="TJ921" s="10"/>
      <c r="TK921" s="10"/>
      <c r="TL921" s="10"/>
      <c r="TM921" s="10"/>
      <c r="TN921" s="10"/>
      <c r="TO921" s="10"/>
      <c r="TP921" s="10"/>
      <c r="TQ921" s="10"/>
      <c r="TR921" s="10"/>
      <c r="TS921" s="10"/>
      <c r="TT921" s="10"/>
      <c r="TU921" s="10"/>
      <c r="TV921" s="10"/>
      <c r="TW921" s="10"/>
      <c r="TX921" s="10"/>
      <c r="TY921" s="10"/>
      <c r="TZ921" s="10"/>
      <c r="UA921" s="10"/>
      <c r="UB921" s="10"/>
      <c r="UC921" s="10"/>
      <c r="UD921" s="10"/>
      <c r="UE921" s="10"/>
      <c r="UF921" s="10"/>
      <c r="UG921" s="10"/>
      <c r="UH921" s="10"/>
      <c r="UI921" s="10"/>
      <c r="UJ921" s="10"/>
      <c r="UK921" s="10"/>
      <c r="UL921" s="10"/>
      <c r="UM921" s="10"/>
      <c r="UN921" s="10"/>
      <c r="UO921" s="10"/>
      <c r="UP921" s="10"/>
    </row>
    <row r="922" spans="1:562" ht="27.75" customHeight="1">
      <c r="A922" s="10"/>
      <c r="B922" s="10"/>
      <c r="C922" s="12"/>
      <c r="D922" s="10"/>
      <c r="E922" s="10"/>
      <c r="F922" s="11"/>
      <c r="G922" s="12"/>
      <c r="H922" s="10"/>
      <c r="I922" s="11"/>
      <c r="J922" s="12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  <c r="KG922" s="10"/>
      <c r="KH922" s="10"/>
      <c r="KI922" s="10"/>
      <c r="KJ922" s="10"/>
      <c r="KK922" s="10"/>
      <c r="KL922" s="10"/>
      <c r="KM922" s="10"/>
      <c r="KN922" s="10"/>
      <c r="KO922" s="10"/>
      <c r="KP922" s="10"/>
      <c r="KQ922" s="10"/>
      <c r="KR922" s="10"/>
      <c r="KS922" s="10"/>
      <c r="KT922" s="10"/>
      <c r="KU922" s="10"/>
      <c r="KV922" s="10"/>
      <c r="KW922" s="10"/>
      <c r="KX922" s="10"/>
      <c r="KY922" s="10"/>
      <c r="KZ922" s="10"/>
      <c r="LA922" s="10"/>
      <c r="LB922" s="10"/>
      <c r="LC922" s="10"/>
      <c r="LD922" s="10"/>
      <c r="LE922" s="10"/>
      <c r="LF922" s="10"/>
      <c r="LG922" s="10"/>
      <c r="LH922" s="10"/>
      <c r="LI922" s="10"/>
      <c r="LJ922" s="10"/>
      <c r="LK922" s="10"/>
      <c r="LL922" s="10"/>
      <c r="LM922" s="10"/>
      <c r="LN922" s="10"/>
      <c r="LO922" s="10"/>
      <c r="LP922" s="10"/>
      <c r="LQ922" s="10"/>
      <c r="LR922" s="10"/>
      <c r="LS922" s="10"/>
      <c r="LT922" s="10"/>
      <c r="LU922" s="10"/>
      <c r="LV922" s="10"/>
      <c r="LW922" s="10"/>
      <c r="LX922" s="10"/>
      <c r="LY922" s="10"/>
      <c r="LZ922" s="10"/>
      <c r="MA922" s="10"/>
      <c r="MB922" s="10"/>
      <c r="MC922" s="10"/>
      <c r="MD922" s="10"/>
      <c r="ME922" s="10"/>
      <c r="MF922" s="10"/>
      <c r="MG922" s="10"/>
      <c r="MH922" s="10"/>
      <c r="MI922" s="10"/>
      <c r="MJ922" s="10"/>
      <c r="MK922" s="10"/>
      <c r="ML922" s="10"/>
      <c r="MM922" s="10"/>
      <c r="MN922" s="10"/>
      <c r="MO922" s="10"/>
      <c r="MP922" s="10"/>
      <c r="MQ922" s="10"/>
      <c r="MR922" s="10"/>
      <c r="MS922" s="10"/>
      <c r="MT922" s="10"/>
      <c r="MU922" s="10"/>
      <c r="MV922" s="10"/>
      <c r="MW922" s="10"/>
      <c r="MX922" s="10"/>
      <c r="MY922" s="10"/>
      <c r="MZ922" s="10"/>
      <c r="NA922" s="10"/>
      <c r="NB922" s="10"/>
      <c r="NC922" s="10"/>
      <c r="ND922" s="10"/>
      <c r="NE922" s="10"/>
      <c r="NF922" s="10"/>
      <c r="NG922" s="10"/>
      <c r="NH922" s="10"/>
      <c r="NI922" s="10"/>
      <c r="NJ922" s="10"/>
      <c r="NK922" s="10"/>
      <c r="NL922" s="10"/>
      <c r="NM922" s="10"/>
      <c r="NN922" s="10"/>
      <c r="NO922" s="10"/>
      <c r="NP922" s="10"/>
      <c r="NQ922" s="10"/>
      <c r="NR922" s="10"/>
      <c r="NS922" s="10"/>
      <c r="NT922" s="10"/>
      <c r="NU922" s="10"/>
      <c r="NV922" s="10"/>
      <c r="NW922" s="10"/>
      <c r="NX922" s="10"/>
      <c r="NY922" s="10"/>
      <c r="NZ922" s="10"/>
      <c r="OA922" s="10"/>
      <c r="OB922" s="10"/>
      <c r="OC922" s="10"/>
      <c r="OD922" s="10"/>
      <c r="OE922" s="10"/>
      <c r="OF922" s="10"/>
      <c r="OG922" s="10"/>
      <c r="OH922" s="10"/>
      <c r="OI922" s="10"/>
      <c r="OJ922" s="10"/>
      <c r="OK922" s="10"/>
      <c r="OL922" s="10"/>
      <c r="OM922" s="10"/>
      <c r="ON922" s="10"/>
      <c r="OO922" s="10"/>
      <c r="OP922" s="10"/>
      <c r="OQ922" s="10"/>
      <c r="OR922" s="10"/>
      <c r="OS922" s="10"/>
      <c r="OT922" s="10"/>
      <c r="OU922" s="10"/>
      <c r="OV922" s="10"/>
      <c r="OW922" s="10"/>
      <c r="OX922" s="10"/>
      <c r="OY922" s="10"/>
      <c r="OZ922" s="10"/>
      <c r="PA922" s="10"/>
      <c r="PB922" s="10"/>
      <c r="PC922" s="10"/>
      <c r="PD922" s="10"/>
      <c r="PE922" s="10"/>
      <c r="PF922" s="10"/>
      <c r="PG922" s="10"/>
      <c r="PH922" s="10"/>
      <c r="PI922" s="10"/>
      <c r="PJ922" s="10"/>
      <c r="PK922" s="10"/>
      <c r="PL922" s="10"/>
      <c r="PM922" s="10"/>
      <c r="PN922" s="10"/>
      <c r="PO922" s="10"/>
      <c r="PP922" s="10"/>
      <c r="PQ922" s="10"/>
      <c r="PR922" s="10"/>
      <c r="PS922" s="10"/>
      <c r="PT922" s="10"/>
      <c r="PU922" s="10"/>
      <c r="PV922" s="10"/>
      <c r="PW922" s="10"/>
      <c r="PX922" s="10"/>
      <c r="PY922" s="10"/>
      <c r="PZ922" s="10"/>
      <c r="QA922" s="10"/>
      <c r="QB922" s="10"/>
      <c r="QC922" s="10"/>
      <c r="QD922" s="10"/>
      <c r="QE922" s="10"/>
      <c r="QF922" s="10"/>
      <c r="QG922" s="10"/>
      <c r="QH922" s="10"/>
      <c r="QI922" s="10"/>
      <c r="QJ922" s="10"/>
      <c r="QK922" s="10"/>
      <c r="QL922" s="10"/>
      <c r="QM922" s="10"/>
      <c r="QN922" s="10"/>
      <c r="QO922" s="10"/>
      <c r="QP922" s="10"/>
      <c r="QQ922" s="10"/>
      <c r="QR922" s="10"/>
      <c r="QS922" s="10"/>
      <c r="QT922" s="10"/>
      <c r="QU922" s="10"/>
      <c r="QV922" s="10"/>
      <c r="QW922" s="10"/>
      <c r="QX922" s="10"/>
      <c r="QY922" s="10"/>
      <c r="QZ922" s="10"/>
      <c r="RA922" s="10"/>
      <c r="RB922" s="10"/>
      <c r="RC922" s="10"/>
      <c r="RD922" s="10"/>
      <c r="RE922" s="10"/>
      <c r="RF922" s="10"/>
      <c r="RG922" s="10"/>
      <c r="RH922" s="10"/>
      <c r="RI922" s="10"/>
      <c r="RJ922" s="10"/>
      <c r="RK922" s="10"/>
      <c r="RL922" s="10"/>
      <c r="RM922" s="10"/>
      <c r="RN922" s="10"/>
      <c r="RO922" s="10"/>
      <c r="RP922" s="10"/>
      <c r="RQ922" s="10"/>
      <c r="RR922" s="10"/>
      <c r="RS922" s="10"/>
      <c r="RT922" s="10"/>
      <c r="RU922" s="10"/>
      <c r="RV922" s="10"/>
      <c r="RW922" s="10"/>
      <c r="RX922" s="10"/>
      <c r="RY922" s="10"/>
      <c r="RZ922" s="10"/>
      <c r="SA922" s="10"/>
      <c r="SB922" s="10"/>
      <c r="SC922" s="10"/>
      <c r="SD922" s="10"/>
      <c r="SE922" s="10"/>
      <c r="SF922" s="10"/>
      <c r="SG922" s="10"/>
      <c r="SH922" s="10"/>
      <c r="SI922" s="10"/>
      <c r="SJ922" s="10"/>
      <c r="SK922" s="10"/>
      <c r="SL922" s="10"/>
      <c r="SM922" s="10"/>
      <c r="SN922" s="10"/>
      <c r="SO922" s="10"/>
      <c r="SP922" s="10"/>
      <c r="SQ922" s="10"/>
      <c r="SR922" s="10"/>
      <c r="SS922" s="10"/>
      <c r="ST922" s="10"/>
      <c r="SU922" s="10"/>
      <c r="SV922" s="10"/>
      <c r="SW922" s="10"/>
      <c r="SX922" s="10"/>
      <c r="SY922" s="10"/>
      <c r="SZ922" s="10"/>
      <c r="TA922" s="10"/>
      <c r="TB922" s="10"/>
      <c r="TC922" s="10"/>
      <c r="TD922" s="10"/>
      <c r="TE922" s="10"/>
      <c r="TF922" s="10"/>
      <c r="TG922" s="10"/>
      <c r="TH922" s="10"/>
      <c r="TI922" s="10"/>
      <c r="TJ922" s="10"/>
      <c r="TK922" s="10"/>
      <c r="TL922" s="10"/>
      <c r="TM922" s="10"/>
      <c r="TN922" s="10"/>
      <c r="TO922" s="10"/>
      <c r="TP922" s="10"/>
      <c r="TQ922" s="10"/>
      <c r="TR922" s="10"/>
      <c r="TS922" s="10"/>
      <c r="TT922" s="10"/>
      <c r="TU922" s="10"/>
      <c r="TV922" s="10"/>
      <c r="TW922" s="10"/>
      <c r="TX922" s="10"/>
      <c r="TY922" s="10"/>
      <c r="TZ922" s="10"/>
      <c r="UA922" s="10"/>
      <c r="UB922" s="10"/>
      <c r="UC922" s="10"/>
      <c r="UD922" s="10"/>
      <c r="UE922" s="10"/>
      <c r="UF922" s="10"/>
      <c r="UG922" s="10"/>
      <c r="UH922" s="10"/>
      <c r="UI922" s="10"/>
      <c r="UJ922" s="10"/>
      <c r="UK922" s="10"/>
      <c r="UL922" s="10"/>
      <c r="UM922" s="10"/>
      <c r="UN922" s="10"/>
      <c r="UO922" s="10"/>
      <c r="UP922" s="10"/>
    </row>
    <row r="923" spans="1:562" ht="27.75" customHeight="1">
      <c r="A923" s="10"/>
      <c r="B923" s="10"/>
      <c r="C923" s="12"/>
      <c r="D923" s="10"/>
      <c r="E923" s="10"/>
      <c r="F923" s="11"/>
      <c r="G923" s="12"/>
      <c r="H923" s="10"/>
      <c r="I923" s="11"/>
      <c r="J923" s="12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  <c r="KG923" s="10"/>
      <c r="KH923" s="10"/>
      <c r="KI923" s="10"/>
      <c r="KJ923" s="10"/>
      <c r="KK923" s="10"/>
      <c r="KL923" s="10"/>
      <c r="KM923" s="10"/>
      <c r="KN923" s="10"/>
      <c r="KO923" s="10"/>
      <c r="KP923" s="10"/>
      <c r="KQ923" s="10"/>
      <c r="KR923" s="10"/>
      <c r="KS923" s="10"/>
      <c r="KT923" s="10"/>
      <c r="KU923" s="10"/>
      <c r="KV923" s="10"/>
      <c r="KW923" s="10"/>
      <c r="KX923" s="10"/>
      <c r="KY923" s="10"/>
      <c r="KZ923" s="10"/>
      <c r="LA923" s="10"/>
      <c r="LB923" s="10"/>
      <c r="LC923" s="10"/>
      <c r="LD923" s="10"/>
      <c r="LE923" s="10"/>
      <c r="LF923" s="10"/>
      <c r="LG923" s="10"/>
      <c r="LH923" s="10"/>
      <c r="LI923" s="10"/>
      <c r="LJ923" s="10"/>
      <c r="LK923" s="10"/>
      <c r="LL923" s="10"/>
      <c r="LM923" s="10"/>
      <c r="LN923" s="10"/>
      <c r="LO923" s="10"/>
      <c r="LP923" s="10"/>
      <c r="LQ923" s="10"/>
      <c r="LR923" s="10"/>
      <c r="LS923" s="10"/>
      <c r="LT923" s="10"/>
      <c r="LU923" s="10"/>
      <c r="LV923" s="10"/>
      <c r="LW923" s="10"/>
      <c r="LX923" s="10"/>
      <c r="LY923" s="10"/>
      <c r="LZ923" s="10"/>
      <c r="MA923" s="10"/>
      <c r="MB923" s="10"/>
      <c r="MC923" s="10"/>
      <c r="MD923" s="10"/>
      <c r="ME923" s="10"/>
      <c r="MF923" s="10"/>
      <c r="MG923" s="10"/>
      <c r="MH923" s="10"/>
      <c r="MI923" s="10"/>
      <c r="MJ923" s="10"/>
      <c r="MK923" s="10"/>
      <c r="ML923" s="10"/>
      <c r="MM923" s="10"/>
      <c r="MN923" s="10"/>
      <c r="MO923" s="10"/>
      <c r="MP923" s="10"/>
      <c r="MQ923" s="10"/>
      <c r="MR923" s="10"/>
      <c r="MS923" s="10"/>
      <c r="MT923" s="10"/>
      <c r="MU923" s="10"/>
      <c r="MV923" s="10"/>
      <c r="MW923" s="10"/>
      <c r="MX923" s="10"/>
      <c r="MY923" s="10"/>
      <c r="MZ923" s="10"/>
      <c r="NA923" s="10"/>
      <c r="NB923" s="10"/>
      <c r="NC923" s="10"/>
      <c r="ND923" s="10"/>
      <c r="NE923" s="10"/>
      <c r="NF923" s="10"/>
      <c r="NG923" s="10"/>
      <c r="NH923" s="10"/>
      <c r="NI923" s="10"/>
      <c r="NJ923" s="10"/>
      <c r="NK923" s="10"/>
      <c r="NL923" s="10"/>
      <c r="NM923" s="10"/>
      <c r="NN923" s="10"/>
      <c r="NO923" s="10"/>
      <c r="NP923" s="10"/>
      <c r="NQ923" s="10"/>
      <c r="NR923" s="10"/>
      <c r="NS923" s="10"/>
      <c r="NT923" s="10"/>
      <c r="NU923" s="10"/>
      <c r="NV923" s="10"/>
      <c r="NW923" s="10"/>
      <c r="NX923" s="10"/>
      <c r="NY923" s="10"/>
      <c r="NZ923" s="10"/>
      <c r="OA923" s="10"/>
      <c r="OB923" s="10"/>
      <c r="OC923" s="10"/>
      <c r="OD923" s="10"/>
      <c r="OE923" s="10"/>
      <c r="OF923" s="10"/>
      <c r="OG923" s="10"/>
      <c r="OH923" s="10"/>
      <c r="OI923" s="10"/>
      <c r="OJ923" s="10"/>
      <c r="OK923" s="10"/>
      <c r="OL923" s="10"/>
      <c r="OM923" s="10"/>
      <c r="ON923" s="10"/>
      <c r="OO923" s="10"/>
      <c r="OP923" s="10"/>
      <c r="OQ923" s="10"/>
      <c r="OR923" s="10"/>
      <c r="OS923" s="10"/>
      <c r="OT923" s="10"/>
      <c r="OU923" s="10"/>
      <c r="OV923" s="10"/>
      <c r="OW923" s="10"/>
      <c r="OX923" s="10"/>
      <c r="OY923" s="10"/>
      <c r="OZ923" s="10"/>
      <c r="PA923" s="10"/>
      <c r="PB923" s="10"/>
      <c r="PC923" s="10"/>
      <c r="PD923" s="10"/>
      <c r="PE923" s="10"/>
      <c r="PF923" s="10"/>
      <c r="PG923" s="10"/>
      <c r="PH923" s="10"/>
      <c r="PI923" s="10"/>
      <c r="PJ923" s="10"/>
      <c r="PK923" s="10"/>
      <c r="PL923" s="10"/>
      <c r="PM923" s="10"/>
      <c r="PN923" s="10"/>
      <c r="PO923" s="10"/>
      <c r="PP923" s="10"/>
      <c r="PQ923" s="10"/>
      <c r="PR923" s="10"/>
      <c r="PS923" s="10"/>
      <c r="PT923" s="10"/>
      <c r="PU923" s="10"/>
      <c r="PV923" s="10"/>
      <c r="PW923" s="10"/>
      <c r="PX923" s="10"/>
      <c r="PY923" s="10"/>
      <c r="PZ923" s="10"/>
      <c r="QA923" s="10"/>
      <c r="QB923" s="10"/>
      <c r="QC923" s="10"/>
      <c r="QD923" s="10"/>
      <c r="QE923" s="10"/>
      <c r="QF923" s="10"/>
      <c r="QG923" s="10"/>
      <c r="QH923" s="10"/>
      <c r="QI923" s="10"/>
      <c r="QJ923" s="10"/>
      <c r="QK923" s="10"/>
      <c r="QL923" s="10"/>
      <c r="QM923" s="10"/>
      <c r="QN923" s="10"/>
      <c r="QO923" s="10"/>
      <c r="QP923" s="10"/>
      <c r="QQ923" s="10"/>
      <c r="QR923" s="10"/>
      <c r="QS923" s="10"/>
      <c r="QT923" s="10"/>
      <c r="QU923" s="10"/>
      <c r="QV923" s="10"/>
      <c r="QW923" s="10"/>
      <c r="QX923" s="10"/>
      <c r="QY923" s="10"/>
      <c r="QZ923" s="10"/>
      <c r="RA923" s="10"/>
      <c r="RB923" s="10"/>
      <c r="RC923" s="10"/>
      <c r="RD923" s="10"/>
      <c r="RE923" s="10"/>
      <c r="RF923" s="10"/>
      <c r="RG923" s="10"/>
      <c r="RH923" s="10"/>
      <c r="RI923" s="10"/>
      <c r="RJ923" s="10"/>
      <c r="RK923" s="10"/>
      <c r="RL923" s="10"/>
      <c r="RM923" s="10"/>
      <c r="RN923" s="10"/>
      <c r="RO923" s="10"/>
      <c r="RP923" s="10"/>
      <c r="RQ923" s="10"/>
      <c r="RR923" s="10"/>
      <c r="RS923" s="10"/>
      <c r="RT923" s="10"/>
      <c r="RU923" s="10"/>
      <c r="RV923" s="10"/>
      <c r="RW923" s="10"/>
      <c r="RX923" s="10"/>
      <c r="RY923" s="10"/>
      <c r="RZ923" s="10"/>
      <c r="SA923" s="10"/>
      <c r="SB923" s="10"/>
      <c r="SC923" s="10"/>
      <c r="SD923" s="10"/>
      <c r="SE923" s="10"/>
      <c r="SF923" s="10"/>
      <c r="SG923" s="10"/>
      <c r="SH923" s="10"/>
      <c r="SI923" s="10"/>
      <c r="SJ923" s="10"/>
      <c r="SK923" s="10"/>
      <c r="SL923" s="10"/>
      <c r="SM923" s="10"/>
      <c r="SN923" s="10"/>
      <c r="SO923" s="10"/>
      <c r="SP923" s="10"/>
      <c r="SQ923" s="10"/>
      <c r="SR923" s="10"/>
      <c r="SS923" s="10"/>
      <c r="ST923" s="10"/>
      <c r="SU923" s="10"/>
      <c r="SV923" s="10"/>
      <c r="SW923" s="10"/>
      <c r="SX923" s="10"/>
      <c r="SY923" s="10"/>
      <c r="SZ923" s="10"/>
      <c r="TA923" s="10"/>
      <c r="TB923" s="10"/>
      <c r="TC923" s="10"/>
      <c r="TD923" s="10"/>
      <c r="TE923" s="10"/>
      <c r="TF923" s="10"/>
      <c r="TG923" s="10"/>
      <c r="TH923" s="10"/>
      <c r="TI923" s="10"/>
      <c r="TJ923" s="10"/>
      <c r="TK923" s="10"/>
      <c r="TL923" s="10"/>
      <c r="TM923" s="10"/>
      <c r="TN923" s="10"/>
      <c r="TO923" s="10"/>
      <c r="TP923" s="10"/>
      <c r="TQ923" s="10"/>
      <c r="TR923" s="10"/>
      <c r="TS923" s="10"/>
      <c r="TT923" s="10"/>
      <c r="TU923" s="10"/>
      <c r="TV923" s="10"/>
      <c r="TW923" s="10"/>
      <c r="TX923" s="10"/>
      <c r="TY923" s="10"/>
      <c r="TZ923" s="10"/>
      <c r="UA923" s="10"/>
      <c r="UB923" s="10"/>
      <c r="UC923" s="10"/>
      <c r="UD923" s="10"/>
      <c r="UE923" s="10"/>
      <c r="UF923" s="10"/>
      <c r="UG923" s="10"/>
      <c r="UH923" s="10"/>
      <c r="UI923" s="10"/>
      <c r="UJ923" s="10"/>
      <c r="UK923" s="10"/>
      <c r="UL923" s="10"/>
      <c r="UM923" s="10"/>
      <c r="UN923" s="10"/>
      <c r="UO923" s="10"/>
      <c r="UP923" s="10"/>
    </row>
    <row r="924" spans="1:562" ht="27.75" customHeight="1">
      <c r="A924" s="10"/>
      <c r="B924" s="10"/>
      <c r="C924" s="12"/>
      <c r="D924" s="10"/>
      <c r="E924" s="10"/>
      <c r="F924" s="11"/>
      <c r="G924" s="12"/>
      <c r="H924" s="10"/>
      <c r="I924" s="11"/>
      <c r="J924" s="12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  <c r="KG924" s="10"/>
      <c r="KH924" s="10"/>
      <c r="KI924" s="10"/>
      <c r="KJ924" s="10"/>
      <c r="KK924" s="10"/>
      <c r="KL924" s="10"/>
      <c r="KM924" s="10"/>
      <c r="KN924" s="10"/>
      <c r="KO924" s="10"/>
      <c r="KP924" s="10"/>
      <c r="KQ924" s="10"/>
      <c r="KR924" s="10"/>
      <c r="KS924" s="10"/>
      <c r="KT924" s="10"/>
      <c r="KU924" s="10"/>
      <c r="KV924" s="10"/>
      <c r="KW924" s="10"/>
      <c r="KX924" s="10"/>
      <c r="KY924" s="10"/>
      <c r="KZ924" s="10"/>
      <c r="LA924" s="10"/>
      <c r="LB924" s="10"/>
      <c r="LC924" s="10"/>
      <c r="LD924" s="10"/>
      <c r="LE924" s="10"/>
      <c r="LF924" s="10"/>
      <c r="LG924" s="10"/>
      <c r="LH924" s="10"/>
      <c r="LI924" s="10"/>
      <c r="LJ924" s="10"/>
      <c r="LK924" s="10"/>
      <c r="LL924" s="10"/>
      <c r="LM924" s="10"/>
      <c r="LN924" s="10"/>
      <c r="LO924" s="10"/>
      <c r="LP924" s="10"/>
      <c r="LQ924" s="10"/>
      <c r="LR924" s="10"/>
      <c r="LS924" s="10"/>
      <c r="LT924" s="10"/>
      <c r="LU924" s="10"/>
      <c r="LV924" s="10"/>
      <c r="LW924" s="10"/>
      <c r="LX924" s="10"/>
      <c r="LY924" s="10"/>
      <c r="LZ924" s="10"/>
      <c r="MA924" s="10"/>
      <c r="MB924" s="10"/>
      <c r="MC924" s="10"/>
      <c r="MD924" s="10"/>
      <c r="ME924" s="10"/>
      <c r="MF924" s="10"/>
      <c r="MG924" s="10"/>
      <c r="MH924" s="10"/>
      <c r="MI924" s="10"/>
      <c r="MJ924" s="10"/>
      <c r="MK924" s="10"/>
      <c r="ML924" s="10"/>
      <c r="MM924" s="10"/>
      <c r="MN924" s="10"/>
      <c r="MO924" s="10"/>
      <c r="MP924" s="10"/>
      <c r="MQ924" s="10"/>
      <c r="MR924" s="10"/>
      <c r="MS924" s="10"/>
      <c r="MT924" s="10"/>
      <c r="MU924" s="10"/>
      <c r="MV924" s="10"/>
      <c r="MW924" s="10"/>
      <c r="MX924" s="10"/>
      <c r="MY924" s="10"/>
      <c r="MZ924" s="10"/>
      <c r="NA924" s="10"/>
      <c r="NB924" s="10"/>
      <c r="NC924" s="10"/>
      <c r="ND924" s="10"/>
      <c r="NE924" s="10"/>
      <c r="NF924" s="10"/>
      <c r="NG924" s="10"/>
      <c r="NH924" s="10"/>
      <c r="NI924" s="10"/>
      <c r="NJ924" s="10"/>
      <c r="NK924" s="10"/>
      <c r="NL924" s="10"/>
      <c r="NM924" s="10"/>
      <c r="NN924" s="10"/>
      <c r="NO924" s="10"/>
      <c r="NP924" s="10"/>
      <c r="NQ924" s="10"/>
      <c r="NR924" s="10"/>
      <c r="NS924" s="10"/>
      <c r="NT924" s="10"/>
      <c r="NU924" s="10"/>
      <c r="NV924" s="10"/>
      <c r="NW924" s="10"/>
      <c r="NX924" s="10"/>
      <c r="NY924" s="10"/>
      <c r="NZ924" s="10"/>
      <c r="OA924" s="10"/>
      <c r="OB924" s="10"/>
      <c r="OC924" s="10"/>
      <c r="OD924" s="10"/>
      <c r="OE924" s="10"/>
      <c r="OF924" s="10"/>
      <c r="OG924" s="10"/>
      <c r="OH924" s="10"/>
      <c r="OI924" s="10"/>
      <c r="OJ924" s="10"/>
      <c r="OK924" s="10"/>
      <c r="OL924" s="10"/>
      <c r="OM924" s="10"/>
      <c r="ON924" s="10"/>
      <c r="OO924" s="10"/>
      <c r="OP924" s="10"/>
      <c r="OQ924" s="10"/>
      <c r="OR924" s="10"/>
      <c r="OS924" s="10"/>
      <c r="OT924" s="10"/>
      <c r="OU924" s="10"/>
      <c r="OV924" s="10"/>
      <c r="OW924" s="10"/>
      <c r="OX924" s="10"/>
      <c r="OY924" s="10"/>
      <c r="OZ924" s="10"/>
      <c r="PA924" s="10"/>
      <c r="PB924" s="10"/>
      <c r="PC924" s="10"/>
      <c r="PD924" s="10"/>
      <c r="PE924" s="10"/>
      <c r="PF924" s="10"/>
      <c r="PG924" s="10"/>
      <c r="PH924" s="10"/>
      <c r="PI924" s="10"/>
      <c r="PJ924" s="10"/>
      <c r="PK924" s="10"/>
      <c r="PL924" s="10"/>
      <c r="PM924" s="10"/>
      <c r="PN924" s="10"/>
      <c r="PO924" s="10"/>
      <c r="PP924" s="10"/>
      <c r="PQ924" s="10"/>
      <c r="PR924" s="10"/>
      <c r="PS924" s="10"/>
      <c r="PT924" s="10"/>
      <c r="PU924" s="10"/>
      <c r="PV924" s="10"/>
      <c r="PW924" s="10"/>
      <c r="PX924" s="10"/>
      <c r="PY924" s="10"/>
      <c r="PZ924" s="10"/>
      <c r="QA924" s="10"/>
      <c r="QB924" s="10"/>
      <c r="QC924" s="10"/>
      <c r="QD924" s="10"/>
      <c r="QE924" s="10"/>
      <c r="QF924" s="10"/>
      <c r="QG924" s="10"/>
      <c r="QH924" s="10"/>
      <c r="QI924" s="10"/>
      <c r="QJ924" s="10"/>
      <c r="QK924" s="10"/>
      <c r="QL924" s="10"/>
      <c r="QM924" s="10"/>
      <c r="QN924" s="10"/>
      <c r="QO924" s="10"/>
      <c r="QP924" s="10"/>
      <c r="QQ924" s="10"/>
      <c r="QR924" s="10"/>
      <c r="QS924" s="10"/>
      <c r="QT924" s="10"/>
      <c r="QU924" s="10"/>
      <c r="QV924" s="10"/>
      <c r="QW924" s="10"/>
      <c r="QX924" s="10"/>
      <c r="QY924" s="10"/>
      <c r="QZ924" s="10"/>
      <c r="RA924" s="10"/>
      <c r="RB924" s="10"/>
      <c r="RC924" s="10"/>
      <c r="RD924" s="10"/>
      <c r="RE924" s="10"/>
      <c r="RF924" s="10"/>
      <c r="RG924" s="10"/>
      <c r="RH924" s="10"/>
      <c r="RI924" s="10"/>
      <c r="RJ924" s="10"/>
      <c r="RK924" s="10"/>
      <c r="RL924" s="10"/>
      <c r="RM924" s="10"/>
      <c r="RN924" s="10"/>
      <c r="RO924" s="10"/>
      <c r="RP924" s="10"/>
      <c r="RQ924" s="10"/>
      <c r="RR924" s="10"/>
      <c r="RS924" s="10"/>
      <c r="RT924" s="10"/>
      <c r="RU924" s="10"/>
      <c r="RV924" s="10"/>
      <c r="RW924" s="10"/>
      <c r="RX924" s="10"/>
      <c r="RY924" s="10"/>
      <c r="RZ924" s="10"/>
      <c r="SA924" s="10"/>
      <c r="SB924" s="10"/>
      <c r="SC924" s="10"/>
      <c r="SD924" s="10"/>
      <c r="SE924" s="10"/>
      <c r="SF924" s="10"/>
      <c r="SG924" s="10"/>
      <c r="SH924" s="10"/>
      <c r="SI924" s="10"/>
      <c r="SJ924" s="10"/>
      <c r="SK924" s="10"/>
      <c r="SL924" s="10"/>
      <c r="SM924" s="10"/>
      <c r="SN924" s="10"/>
      <c r="SO924" s="10"/>
      <c r="SP924" s="10"/>
      <c r="SQ924" s="10"/>
      <c r="SR924" s="10"/>
      <c r="SS924" s="10"/>
      <c r="ST924" s="10"/>
      <c r="SU924" s="10"/>
      <c r="SV924" s="10"/>
      <c r="SW924" s="10"/>
      <c r="SX924" s="10"/>
      <c r="SY924" s="10"/>
      <c r="SZ924" s="10"/>
      <c r="TA924" s="10"/>
      <c r="TB924" s="10"/>
      <c r="TC924" s="10"/>
      <c r="TD924" s="10"/>
      <c r="TE924" s="10"/>
      <c r="TF924" s="10"/>
      <c r="TG924" s="10"/>
      <c r="TH924" s="10"/>
      <c r="TI924" s="10"/>
      <c r="TJ924" s="10"/>
      <c r="TK924" s="10"/>
      <c r="TL924" s="10"/>
      <c r="TM924" s="10"/>
      <c r="TN924" s="10"/>
      <c r="TO924" s="10"/>
      <c r="TP924" s="10"/>
      <c r="TQ924" s="10"/>
      <c r="TR924" s="10"/>
      <c r="TS924" s="10"/>
      <c r="TT924" s="10"/>
      <c r="TU924" s="10"/>
      <c r="TV924" s="10"/>
      <c r="TW924" s="10"/>
      <c r="TX924" s="10"/>
      <c r="TY924" s="10"/>
      <c r="TZ924" s="10"/>
      <c r="UA924" s="10"/>
      <c r="UB924" s="10"/>
      <c r="UC924" s="10"/>
      <c r="UD924" s="10"/>
      <c r="UE924" s="10"/>
      <c r="UF924" s="10"/>
      <c r="UG924" s="10"/>
      <c r="UH924" s="10"/>
      <c r="UI924" s="10"/>
      <c r="UJ924" s="10"/>
      <c r="UK924" s="10"/>
      <c r="UL924" s="10"/>
      <c r="UM924" s="10"/>
      <c r="UN924" s="10"/>
      <c r="UO924" s="10"/>
      <c r="UP924" s="10"/>
    </row>
    <row r="925" spans="1:562" ht="27.75" customHeight="1">
      <c r="A925" s="10"/>
      <c r="B925" s="10"/>
      <c r="C925" s="12"/>
      <c r="D925" s="10"/>
      <c r="E925" s="10"/>
      <c r="F925" s="11"/>
      <c r="G925" s="12"/>
      <c r="H925" s="10"/>
      <c r="I925" s="11"/>
      <c r="J925" s="12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  <c r="KG925" s="10"/>
      <c r="KH925" s="10"/>
      <c r="KI925" s="10"/>
      <c r="KJ925" s="10"/>
      <c r="KK925" s="10"/>
      <c r="KL925" s="10"/>
      <c r="KM925" s="10"/>
      <c r="KN925" s="10"/>
      <c r="KO925" s="10"/>
      <c r="KP925" s="10"/>
      <c r="KQ925" s="10"/>
      <c r="KR925" s="10"/>
      <c r="KS925" s="10"/>
      <c r="KT925" s="10"/>
      <c r="KU925" s="10"/>
      <c r="KV925" s="10"/>
      <c r="KW925" s="10"/>
      <c r="KX925" s="10"/>
      <c r="KY925" s="10"/>
      <c r="KZ925" s="10"/>
      <c r="LA925" s="10"/>
      <c r="LB925" s="10"/>
      <c r="LC925" s="10"/>
      <c r="LD925" s="10"/>
      <c r="LE925" s="10"/>
      <c r="LF925" s="10"/>
      <c r="LG925" s="10"/>
      <c r="LH925" s="10"/>
      <c r="LI925" s="10"/>
      <c r="LJ925" s="10"/>
      <c r="LK925" s="10"/>
      <c r="LL925" s="10"/>
      <c r="LM925" s="10"/>
      <c r="LN925" s="10"/>
      <c r="LO925" s="10"/>
      <c r="LP925" s="10"/>
      <c r="LQ925" s="10"/>
      <c r="LR925" s="10"/>
      <c r="LS925" s="10"/>
      <c r="LT925" s="10"/>
      <c r="LU925" s="10"/>
      <c r="LV925" s="10"/>
      <c r="LW925" s="10"/>
      <c r="LX925" s="10"/>
      <c r="LY925" s="10"/>
      <c r="LZ925" s="10"/>
      <c r="MA925" s="10"/>
      <c r="MB925" s="10"/>
      <c r="MC925" s="10"/>
      <c r="MD925" s="10"/>
      <c r="ME925" s="10"/>
      <c r="MF925" s="10"/>
      <c r="MG925" s="10"/>
      <c r="MH925" s="10"/>
      <c r="MI925" s="10"/>
      <c r="MJ925" s="10"/>
      <c r="MK925" s="10"/>
      <c r="ML925" s="10"/>
      <c r="MM925" s="10"/>
      <c r="MN925" s="10"/>
      <c r="MO925" s="10"/>
      <c r="MP925" s="10"/>
      <c r="MQ925" s="10"/>
      <c r="MR925" s="10"/>
      <c r="MS925" s="10"/>
      <c r="MT925" s="10"/>
      <c r="MU925" s="10"/>
      <c r="MV925" s="10"/>
      <c r="MW925" s="10"/>
      <c r="MX925" s="10"/>
      <c r="MY925" s="10"/>
      <c r="MZ925" s="10"/>
      <c r="NA925" s="10"/>
      <c r="NB925" s="10"/>
      <c r="NC925" s="10"/>
      <c r="ND925" s="10"/>
      <c r="NE925" s="10"/>
      <c r="NF925" s="10"/>
      <c r="NG925" s="10"/>
      <c r="NH925" s="10"/>
      <c r="NI925" s="10"/>
      <c r="NJ925" s="10"/>
      <c r="NK925" s="10"/>
      <c r="NL925" s="10"/>
      <c r="NM925" s="10"/>
      <c r="NN925" s="10"/>
      <c r="NO925" s="10"/>
      <c r="NP925" s="10"/>
      <c r="NQ925" s="10"/>
      <c r="NR925" s="10"/>
      <c r="NS925" s="10"/>
      <c r="NT925" s="10"/>
      <c r="NU925" s="10"/>
      <c r="NV925" s="10"/>
      <c r="NW925" s="10"/>
      <c r="NX925" s="10"/>
      <c r="NY925" s="10"/>
      <c r="NZ925" s="10"/>
      <c r="OA925" s="10"/>
      <c r="OB925" s="10"/>
      <c r="OC925" s="10"/>
      <c r="OD925" s="10"/>
      <c r="OE925" s="10"/>
      <c r="OF925" s="10"/>
      <c r="OG925" s="10"/>
      <c r="OH925" s="10"/>
      <c r="OI925" s="10"/>
      <c r="OJ925" s="10"/>
      <c r="OK925" s="10"/>
      <c r="OL925" s="10"/>
      <c r="OM925" s="10"/>
      <c r="ON925" s="10"/>
      <c r="OO925" s="10"/>
      <c r="OP925" s="10"/>
      <c r="OQ925" s="10"/>
      <c r="OR925" s="10"/>
      <c r="OS925" s="10"/>
      <c r="OT925" s="10"/>
      <c r="OU925" s="10"/>
      <c r="OV925" s="10"/>
      <c r="OW925" s="10"/>
      <c r="OX925" s="10"/>
      <c r="OY925" s="10"/>
      <c r="OZ925" s="10"/>
      <c r="PA925" s="10"/>
      <c r="PB925" s="10"/>
      <c r="PC925" s="10"/>
      <c r="PD925" s="10"/>
      <c r="PE925" s="10"/>
      <c r="PF925" s="10"/>
      <c r="PG925" s="10"/>
      <c r="PH925" s="10"/>
      <c r="PI925" s="10"/>
      <c r="PJ925" s="10"/>
      <c r="PK925" s="10"/>
      <c r="PL925" s="10"/>
      <c r="PM925" s="10"/>
      <c r="PN925" s="10"/>
      <c r="PO925" s="10"/>
      <c r="PP925" s="10"/>
      <c r="PQ925" s="10"/>
      <c r="PR925" s="10"/>
      <c r="PS925" s="10"/>
      <c r="PT925" s="10"/>
      <c r="PU925" s="10"/>
      <c r="PV925" s="10"/>
      <c r="PW925" s="10"/>
      <c r="PX925" s="10"/>
      <c r="PY925" s="10"/>
      <c r="PZ925" s="10"/>
      <c r="QA925" s="10"/>
      <c r="QB925" s="10"/>
      <c r="QC925" s="10"/>
      <c r="QD925" s="10"/>
      <c r="QE925" s="10"/>
      <c r="QF925" s="10"/>
      <c r="QG925" s="10"/>
      <c r="QH925" s="10"/>
      <c r="QI925" s="10"/>
      <c r="QJ925" s="10"/>
      <c r="QK925" s="10"/>
      <c r="QL925" s="10"/>
      <c r="QM925" s="10"/>
      <c r="QN925" s="10"/>
      <c r="QO925" s="10"/>
      <c r="QP925" s="10"/>
      <c r="QQ925" s="10"/>
      <c r="QR925" s="10"/>
      <c r="QS925" s="10"/>
      <c r="QT925" s="10"/>
      <c r="QU925" s="10"/>
      <c r="QV925" s="10"/>
      <c r="QW925" s="10"/>
      <c r="QX925" s="10"/>
      <c r="QY925" s="10"/>
      <c r="QZ925" s="10"/>
      <c r="RA925" s="10"/>
      <c r="RB925" s="10"/>
      <c r="RC925" s="10"/>
      <c r="RD925" s="10"/>
      <c r="RE925" s="10"/>
      <c r="RF925" s="10"/>
      <c r="RG925" s="10"/>
      <c r="RH925" s="10"/>
      <c r="RI925" s="10"/>
      <c r="RJ925" s="10"/>
      <c r="RK925" s="10"/>
      <c r="RL925" s="10"/>
      <c r="RM925" s="10"/>
      <c r="RN925" s="10"/>
      <c r="RO925" s="10"/>
      <c r="RP925" s="10"/>
      <c r="RQ925" s="10"/>
      <c r="RR925" s="10"/>
      <c r="RS925" s="10"/>
      <c r="RT925" s="10"/>
      <c r="RU925" s="10"/>
      <c r="RV925" s="10"/>
      <c r="RW925" s="10"/>
      <c r="RX925" s="10"/>
      <c r="RY925" s="10"/>
      <c r="RZ925" s="10"/>
      <c r="SA925" s="10"/>
      <c r="SB925" s="10"/>
      <c r="SC925" s="10"/>
      <c r="SD925" s="10"/>
      <c r="SE925" s="10"/>
      <c r="SF925" s="10"/>
      <c r="SG925" s="10"/>
      <c r="SH925" s="10"/>
      <c r="SI925" s="10"/>
      <c r="SJ925" s="10"/>
      <c r="SK925" s="10"/>
      <c r="SL925" s="10"/>
      <c r="SM925" s="10"/>
      <c r="SN925" s="10"/>
      <c r="SO925" s="10"/>
      <c r="SP925" s="10"/>
      <c r="SQ925" s="10"/>
      <c r="SR925" s="10"/>
      <c r="SS925" s="10"/>
      <c r="ST925" s="10"/>
      <c r="SU925" s="10"/>
      <c r="SV925" s="10"/>
      <c r="SW925" s="10"/>
      <c r="SX925" s="10"/>
      <c r="SY925" s="10"/>
      <c r="SZ925" s="10"/>
      <c r="TA925" s="10"/>
      <c r="TB925" s="10"/>
      <c r="TC925" s="10"/>
      <c r="TD925" s="10"/>
      <c r="TE925" s="10"/>
      <c r="TF925" s="10"/>
      <c r="TG925" s="10"/>
      <c r="TH925" s="10"/>
      <c r="TI925" s="10"/>
      <c r="TJ925" s="10"/>
      <c r="TK925" s="10"/>
      <c r="TL925" s="10"/>
      <c r="TM925" s="10"/>
      <c r="TN925" s="10"/>
      <c r="TO925" s="10"/>
      <c r="TP925" s="10"/>
      <c r="TQ925" s="10"/>
      <c r="TR925" s="10"/>
      <c r="TS925" s="10"/>
      <c r="TT925" s="10"/>
      <c r="TU925" s="10"/>
      <c r="TV925" s="10"/>
      <c r="TW925" s="10"/>
      <c r="TX925" s="10"/>
      <c r="TY925" s="10"/>
      <c r="TZ925" s="10"/>
      <c r="UA925" s="10"/>
      <c r="UB925" s="10"/>
      <c r="UC925" s="10"/>
      <c r="UD925" s="10"/>
      <c r="UE925" s="10"/>
      <c r="UF925" s="10"/>
      <c r="UG925" s="10"/>
      <c r="UH925" s="10"/>
      <c r="UI925" s="10"/>
      <c r="UJ925" s="10"/>
      <c r="UK925" s="10"/>
      <c r="UL925" s="10"/>
      <c r="UM925" s="10"/>
      <c r="UN925" s="10"/>
      <c r="UO925" s="10"/>
      <c r="UP925" s="10"/>
    </row>
    <row r="926" spans="1:562" ht="27.75" customHeight="1">
      <c r="A926" s="10"/>
      <c r="B926" s="10"/>
      <c r="C926" s="12"/>
      <c r="D926" s="10"/>
      <c r="E926" s="10"/>
      <c r="F926" s="11"/>
      <c r="G926" s="12"/>
      <c r="H926" s="10"/>
      <c r="I926" s="11"/>
      <c r="J926" s="12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  <c r="KG926" s="10"/>
      <c r="KH926" s="10"/>
      <c r="KI926" s="10"/>
      <c r="KJ926" s="10"/>
      <c r="KK926" s="10"/>
      <c r="KL926" s="10"/>
      <c r="KM926" s="10"/>
      <c r="KN926" s="10"/>
      <c r="KO926" s="10"/>
      <c r="KP926" s="10"/>
      <c r="KQ926" s="10"/>
      <c r="KR926" s="10"/>
      <c r="KS926" s="10"/>
      <c r="KT926" s="10"/>
      <c r="KU926" s="10"/>
      <c r="KV926" s="10"/>
      <c r="KW926" s="10"/>
      <c r="KX926" s="10"/>
      <c r="KY926" s="10"/>
      <c r="KZ926" s="10"/>
      <c r="LA926" s="10"/>
      <c r="LB926" s="10"/>
      <c r="LC926" s="10"/>
      <c r="LD926" s="10"/>
      <c r="LE926" s="10"/>
      <c r="LF926" s="10"/>
      <c r="LG926" s="10"/>
      <c r="LH926" s="10"/>
      <c r="LI926" s="10"/>
      <c r="LJ926" s="10"/>
      <c r="LK926" s="10"/>
      <c r="LL926" s="10"/>
      <c r="LM926" s="10"/>
      <c r="LN926" s="10"/>
      <c r="LO926" s="10"/>
      <c r="LP926" s="10"/>
      <c r="LQ926" s="10"/>
      <c r="LR926" s="10"/>
      <c r="LS926" s="10"/>
      <c r="LT926" s="10"/>
      <c r="LU926" s="10"/>
      <c r="LV926" s="10"/>
      <c r="LW926" s="10"/>
      <c r="LX926" s="10"/>
      <c r="LY926" s="10"/>
      <c r="LZ926" s="10"/>
      <c r="MA926" s="10"/>
      <c r="MB926" s="10"/>
      <c r="MC926" s="10"/>
      <c r="MD926" s="10"/>
      <c r="ME926" s="10"/>
      <c r="MF926" s="10"/>
      <c r="MG926" s="10"/>
      <c r="MH926" s="10"/>
      <c r="MI926" s="10"/>
      <c r="MJ926" s="10"/>
      <c r="MK926" s="10"/>
      <c r="ML926" s="10"/>
      <c r="MM926" s="10"/>
      <c r="MN926" s="10"/>
      <c r="MO926" s="10"/>
      <c r="MP926" s="10"/>
      <c r="MQ926" s="10"/>
      <c r="MR926" s="10"/>
      <c r="MS926" s="10"/>
      <c r="MT926" s="10"/>
      <c r="MU926" s="10"/>
      <c r="MV926" s="10"/>
      <c r="MW926" s="10"/>
      <c r="MX926" s="10"/>
      <c r="MY926" s="10"/>
      <c r="MZ926" s="10"/>
      <c r="NA926" s="10"/>
      <c r="NB926" s="10"/>
      <c r="NC926" s="10"/>
      <c r="ND926" s="10"/>
      <c r="NE926" s="10"/>
      <c r="NF926" s="10"/>
      <c r="NG926" s="10"/>
      <c r="NH926" s="10"/>
      <c r="NI926" s="10"/>
      <c r="NJ926" s="10"/>
      <c r="NK926" s="10"/>
      <c r="NL926" s="10"/>
      <c r="NM926" s="10"/>
      <c r="NN926" s="10"/>
      <c r="NO926" s="10"/>
      <c r="NP926" s="10"/>
      <c r="NQ926" s="10"/>
      <c r="NR926" s="10"/>
      <c r="NS926" s="10"/>
      <c r="NT926" s="10"/>
      <c r="NU926" s="10"/>
      <c r="NV926" s="10"/>
      <c r="NW926" s="10"/>
      <c r="NX926" s="10"/>
      <c r="NY926" s="10"/>
      <c r="NZ926" s="10"/>
      <c r="OA926" s="10"/>
      <c r="OB926" s="10"/>
      <c r="OC926" s="10"/>
      <c r="OD926" s="10"/>
      <c r="OE926" s="10"/>
      <c r="OF926" s="10"/>
      <c r="OG926" s="10"/>
      <c r="OH926" s="10"/>
      <c r="OI926" s="10"/>
      <c r="OJ926" s="10"/>
      <c r="OK926" s="10"/>
      <c r="OL926" s="10"/>
      <c r="OM926" s="10"/>
      <c r="ON926" s="10"/>
      <c r="OO926" s="10"/>
      <c r="OP926" s="10"/>
      <c r="OQ926" s="10"/>
      <c r="OR926" s="10"/>
      <c r="OS926" s="10"/>
      <c r="OT926" s="10"/>
      <c r="OU926" s="10"/>
      <c r="OV926" s="10"/>
      <c r="OW926" s="10"/>
      <c r="OX926" s="10"/>
      <c r="OY926" s="10"/>
      <c r="OZ926" s="10"/>
      <c r="PA926" s="10"/>
      <c r="PB926" s="10"/>
      <c r="PC926" s="10"/>
      <c r="PD926" s="10"/>
      <c r="PE926" s="10"/>
      <c r="PF926" s="10"/>
      <c r="PG926" s="10"/>
      <c r="PH926" s="10"/>
      <c r="PI926" s="10"/>
      <c r="PJ926" s="10"/>
      <c r="PK926" s="10"/>
      <c r="PL926" s="10"/>
      <c r="PM926" s="10"/>
      <c r="PN926" s="10"/>
      <c r="PO926" s="10"/>
      <c r="PP926" s="10"/>
      <c r="PQ926" s="10"/>
      <c r="PR926" s="10"/>
      <c r="PS926" s="10"/>
      <c r="PT926" s="10"/>
      <c r="PU926" s="10"/>
      <c r="PV926" s="10"/>
      <c r="PW926" s="10"/>
      <c r="PX926" s="10"/>
      <c r="PY926" s="10"/>
      <c r="PZ926" s="10"/>
      <c r="QA926" s="10"/>
      <c r="QB926" s="10"/>
      <c r="QC926" s="10"/>
      <c r="QD926" s="10"/>
      <c r="QE926" s="10"/>
      <c r="QF926" s="10"/>
      <c r="QG926" s="10"/>
      <c r="QH926" s="10"/>
      <c r="QI926" s="10"/>
      <c r="QJ926" s="10"/>
      <c r="QK926" s="10"/>
      <c r="QL926" s="10"/>
      <c r="QM926" s="10"/>
      <c r="QN926" s="10"/>
      <c r="QO926" s="10"/>
      <c r="QP926" s="10"/>
      <c r="QQ926" s="10"/>
      <c r="QR926" s="10"/>
      <c r="QS926" s="10"/>
      <c r="QT926" s="10"/>
      <c r="QU926" s="10"/>
      <c r="QV926" s="10"/>
      <c r="QW926" s="10"/>
      <c r="QX926" s="10"/>
      <c r="QY926" s="10"/>
      <c r="QZ926" s="10"/>
      <c r="RA926" s="10"/>
      <c r="RB926" s="10"/>
      <c r="RC926" s="10"/>
      <c r="RD926" s="10"/>
      <c r="RE926" s="10"/>
      <c r="RF926" s="10"/>
      <c r="RG926" s="10"/>
      <c r="RH926" s="10"/>
      <c r="RI926" s="10"/>
      <c r="RJ926" s="10"/>
      <c r="RK926" s="10"/>
      <c r="RL926" s="10"/>
      <c r="RM926" s="10"/>
      <c r="RN926" s="10"/>
      <c r="RO926" s="10"/>
      <c r="RP926" s="10"/>
      <c r="RQ926" s="10"/>
      <c r="RR926" s="10"/>
      <c r="RS926" s="10"/>
      <c r="RT926" s="10"/>
      <c r="RU926" s="10"/>
      <c r="RV926" s="10"/>
      <c r="RW926" s="10"/>
      <c r="RX926" s="10"/>
      <c r="RY926" s="10"/>
      <c r="RZ926" s="10"/>
      <c r="SA926" s="10"/>
      <c r="SB926" s="10"/>
      <c r="SC926" s="10"/>
      <c r="SD926" s="10"/>
      <c r="SE926" s="10"/>
      <c r="SF926" s="10"/>
      <c r="SG926" s="10"/>
      <c r="SH926" s="10"/>
      <c r="SI926" s="10"/>
      <c r="SJ926" s="10"/>
      <c r="SK926" s="10"/>
      <c r="SL926" s="10"/>
      <c r="SM926" s="10"/>
      <c r="SN926" s="10"/>
      <c r="SO926" s="10"/>
      <c r="SP926" s="10"/>
      <c r="SQ926" s="10"/>
      <c r="SR926" s="10"/>
      <c r="SS926" s="10"/>
      <c r="ST926" s="10"/>
      <c r="SU926" s="10"/>
      <c r="SV926" s="10"/>
      <c r="SW926" s="10"/>
      <c r="SX926" s="10"/>
      <c r="SY926" s="10"/>
      <c r="SZ926" s="10"/>
      <c r="TA926" s="10"/>
      <c r="TB926" s="10"/>
      <c r="TC926" s="10"/>
      <c r="TD926" s="10"/>
      <c r="TE926" s="10"/>
      <c r="TF926" s="10"/>
      <c r="TG926" s="10"/>
      <c r="TH926" s="10"/>
      <c r="TI926" s="10"/>
      <c r="TJ926" s="10"/>
      <c r="TK926" s="10"/>
      <c r="TL926" s="10"/>
      <c r="TM926" s="10"/>
      <c r="TN926" s="10"/>
      <c r="TO926" s="10"/>
      <c r="TP926" s="10"/>
      <c r="TQ926" s="10"/>
      <c r="TR926" s="10"/>
      <c r="TS926" s="10"/>
      <c r="TT926" s="10"/>
      <c r="TU926" s="10"/>
      <c r="TV926" s="10"/>
      <c r="TW926" s="10"/>
      <c r="TX926" s="10"/>
      <c r="TY926" s="10"/>
      <c r="TZ926" s="10"/>
      <c r="UA926" s="10"/>
      <c r="UB926" s="10"/>
      <c r="UC926" s="10"/>
      <c r="UD926" s="10"/>
      <c r="UE926" s="10"/>
      <c r="UF926" s="10"/>
      <c r="UG926" s="10"/>
      <c r="UH926" s="10"/>
      <c r="UI926" s="10"/>
      <c r="UJ926" s="10"/>
      <c r="UK926" s="10"/>
      <c r="UL926" s="10"/>
      <c r="UM926" s="10"/>
      <c r="UN926" s="10"/>
      <c r="UO926" s="10"/>
      <c r="UP926" s="10"/>
    </row>
    <row r="927" spans="1:562" ht="27.75" customHeight="1">
      <c r="A927" s="10"/>
      <c r="B927" s="10"/>
      <c r="C927" s="12"/>
      <c r="D927" s="10"/>
      <c r="E927" s="10"/>
      <c r="F927" s="11"/>
      <c r="G927" s="12"/>
      <c r="H927" s="10"/>
      <c r="I927" s="11"/>
      <c r="J927" s="12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  <c r="KG927" s="10"/>
      <c r="KH927" s="10"/>
      <c r="KI927" s="10"/>
      <c r="KJ927" s="10"/>
      <c r="KK927" s="10"/>
      <c r="KL927" s="10"/>
      <c r="KM927" s="10"/>
      <c r="KN927" s="10"/>
      <c r="KO927" s="10"/>
      <c r="KP927" s="10"/>
      <c r="KQ927" s="10"/>
      <c r="KR927" s="10"/>
      <c r="KS927" s="10"/>
      <c r="KT927" s="10"/>
      <c r="KU927" s="10"/>
      <c r="KV927" s="10"/>
      <c r="KW927" s="10"/>
      <c r="KX927" s="10"/>
      <c r="KY927" s="10"/>
      <c r="KZ927" s="10"/>
      <c r="LA927" s="10"/>
      <c r="LB927" s="10"/>
      <c r="LC927" s="10"/>
      <c r="LD927" s="10"/>
      <c r="LE927" s="10"/>
      <c r="LF927" s="10"/>
      <c r="LG927" s="10"/>
      <c r="LH927" s="10"/>
      <c r="LI927" s="10"/>
      <c r="LJ927" s="10"/>
      <c r="LK927" s="10"/>
      <c r="LL927" s="10"/>
      <c r="LM927" s="10"/>
      <c r="LN927" s="10"/>
      <c r="LO927" s="10"/>
      <c r="LP927" s="10"/>
      <c r="LQ927" s="10"/>
      <c r="LR927" s="10"/>
      <c r="LS927" s="10"/>
      <c r="LT927" s="10"/>
      <c r="LU927" s="10"/>
      <c r="LV927" s="10"/>
      <c r="LW927" s="10"/>
      <c r="LX927" s="10"/>
      <c r="LY927" s="10"/>
      <c r="LZ927" s="10"/>
      <c r="MA927" s="10"/>
      <c r="MB927" s="10"/>
      <c r="MC927" s="10"/>
      <c r="MD927" s="10"/>
      <c r="ME927" s="10"/>
      <c r="MF927" s="10"/>
      <c r="MG927" s="10"/>
      <c r="MH927" s="10"/>
      <c r="MI927" s="10"/>
      <c r="MJ927" s="10"/>
      <c r="MK927" s="10"/>
      <c r="ML927" s="10"/>
      <c r="MM927" s="10"/>
      <c r="MN927" s="10"/>
      <c r="MO927" s="10"/>
      <c r="MP927" s="10"/>
      <c r="MQ927" s="10"/>
      <c r="MR927" s="10"/>
      <c r="MS927" s="10"/>
      <c r="MT927" s="10"/>
      <c r="MU927" s="10"/>
      <c r="MV927" s="10"/>
      <c r="MW927" s="10"/>
      <c r="MX927" s="10"/>
      <c r="MY927" s="10"/>
      <c r="MZ927" s="10"/>
      <c r="NA927" s="10"/>
      <c r="NB927" s="10"/>
      <c r="NC927" s="10"/>
      <c r="ND927" s="10"/>
      <c r="NE927" s="10"/>
      <c r="NF927" s="10"/>
      <c r="NG927" s="10"/>
      <c r="NH927" s="10"/>
      <c r="NI927" s="10"/>
      <c r="NJ927" s="10"/>
      <c r="NK927" s="10"/>
      <c r="NL927" s="10"/>
      <c r="NM927" s="10"/>
      <c r="NN927" s="10"/>
      <c r="NO927" s="10"/>
      <c r="NP927" s="10"/>
      <c r="NQ927" s="10"/>
      <c r="NR927" s="10"/>
      <c r="NS927" s="10"/>
      <c r="NT927" s="10"/>
      <c r="NU927" s="10"/>
      <c r="NV927" s="10"/>
      <c r="NW927" s="10"/>
      <c r="NX927" s="10"/>
      <c r="NY927" s="10"/>
      <c r="NZ927" s="10"/>
      <c r="OA927" s="10"/>
      <c r="OB927" s="10"/>
      <c r="OC927" s="10"/>
      <c r="OD927" s="10"/>
      <c r="OE927" s="10"/>
      <c r="OF927" s="10"/>
      <c r="OG927" s="10"/>
      <c r="OH927" s="10"/>
      <c r="OI927" s="10"/>
      <c r="OJ927" s="10"/>
      <c r="OK927" s="10"/>
      <c r="OL927" s="10"/>
      <c r="OM927" s="10"/>
      <c r="ON927" s="10"/>
      <c r="OO927" s="10"/>
      <c r="OP927" s="10"/>
      <c r="OQ927" s="10"/>
      <c r="OR927" s="10"/>
      <c r="OS927" s="10"/>
      <c r="OT927" s="10"/>
      <c r="OU927" s="10"/>
      <c r="OV927" s="10"/>
      <c r="OW927" s="10"/>
      <c r="OX927" s="10"/>
      <c r="OY927" s="10"/>
      <c r="OZ927" s="10"/>
      <c r="PA927" s="10"/>
      <c r="PB927" s="10"/>
      <c r="PC927" s="10"/>
      <c r="PD927" s="10"/>
      <c r="PE927" s="10"/>
      <c r="PF927" s="10"/>
      <c r="PG927" s="10"/>
      <c r="PH927" s="10"/>
      <c r="PI927" s="10"/>
      <c r="PJ927" s="10"/>
      <c r="PK927" s="10"/>
      <c r="PL927" s="10"/>
      <c r="PM927" s="10"/>
      <c r="PN927" s="10"/>
      <c r="PO927" s="10"/>
      <c r="PP927" s="10"/>
      <c r="PQ927" s="10"/>
      <c r="PR927" s="10"/>
      <c r="PS927" s="10"/>
      <c r="PT927" s="10"/>
      <c r="PU927" s="10"/>
      <c r="PV927" s="10"/>
      <c r="PW927" s="10"/>
      <c r="PX927" s="10"/>
      <c r="PY927" s="10"/>
      <c r="PZ927" s="10"/>
      <c r="QA927" s="10"/>
      <c r="QB927" s="10"/>
      <c r="QC927" s="10"/>
      <c r="QD927" s="10"/>
      <c r="QE927" s="10"/>
      <c r="QF927" s="10"/>
      <c r="QG927" s="10"/>
      <c r="QH927" s="10"/>
      <c r="QI927" s="10"/>
      <c r="QJ927" s="10"/>
      <c r="QK927" s="10"/>
      <c r="QL927" s="10"/>
      <c r="QM927" s="10"/>
      <c r="QN927" s="10"/>
      <c r="QO927" s="10"/>
      <c r="QP927" s="10"/>
      <c r="QQ927" s="10"/>
      <c r="QR927" s="10"/>
      <c r="QS927" s="10"/>
      <c r="QT927" s="10"/>
      <c r="QU927" s="10"/>
      <c r="QV927" s="10"/>
      <c r="QW927" s="10"/>
      <c r="QX927" s="10"/>
      <c r="QY927" s="10"/>
      <c r="QZ927" s="10"/>
      <c r="RA927" s="10"/>
      <c r="RB927" s="10"/>
      <c r="RC927" s="10"/>
      <c r="RD927" s="10"/>
      <c r="RE927" s="10"/>
      <c r="RF927" s="10"/>
      <c r="RG927" s="10"/>
      <c r="RH927" s="10"/>
      <c r="RI927" s="10"/>
      <c r="RJ927" s="10"/>
      <c r="RK927" s="10"/>
      <c r="RL927" s="10"/>
      <c r="RM927" s="10"/>
      <c r="RN927" s="10"/>
      <c r="RO927" s="10"/>
      <c r="RP927" s="10"/>
      <c r="RQ927" s="10"/>
      <c r="RR927" s="10"/>
      <c r="RS927" s="10"/>
      <c r="RT927" s="10"/>
      <c r="RU927" s="10"/>
      <c r="RV927" s="10"/>
      <c r="RW927" s="10"/>
      <c r="RX927" s="10"/>
      <c r="RY927" s="10"/>
      <c r="RZ927" s="10"/>
      <c r="SA927" s="10"/>
      <c r="SB927" s="10"/>
      <c r="SC927" s="10"/>
      <c r="SD927" s="10"/>
      <c r="SE927" s="10"/>
      <c r="SF927" s="10"/>
      <c r="SG927" s="10"/>
      <c r="SH927" s="10"/>
      <c r="SI927" s="10"/>
      <c r="SJ927" s="10"/>
      <c r="SK927" s="10"/>
      <c r="SL927" s="10"/>
      <c r="SM927" s="10"/>
      <c r="SN927" s="10"/>
      <c r="SO927" s="10"/>
      <c r="SP927" s="10"/>
      <c r="SQ927" s="10"/>
      <c r="SR927" s="10"/>
      <c r="SS927" s="10"/>
      <c r="ST927" s="10"/>
      <c r="SU927" s="10"/>
      <c r="SV927" s="10"/>
      <c r="SW927" s="10"/>
      <c r="SX927" s="10"/>
      <c r="SY927" s="10"/>
      <c r="SZ927" s="10"/>
      <c r="TA927" s="10"/>
      <c r="TB927" s="10"/>
      <c r="TC927" s="10"/>
      <c r="TD927" s="10"/>
      <c r="TE927" s="10"/>
      <c r="TF927" s="10"/>
      <c r="TG927" s="10"/>
      <c r="TH927" s="10"/>
      <c r="TI927" s="10"/>
      <c r="TJ927" s="10"/>
      <c r="TK927" s="10"/>
      <c r="TL927" s="10"/>
      <c r="TM927" s="10"/>
      <c r="TN927" s="10"/>
      <c r="TO927" s="10"/>
      <c r="TP927" s="10"/>
      <c r="TQ927" s="10"/>
      <c r="TR927" s="10"/>
      <c r="TS927" s="10"/>
      <c r="TT927" s="10"/>
      <c r="TU927" s="10"/>
      <c r="TV927" s="10"/>
      <c r="TW927" s="10"/>
      <c r="TX927" s="10"/>
      <c r="TY927" s="10"/>
      <c r="TZ927" s="10"/>
      <c r="UA927" s="10"/>
      <c r="UB927" s="10"/>
      <c r="UC927" s="10"/>
      <c r="UD927" s="10"/>
      <c r="UE927" s="10"/>
      <c r="UF927" s="10"/>
      <c r="UG927" s="10"/>
      <c r="UH927" s="10"/>
      <c r="UI927" s="10"/>
      <c r="UJ927" s="10"/>
      <c r="UK927" s="10"/>
      <c r="UL927" s="10"/>
      <c r="UM927" s="10"/>
      <c r="UN927" s="10"/>
      <c r="UO927" s="10"/>
      <c r="UP927" s="10"/>
    </row>
    <row r="928" spans="1:562" ht="27.75" customHeight="1">
      <c r="A928" s="10"/>
      <c r="B928" s="10"/>
      <c r="C928" s="12"/>
      <c r="D928" s="10"/>
      <c r="E928" s="10"/>
      <c r="F928" s="11"/>
      <c r="G928" s="12"/>
      <c r="H928" s="10"/>
      <c r="I928" s="11"/>
      <c r="J928" s="12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  <c r="KG928" s="10"/>
      <c r="KH928" s="10"/>
      <c r="KI928" s="10"/>
      <c r="KJ928" s="10"/>
      <c r="KK928" s="10"/>
      <c r="KL928" s="10"/>
      <c r="KM928" s="10"/>
      <c r="KN928" s="10"/>
      <c r="KO928" s="10"/>
      <c r="KP928" s="10"/>
      <c r="KQ928" s="10"/>
      <c r="KR928" s="10"/>
      <c r="KS928" s="10"/>
      <c r="KT928" s="10"/>
      <c r="KU928" s="10"/>
      <c r="KV928" s="10"/>
      <c r="KW928" s="10"/>
      <c r="KX928" s="10"/>
      <c r="KY928" s="10"/>
      <c r="KZ928" s="10"/>
      <c r="LA928" s="10"/>
      <c r="LB928" s="10"/>
      <c r="LC928" s="10"/>
      <c r="LD928" s="10"/>
      <c r="LE928" s="10"/>
      <c r="LF928" s="10"/>
      <c r="LG928" s="10"/>
      <c r="LH928" s="10"/>
      <c r="LI928" s="10"/>
      <c r="LJ928" s="10"/>
      <c r="LK928" s="10"/>
      <c r="LL928" s="10"/>
      <c r="LM928" s="10"/>
      <c r="LN928" s="10"/>
      <c r="LO928" s="10"/>
      <c r="LP928" s="10"/>
      <c r="LQ928" s="10"/>
      <c r="LR928" s="10"/>
      <c r="LS928" s="10"/>
      <c r="LT928" s="10"/>
      <c r="LU928" s="10"/>
      <c r="LV928" s="10"/>
      <c r="LW928" s="10"/>
      <c r="LX928" s="10"/>
      <c r="LY928" s="10"/>
      <c r="LZ928" s="10"/>
      <c r="MA928" s="10"/>
      <c r="MB928" s="10"/>
      <c r="MC928" s="10"/>
      <c r="MD928" s="10"/>
      <c r="ME928" s="10"/>
      <c r="MF928" s="10"/>
      <c r="MG928" s="10"/>
      <c r="MH928" s="10"/>
      <c r="MI928" s="10"/>
      <c r="MJ928" s="10"/>
      <c r="MK928" s="10"/>
      <c r="ML928" s="10"/>
      <c r="MM928" s="10"/>
      <c r="MN928" s="10"/>
      <c r="MO928" s="10"/>
      <c r="MP928" s="10"/>
      <c r="MQ928" s="10"/>
      <c r="MR928" s="10"/>
      <c r="MS928" s="10"/>
      <c r="MT928" s="10"/>
      <c r="MU928" s="10"/>
      <c r="MV928" s="10"/>
      <c r="MW928" s="10"/>
      <c r="MX928" s="10"/>
      <c r="MY928" s="10"/>
      <c r="MZ928" s="10"/>
      <c r="NA928" s="10"/>
      <c r="NB928" s="10"/>
      <c r="NC928" s="10"/>
      <c r="ND928" s="10"/>
      <c r="NE928" s="10"/>
      <c r="NF928" s="10"/>
      <c r="NG928" s="10"/>
      <c r="NH928" s="10"/>
      <c r="NI928" s="10"/>
      <c r="NJ928" s="10"/>
      <c r="NK928" s="10"/>
      <c r="NL928" s="10"/>
      <c r="NM928" s="10"/>
      <c r="NN928" s="10"/>
      <c r="NO928" s="10"/>
      <c r="NP928" s="10"/>
      <c r="NQ928" s="10"/>
      <c r="NR928" s="10"/>
      <c r="NS928" s="10"/>
      <c r="NT928" s="10"/>
      <c r="NU928" s="10"/>
      <c r="NV928" s="10"/>
      <c r="NW928" s="10"/>
      <c r="NX928" s="10"/>
      <c r="NY928" s="10"/>
      <c r="NZ928" s="10"/>
      <c r="OA928" s="10"/>
      <c r="OB928" s="10"/>
      <c r="OC928" s="10"/>
      <c r="OD928" s="10"/>
      <c r="OE928" s="10"/>
      <c r="OF928" s="10"/>
      <c r="OG928" s="10"/>
      <c r="OH928" s="10"/>
      <c r="OI928" s="10"/>
      <c r="OJ928" s="10"/>
      <c r="OK928" s="10"/>
      <c r="OL928" s="10"/>
      <c r="OM928" s="10"/>
      <c r="ON928" s="10"/>
      <c r="OO928" s="10"/>
      <c r="OP928" s="10"/>
      <c r="OQ928" s="10"/>
      <c r="OR928" s="10"/>
      <c r="OS928" s="10"/>
      <c r="OT928" s="10"/>
      <c r="OU928" s="10"/>
      <c r="OV928" s="10"/>
      <c r="OW928" s="10"/>
      <c r="OX928" s="10"/>
      <c r="OY928" s="10"/>
      <c r="OZ928" s="10"/>
      <c r="PA928" s="10"/>
      <c r="PB928" s="10"/>
      <c r="PC928" s="10"/>
      <c r="PD928" s="10"/>
      <c r="PE928" s="10"/>
      <c r="PF928" s="10"/>
      <c r="PG928" s="10"/>
      <c r="PH928" s="10"/>
      <c r="PI928" s="10"/>
      <c r="PJ928" s="10"/>
      <c r="PK928" s="10"/>
      <c r="PL928" s="10"/>
      <c r="PM928" s="10"/>
      <c r="PN928" s="10"/>
      <c r="PO928" s="10"/>
      <c r="PP928" s="10"/>
      <c r="PQ928" s="10"/>
      <c r="PR928" s="10"/>
      <c r="PS928" s="10"/>
      <c r="PT928" s="10"/>
      <c r="PU928" s="10"/>
      <c r="PV928" s="10"/>
      <c r="PW928" s="10"/>
      <c r="PX928" s="10"/>
      <c r="PY928" s="10"/>
      <c r="PZ928" s="10"/>
      <c r="QA928" s="10"/>
      <c r="QB928" s="10"/>
      <c r="QC928" s="10"/>
      <c r="QD928" s="10"/>
      <c r="QE928" s="10"/>
      <c r="QF928" s="10"/>
      <c r="QG928" s="10"/>
      <c r="QH928" s="10"/>
      <c r="QI928" s="10"/>
      <c r="QJ928" s="10"/>
      <c r="QK928" s="10"/>
      <c r="QL928" s="10"/>
      <c r="QM928" s="10"/>
      <c r="QN928" s="10"/>
      <c r="QO928" s="10"/>
      <c r="QP928" s="10"/>
      <c r="QQ928" s="10"/>
      <c r="QR928" s="10"/>
      <c r="QS928" s="10"/>
      <c r="QT928" s="10"/>
      <c r="QU928" s="10"/>
      <c r="QV928" s="10"/>
      <c r="QW928" s="10"/>
      <c r="QX928" s="10"/>
      <c r="QY928" s="10"/>
      <c r="QZ928" s="10"/>
      <c r="RA928" s="10"/>
      <c r="RB928" s="10"/>
      <c r="RC928" s="10"/>
      <c r="RD928" s="10"/>
      <c r="RE928" s="10"/>
      <c r="RF928" s="10"/>
      <c r="RG928" s="10"/>
      <c r="RH928" s="10"/>
      <c r="RI928" s="10"/>
      <c r="RJ928" s="10"/>
      <c r="RK928" s="10"/>
      <c r="RL928" s="10"/>
      <c r="RM928" s="10"/>
      <c r="RN928" s="10"/>
      <c r="RO928" s="10"/>
      <c r="RP928" s="10"/>
      <c r="RQ928" s="10"/>
      <c r="RR928" s="10"/>
      <c r="RS928" s="10"/>
      <c r="RT928" s="10"/>
      <c r="RU928" s="10"/>
      <c r="RV928" s="10"/>
      <c r="RW928" s="10"/>
      <c r="RX928" s="10"/>
      <c r="RY928" s="10"/>
      <c r="RZ928" s="10"/>
      <c r="SA928" s="10"/>
      <c r="SB928" s="10"/>
      <c r="SC928" s="10"/>
      <c r="SD928" s="10"/>
      <c r="SE928" s="10"/>
      <c r="SF928" s="10"/>
      <c r="SG928" s="10"/>
      <c r="SH928" s="10"/>
      <c r="SI928" s="10"/>
      <c r="SJ928" s="10"/>
      <c r="SK928" s="10"/>
      <c r="SL928" s="10"/>
      <c r="SM928" s="10"/>
      <c r="SN928" s="10"/>
      <c r="SO928" s="10"/>
      <c r="SP928" s="10"/>
      <c r="SQ928" s="10"/>
      <c r="SR928" s="10"/>
      <c r="SS928" s="10"/>
      <c r="ST928" s="10"/>
      <c r="SU928" s="10"/>
      <c r="SV928" s="10"/>
      <c r="SW928" s="10"/>
      <c r="SX928" s="10"/>
      <c r="SY928" s="10"/>
      <c r="SZ928" s="10"/>
      <c r="TA928" s="10"/>
      <c r="TB928" s="10"/>
      <c r="TC928" s="10"/>
      <c r="TD928" s="10"/>
      <c r="TE928" s="10"/>
      <c r="TF928" s="10"/>
      <c r="TG928" s="10"/>
      <c r="TH928" s="10"/>
      <c r="TI928" s="10"/>
      <c r="TJ928" s="10"/>
      <c r="TK928" s="10"/>
      <c r="TL928" s="10"/>
      <c r="TM928" s="10"/>
      <c r="TN928" s="10"/>
      <c r="TO928" s="10"/>
      <c r="TP928" s="10"/>
      <c r="TQ928" s="10"/>
      <c r="TR928" s="10"/>
      <c r="TS928" s="10"/>
      <c r="TT928" s="10"/>
      <c r="TU928" s="10"/>
      <c r="TV928" s="10"/>
      <c r="TW928" s="10"/>
      <c r="TX928" s="10"/>
      <c r="TY928" s="10"/>
      <c r="TZ928" s="10"/>
      <c r="UA928" s="10"/>
      <c r="UB928" s="10"/>
      <c r="UC928" s="10"/>
      <c r="UD928" s="10"/>
      <c r="UE928" s="10"/>
      <c r="UF928" s="10"/>
      <c r="UG928" s="10"/>
      <c r="UH928" s="10"/>
      <c r="UI928" s="10"/>
      <c r="UJ928" s="10"/>
      <c r="UK928" s="10"/>
      <c r="UL928" s="10"/>
      <c r="UM928" s="10"/>
      <c r="UN928" s="10"/>
      <c r="UO928" s="10"/>
      <c r="UP928" s="10"/>
    </row>
    <row r="929" spans="1:562" ht="27.75" customHeight="1">
      <c r="A929" s="10"/>
      <c r="B929" s="10"/>
      <c r="C929" s="12"/>
      <c r="D929" s="10"/>
      <c r="E929" s="10"/>
      <c r="F929" s="11"/>
      <c r="G929" s="12"/>
      <c r="H929" s="10"/>
      <c r="I929" s="11"/>
      <c r="J929" s="12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0"/>
      <c r="KA929" s="10"/>
      <c r="KB929" s="10"/>
      <c r="KC929" s="10"/>
      <c r="KD929" s="10"/>
      <c r="KE929" s="10"/>
      <c r="KF929" s="10"/>
      <c r="KG929" s="10"/>
      <c r="KH929" s="10"/>
      <c r="KI929" s="10"/>
      <c r="KJ929" s="10"/>
      <c r="KK929" s="10"/>
      <c r="KL929" s="10"/>
      <c r="KM929" s="10"/>
      <c r="KN929" s="10"/>
      <c r="KO929" s="10"/>
      <c r="KP929" s="10"/>
      <c r="KQ929" s="10"/>
      <c r="KR929" s="10"/>
      <c r="KS929" s="10"/>
      <c r="KT929" s="10"/>
      <c r="KU929" s="10"/>
      <c r="KV929" s="10"/>
      <c r="KW929" s="10"/>
      <c r="KX929" s="10"/>
      <c r="KY929" s="10"/>
      <c r="KZ929" s="10"/>
      <c r="LA929" s="10"/>
      <c r="LB929" s="10"/>
      <c r="LC929" s="10"/>
      <c r="LD929" s="10"/>
      <c r="LE929" s="10"/>
      <c r="LF929" s="10"/>
      <c r="LG929" s="10"/>
      <c r="LH929" s="10"/>
      <c r="LI929" s="10"/>
      <c r="LJ929" s="10"/>
      <c r="LK929" s="10"/>
      <c r="LL929" s="10"/>
      <c r="LM929" s="10"/>
      <c r="LN929" s="10"/>
      <c r="LO929" s="10"/>
      <c r="LP929" s="10"/>
      <c r="LQ929" s="10"/>
      <c r="LR929" s="10"/>
      <c r="LS929" s="10"/>
      <c r="LT929" s="10"/>
      <c r="LU929" s="10"/>
      <c r="LV929" s="10"/>
      <c r="LW929" s="10"/>
      <c r="LX929" s="10"/>
      <c r="LY929" s="10"/>
      <c r="LZ929" s="10"/>
      <c r="MA929" s="10"/>
      <c r="MB929" s="10"/>
      <c r="MC929" s="10"/>
      <c r="MD929" s="10"/>
      <c r="ME929" s="10"/>
      <c r="MF929" s="10"/>
      <c r="MG929" s="10"/>
      <c r="MH929" s="10"/>
      <c r="MI929" s="10"/>
      <c r="MJ929" s="10"/>
      <c r="MK929" s="10"/>
      <c r="ML929" s="10"/>
      <c r="MM929" s="10"/>
      <c r="MN929" s="10"/>
      <c r="MO929" s="10"/>
      <c r="MP929" s="10"/>
      <c r="MQ929" s="10"/>
      <c r="MR929" s="10"/>
      <c r="MS929" s="10"/>
      <c r="MT929" s="10"/>
      <c r="MU929" s="10"/>
      <c r="MV929" s="10"/>
      <c r="MW929" s="10"/>
      <c r="MX929" s="10"/>
      <c r="MY929" s="10"/>
      <c r="MZ929" s="10"/>
      <c r="NA929" s="10"/>
      <c r="NB929" s="10"/>
      <c r="NC929" s="10"/>
      <c r="ND929" s="10"/>
      <c r="NE929" s="10"/>
      <c r="NF929" s="10"/>
      <c r="NG929" s="10"/>
      <c r="NH929" s="10"/>
      <c r="NI929" s="10"/>
      <c r="NJ929" s="10"/>
      <c r="NK929" s="10"/>
      <c r="NL929" s="10"/>
      <c r="NM929" s="10"/>
      <c r="NN929" s="10"/>
      <c r="NO929" s="10"/>
      <c r="NP929" s="10"/>
      <c r="NQ929" s="10"/>
      <c r="NR929" s="10"/>
      <c r="NS929" s="10"/>
      <c r="NT929" s="10"/>
      <c r="NU929" s="10"/>
      <c r="NV929" s="10"/>
      <c r="NW929" s="10"/>
      <c r="NX929" s="10"/>
      <c r="NY929" s="10"/>
      <c r="NZ929" s="10"/>
      <c r="OA929" s="10"/>
      <c r="OB929" s="10"/>
      <c r="OC929" s="10"/>
      <c r="OD929" s="10"/>
      <c r="OE929" s="10"/>
      <c r="OF929" s="10"/>
      <c r="OG929" s="10"/>
      <c r="OH929" s="10"/>
      <c r="OI929" s="10"/>
      <c r="OJ929" s="10"/>
      <c r="OK929" s="10"/>
      <c r="OL929" s="10"/>
      <c r="OM929" s="10"/>
      <c r="ON929" s="10"/>
      <c r="OO929" s="10"/>
      <c r="OP929" s="10"/>
      <c r="OQ929" s="10"/>
      <c r="OR929" s="10"/>
      <c r="OS929" s="10"/>
      <c r="OT929" s="10"/>
      <c r="OU929" s="10"/>
      <c r="OV929" s="10"/>
      <c r="OW929" s="10"/>
      <c r="OX929" s="10"/>
      <c r="OY929" s="10"/>
      <c r="OZ929" s="10"/>
      <c r="PA929" s="10"/>
      <c r="PB929" s="10"/>
      <c r="PC929" s="10"/>
      <c r="PD929" s="10"/>
      <c r="PE929" s="10"/>
      <c r="PF929" s="10"/>
      <c r="PG929" s="10"/>
      <c r="PH929" s="10"/>
      <c r="PI929" s="10"/>
      <c r="PJ929" s="10"/>
      <c r="PK929" s="10"/>
      <c r="PL929" s="10"/>
      <c r="PM929" s="10"/>
      <c r="PN929" s="10"/>
      <c r="PO929" s="10"/>
      <c r="PP929" s="10"/>
      <c r="PQ929" s="10"/>
      <c r="PR929" s="10"/>
      <c r="PS929" s="10"/>
      <c r="PT929" s="10"/>
      <c r="PU929" s="10"/>
      <c r="PV929" s="10"/>
      <c r="PW929" s="10"/>
      <c r="PX929" s="10"/>
      <c r="PY929" s="10"/>
      <c r="PZ929" s="10"/>
      <c r="QA929" s="10"/>
      <c r="QB929" s="10"/>
      <c r="QC929" s="10"/>
      <c r="QD929" s="10"/>
      <c r="QE929" s="10"/>
      <c r="QF929" s="10"/>
      <c r="QG929" s="10"/>
      <c r="QH929" s="10"/>
      <c r="QI929" s="10"/>
      <c r="QJ929" s="10"/>
      <c r="QK929" s="10"/>
      <c r="QL929" s="10"/>
      <c r="QM929" s="10"/>
      <c r="QN929" s="10"/>
      <c r="QO929" s="10"/>
      <c r="QP929" s="10"/>
      <c r="QQ929" s="10"/>
      <c r="QR929" s="10"/>
      <c r="QS929" s="10"/>
      <c r="QT929" s="10"/>
      <c r="QU929" s="10"/>
      <c r="QV929" s="10"/>
      <c r="QW929" s="10"/>
      <c r="QX929" s="10"/>
      <c r="QY929" s="10"/>
      <c r="QZ929" s="10"/>
      <c r="RA929" s="10"/>
      <c r="RB929" s="10"/>
      <c r="RC929" s="10"/>
      <c r="RD929" s="10"/>
      <c r="RE929" s="10"/>
      <c r="RF929" s="10"/>
      <c r="RG929" s="10"/>
      <c r="RH929" s="10"/>
      <c r="RI929" s="10"/>
      <c r="RJ929" s="10"/>
      <c r="RK929" s="10"/>
      <c r="RL929" s="10"/>
      <c r="RM929" s="10"/>
      <c r="RN929" s="10"/>
      <c r="RO929" s="10"/>
      <c r="RP929" s="10"/>
      <c r="RQ929" s="10"/>
      <c r="RR929" s="10"/>
      <c r="RS929" s="10"/>
      <c r="RT929" s="10"/>
      <c r="RU929" s="10"/>
      <c r="RV929" s="10"/>
      <c r="RW929" s="10"/>
      <c r="RX929" s="10"/>
      <c r="RY929" s="10"/>
      <c r="RZ929" s="10"/>
      <c r="SA929" s="10"/>
      <c r="SB929" s="10"/>
      <c r="SC929" s="10"/>
      <c r="SD929" s="10"/>
      <c r="SE929" s="10"/>
      <c r="SF929" s="10"/>
      <c r="SG929" s="10"/>
      <c r="SH929" s="10"/>
      <c r="SI929" s="10"/>
      <c r="SJ929" s="10"/>
      <c r="SK929" s="10"/>
      <c r="SL929" s="10"/>
      <c r="SM929" s="10"/>
      <c r="SN929" s="10"/>
      <c r="SO929" s="10"/>
      <c r="SP929" s="10"/>
      <c r="SQ929" s="10"/>
      <c r="SR929" s="10"/>
      <c r="SS929" s="10"/>
      <c r="ST929" s="10"/>
      <c r="SU929" s="10"/>
      <c r="SV929" s="10"/>
      <c r="SW929" s="10"/>
      <c r="SX929" s="10"/>
      <c r="SY929" s="10"/>
      <c r="SZ929" s="10"/>
      <c r="TA929" s="10"/>
      <c r="TB929" s="10"/>
      <c r="TC929" s="10"/>
      <c r="TD929" s="10"/>
      <c r="TE929" s="10"/>
      <c r="TF929" s="10"/>
      <c r="TG929" s="10"/>
      <c r="TH929" s="10"/>
      <c r="TI929" s="10"/>
      <c r="TJ929" s="10"/>
      <c r="TK929" s="10"/>
      <c r="TL929" s="10"/>
      <c r="TM929" s="10"/>
      <c r="TN929" s="10"/>
      <c r="TO929" s="10"/>
      <c r="TP929" s="10"/>
      <c r="TQ929" s="10"/>
      <c r="TR929" s="10"/>
      <c r="TS929" s="10"/>
      <c r="TT929" s="10"/>
      <c r="TU929" s="10"/>
      <c r="TV929" s="10"/>
      <c r="TW929" s="10"/>
      <c r="TX929" s="10"/>
      <c r="TY929" s="10"/>
      <c r="TZ929" s="10"/>
      <c r="UA929" s="10"/>
      <c r="UB929" s="10"/>
      <c r="UC929" s="10"/>
      <c r="UD929" s="10"/>
      <c r="UE929" s="10"/>
      <c r="UF929" s="10"/>
      <c r="UG929" s="10"/>
      <c r="UH929" s="10"/>
      <c r="UI929" s="10"/>
      <c r="UJ929" s="10"/>
      <c r="UK929" s="10"/>
      <c r="UL929" s="10"/>
      <c r="UM929" s="10"/>
      <c r="UN929" s="10"/>
      <c r="UO929" s="10"/>
      <c r="UP929" s="10"/>
    </row>
    <row r="930" spans="1:562" ht="27.75" customHeight="1">
      <c r="A930" s="10"/>
      <c r="B930" s="10"/>
      <c r="C930" s="12"/>
      <c r="D930" s="10"/>
      <c r="E930" s="10"/>
      <c r="F930" s="11"/>
      <c r="G930" s="12"/>
      <c r="H930" s="10"/>
      <c r="I930" s="11"/>
      <c r="J930" s="12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  <c r="KG930" s="10"/>
      <c r="KH930" s="10"/>
      <c r="KI930" s="10"/>
      <c r="KJ930" s="10"/>
      <c r="KK930" s="10"/>
      <c r="KL930" s="10"/>
      <c r="KM930" s="10"/>
      <c r="KN930" s="10"/>
      <c r="KO930" s="10"/>
      <c r="KP930" s="10"/>
      <c r="KQ930" s="10"/>
      <c r="KR930" s="10"/>
      <c r="KS930" s="10"/>
      <c r="KT930" s="10"/>
      <c r="KU930" s="10"/>
      <c r="KV930" s="10"/>
      <c r="KW930" s="10"/>
      <c r="KX930" s="10"/>
      <c r="KY930" s="10"/>
      <c r="KZ930" s="10"/>
      <c r="LA930" s="10"/>
      <c r="LB930" s="10"/>
      <c r="LC930" s="10"/>
      <c r="LD930" s="10"/>
      <c r="LE930" s="10"/>
      <c r="LF930" s="10"/>
      <c r="LG930" s="10"/>
      <c r="LH930" s="10"/>
      <c r="LI930" s="10"/>
      <c r="LJ930" s="10"/>
      <c r="LK930" s="10"/>
      <c r="LL930" s="10"/>
      <c r="LM930" s="10"/>
      <c r="LN930" s="10"/>
      <c r="LO930" s="10"/>
      <c r="LP930" s="10"/>
      <c r="LQ930" s="10"/>
      <c r="LR930" s="10"/>
      <c r="LS930" s="10"/>
      <c r="LT930" s="10"/>
      <c r="LU930" s="10"/>
      <c r="LV930" s="10"/>
      <c r="LW930" s="10"/>
      <c r="LX930" s="10"/>
      <c r="LY930" s="10"/>
      <c r="LZ930" s="10"/>
      <c r="MA930" s="10"/>
      <c r="MB930" s="10"/>
      <c r="MC930" s="10"/>
      <c r="MD930" s="10"/>
      <c r="ME930" s="10"/>
      <c r="MF930" s="10"/>
      <c r="MG930" s="10"/>
      <c r="MH930" s="10"/>
      <c r="MI930" s="10"/>
      <c r="MJ930" s="10"/>
      <c r="MK930" s="10"/>
      <c r="ML930" s="10"/>
      <c r="MM930" s="10"/>
      <c r="MN930" s="10"/>
      <c r="MO930" s="10"/>
      <c r="MP930" s="10"/>
      <c r="MQ930" s="10"/>
      <c r="MR930" s="10"/>
      <c r="MS930" s="10"/>
      <c r="MT930" s="10"/>
      <c r="MU930" s="10"/>
      <c r="MV930" s="10"/>
      <c r="MW930" s="10"/>
      <c r="MX930" s="10"/>
      <c r="MY930" s="10"/>
      <c r="MZ930" s="10"/>
      <c r="NA930" s="10"/>
      <c r="NB930" s="10"/>
      <c r="NC930" s="10"/>
      <c r="ND930" s="10"/>
      <c r="NE930" s="10"/>
      <c r="NF930" s="10"/>
      <c r="NG930" s="10"/>
      <c r="NH930" s="10"/>
      <c r="NI930" s="10"/>
      <c r="NJ930" s="10"/>
      <c r="NK930" s="10"/>
      <c r="NL930" s="10"/>
      <c r="NM930" s="10"/>
      <c r="NN930" s="10"/>
      <c r="NO930" s="10"/>
      <c r="NP930" s="10"/>
      <c r="NQ930" s="10"/>
      <c r="NR930" s="10"/>
      <c r="NS930" s="10"/>
      <c r="NT930" s="10"/>
      <c r="NU930" s="10"/>
      <c r="NV930" s="10"/>
      <c r="NW930" s="10"/>
      <c r="NX930" s="10"/>
      <c r="NY930" s="10"/>
      <c r="NZ930" s="10"/>
      <c r="OA930" s="10"/>
      <c r="OB930" s="10"/>
      <c r="OC930" s="10"/>
      <c r="OD930" s="10"/>
      <c r="OE930" s="10"/>
      <c r="OF930" s="10"/>
      <c r="OG930" s="10"/>
      <c r="OH930" s="10"/>
      <c r="OI930" s="10"/>
      <c r="OJ930" s="10"/>
      <c r="OK930" s="10"/>
      <c r="OL930" s="10"/>
      <c r="OM930" s="10"/>
      <c r="ON930" s="10"/>
      <c r="OO930" s="10"/>
      <c r="OP930" s="10"/>
      <c r="OQ930" s="10"/>
      <c r="OR930" s="10"/>
      <c r="OS930" s="10"/>
      <c r="OT930" s="10"/>
      <c r="OU930" s="10"/>
      <c r="OV930" s="10"/>
      <c r="OW930" s="10"/>
      <c r="OX930" s="10"/>
      <c r="OY930" s="10"/>
      <c r="OZ930" s="10"/>
      <c r="PA930" s="10"/>
      <c r="PB930" s="10"/>
      <c r="PC930" s="10"/>
      <c r="PD930" s="10"/>
      <c r="PE930" s="10"/>
      <c r="PF930" s="10"/>
      <c r="PG930" s="10"/>
      <c r="PH930" s="10"/>
      <c r="PI930" s="10"/>
      <c r="PJ930" s="10"/>
      <c r="PK930" s="10"/>
      <c r="PL930" s="10"/>
      <c r="PM930" s="10"/>
      <c r="PN930" s="10"/>
      <c r="PO930" s="10"/>
      <c r="PP930" s="10"/>
      <c r="PQ930" s="10"/>
      <c r="PR930" s="10"/>
      <c r="PS930" s="10"/>
      <c r="PT930" s="10"/>
      <c r="PU930" s="10"/>
      <c r="PV930" s="10"/>
      <c r="PW930" s="10"/>
      <c r="PX930" s="10"/>
      <c r="PY930" s="10"/>
      <c r="PZ930" s="10"/>
      <c r="QA930" s="10"/>
      <c r="QB930" s="10"/>
      <c r="QC930" s="10"/>
      <c r="QD930" s="10"/>
      <c r="QE930" s="10"/>
      <c r="QF930" s="10"/>
      <c r="QG930" s="10"/>
      <c r="QH930" s="10"/>
      <c r="QI930" s="10"/>
      <c r="QJ930" s="10"/>
      <c r="QK930" s="10"/>
      <c r="QL930" s="10"/>
      <c r="QM930" s="10"/>
      <c r="QN930" s="10"/>
      <c r="QO930" s="10"/>
      <c r="QP930" s="10"/>
      <c r="QQ930" s="10"/>
      <c r="QR930" s="10"/>
      <c r="QS930" s="10"/>
      <c r="QT930" s="10"/>
      <c r="QU930" s="10"/>
      <c r="QV930" s="10"/>
      <c r="QW930" s="10"/>
      <c r="QX930" s="10"/>
      <c r="QY930" s="10"/>
      <c r="QZ930" s="10"/>
      <c r="RA930" s="10"/>
      <c r="RB930" s="10"/>
      <c r="RC930" s="10"/>
      <c r="RD930" s="10"/>
      <c r="RE930" s="10"/>
      <c r="RF930" s="10"/>
      <c r="RG930" s="10"/>
      <c r="RH930" s="10"/>
      <c r="RI930" s="10"/>
      <c r="RJ930" s="10"/>
      <c r="RK930" s="10"/>
      <c r="RL930" s="10"/>
      <c r="RM930" s="10"/>
      <c r="RN930" s="10"/>
      <c r="RO930" s="10"/>
      <c r="RP930" s="10"/>
      <c r="RQ930" s="10"/>
      <c r="RR930" s="10"/>
      <c r="RS930" s="10"/>
      <c r="RT930" s="10"/>
      <c r="RU930" s="10"/>
      <c r="RV930" s="10"/>
      <c r="RW930" s="10"/>
      <c r="RX930" s="10"/>
      <c r="RY930" s="10"/>
      <c r="RZ930" s="10"/>
      <c r="SA930" s="10"/>
      <c r="SB930" s="10"/>
      <c r="SC930" s="10"/>
      <c r="SD930" s="10"/>
      <c r="SE930" s="10"/>
      <c r="SF930" s="10"/>
      <c r="SG930" s="10"/>
      <c r="SH930" s="10"/>
      <c r="SI930" s="10"/>
      <c r="SJ930" s="10"/>
      <c r="SK930" s="10"/>
      <c r="SL930" s="10"/>
      <c r="SM930" s="10"/>
      <c r="SN930" s="10"/>
      <c r="SO930" s="10"/>
      <c r="SP930" s="10"/>
      <c r="SQ930" s="10"/>
      <c r="SR930" s="10"/>
      <c r="SS930" s="10"/>
      <c r="ST930" s="10"/>
      <c r="SU930" s="10"/>
      <c r="SV930" s="10"/>
      <c r="SW930" s="10"/>
      <c r="SX930" s="10"/>
      <c r="SY930" s="10"/>
      <c r="SZ930" s="10"/>
      <c r="TA930" s="10"/>
      <c r="TB930" s="10"/>
      <c r="TC930" s="10"/>
      <c r="TD930" s="10"/>
      <c r="TE930" s="10"/>
      <c r="TF930" s="10"/>
      <c r="TG930" s="10"/>
      <c r="TH930" s="10"/>
      <c r="TI930" s="10"/>
      <c r="TJ930" s="10"/>
      <c r="TK930" s="10"/>
      <c r="TL930" s="10"/>
      <c r="TM930" s="10"/>
      <c r="TN930" s="10"/>
      <c r="TO930" s="10"/>
      <c r="TP930" s="10"/>
      <c r="TQ930" s="10"/>
      <c r="TR930" s="10"/>
      <c r="TS930" s="10"/>
      <c r="TT930" s="10"/>
      <c r="TU930" s="10"/>
      <c r="TV930" s="10"/>
      <c r="TW930" s="10"/>
      <c r="TX930" s="10"/>
      <c r="TY930" s="10"/>
      <c r="TZ930" s="10"/>
      <c r="UA930" s="10"/>
      <c r="UB930" s="10"/>
      <c r="UC930" s="10"/>
      <c r="UD930" s="10"/>
      <c r="UE930" s="10"/>
      <c r="UF930" s="10"/>
      <c r="UG930" s="10"/>
      <c r="UH930" s="10"/>
      <c r="UI930" s="10"/>
      <c r="UJ930" s="10"/>
      <c r="UK930" s="10"/>
      <c r="UL930" s="10"/>
      <c r="UM930" s="10"/>
      <c r="UN930" s="10"/>
      <c r="UO930" s="10"/>
      <c r="UP930" s="10"/>
    </row>
    <row r="931" spans="1:562" ht="27.75" customHeight="1">
      <c r="A931" s="10"/>
      <c r="B931" s="10"/>
      <c r="C931" s="12"/>
      <c r="D931" s="10"/>
      <c r="E931" s="10"/>
      <c r="F931" s="11"/>
      <c r="G931" s="12"/>
      <c r="H931" s="10"/>
      <c r="I931" s="11"/>
      <c r="J931" s="12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  <c r="KG931" s="10"/>
      <c r="KH931" s="10"/>
      <c r="KI931" s="10"/>
      <c r="KJ931" s="10"/>
      <c r="KK931" s="10"/>
      <c r="KL931" s="10"/>
      <c r="KM931" s="10"/>
      <c r="KN931" s="10"/>
      <c r="KO931" s="10"/>
      <c r="KP931" s="10"/>
      <c r="KQ931" s="10"/>
      <c r="KR931" s="10"/>
      <c r="KS931" s="10"/>
      <c r="KT931" s="10"/>
      <c r="KU931" s="10"/>
      <c r="KV931" s="10"/>
      <c r="KW931" s="10"/>
      <c r="KX931" s="10"/>
      <c r="KY931" s="10"/>
      <c r="KZ931" s="10"/>
      <c r="LA931" s="10"/>
      <c r="LB931" s="10"/>
      <c r="LC931" s="10"/>
      <c r="LD931" s="10"/>
      <c r="LE931" s="10"/>
      <c r="LF931" s="10"/>
      <c r="LG931" s="10"/>
      <c r="LH931" s="10"/>
      <c r="LI931" s="10"/>
      <c r="LJ931" s="10"/>
      <c r="LK931" s="10"/>
      <c r="LL931" s="10"/>
      <c r="LM931" s="10"/>
      <c r="LN931" s="10"/>
      <c r="LO931" s="10"/>
      <c r="LP931" s="10"/>
      <c r="LQ931" s="10"/>
      <c r="LR931" s="10"/>
      <c r="LS931" s="10"/>
      <c r="LT931" s="10"/>
      <c r="LU931" s="10"/>
      <c r="LV931" s="10"/>
      <c r="LW931" s="10"/>
      <c r="LX931" s="10"/>
      <c r="LY931" s="10"/>
      <c r="LZ931" s="10"/>
      <c r="MA931" s="10"/>
      <c r="MB931" s="10"/>
      <c r="MC931" s="10"/>
      <c r="MD931" s="10"/>
      <c r="ME931" s="10"/>
      <c r="MF931" s="10"/>
      <c r="MG931" s="10"/>
      <c r="MH931" s="10"/>
      <c r="MI931" s="10"/>
      <c r="MJ931" s="10"/>
      <c r="MK931" s="10"/>
      <c r="ML931" s="10"/>
      <c r="MM931" s="10"/>
      <c r="MN931" s="10"/>
      <c r="MO931" s="10"/>
      <c r="MP931" s="10"/>
      <c r="MQ931" s="10"/>
      <c r="MR931" s="10"/>
      <c r="MS931" s="10"/>
      <c r="MT931" s="10"/>
      <c r="MU931" s="10"/>
      <c r="MV931" s="10"/>
      <c r="MW931" s="10"/>
      <c r="MX931" s="10"/>
      <c r="MY931" s="10"/>
      <c r="MZ931" s="10"/>
      <c r="NA931" s="10"/>
      <c r="NB931" s="10"/>
      <c r="NC931" s="10"/>
      <c r="ND931" s="10"/>
      <c r="NE931" s="10"/>
      <c r="NF931" s="10"/>
      <c r="NG931" s="10"/>
      <c r="NH931" s="10"/>
      <c r="NI931" s="10"/>
      <c r="NJ931" s="10"/>
      <c r="NK931" s="10"/>
      <c r="NL931" s="10"/>
      <c r="NM931" s="10"/>
      <c r="NN931" s="10"/>
      <c r="NO931" s="10"/>
      <c r="NP931" s="10"/>
      <c r="NQ931" s="10"/>
      <c r="NR931" s="10"/>
      <c r="NS931" s="10"/>
      <c r="NT931" s="10"/>
      <c r="NU931" s="10"/>
      <c r="NV931" s="10"/>
      <c r="NW931" s="10"/>
      <c r="NX931" s="10"/>
      <c r="NY931" s="10"/>
      <c r="NZ931" s="10"/>
      <c r="OA931" s="10"/>
      <c r="OB931" s="10"/>
      <c r="OC931" s="10"/>
      <c r="OD931" s="10"/>
      <c r="OE931" s="10"/>
      <c r="OF931" s="10"/>
      <c r="OG931" s="10"/>
      <c r="OH931" s="10"/>
      <c r="OI931" s="10"/>
      <c r="OJ931" s="10"/>
      <c r="OK931" s="10"/>
      <c r="OL931" s="10"/>
      <c r="OM931" s="10"/>
      <c r="ON931" s="10"/>
      <c r="OO931" s="10"/>
      <c r="OP931" s="10"/>
      <c r="OQ931" s="10"/>
      <c r="OR931" s="10"/>
      <c r="OS931" s="10"/>
      <c r="OT931" s="10"/>
      <c r="OU931" s="10"/>
      <c r="OV931" s="10"/>
      <c r="OW931" s="10"/>
      <c r="OX931" s="10"/>
      <c r="OY931" s="10"/>
      <c r="OZ931" s="10"/>
      <c r="PA931" s="10"/>
      <c r="PB931" s="10"/>
      <c r="PC931" s="10"/>
      <c r="PD931" s="10"/>
      <c r="PE931" s="10"/>
      <c r="PF931" s="10"/>
      <c r="PG931" s="10"/>
      <c r="PH931" s="10"/>
      <c r="PI931" s="10"/>
      <c r="PJ931" s="10"/>
      <c r="PK931" s="10"/>
      <c r="PL931" s="10"/>
      <c r="PM931" s="10"/>
      <c r="PN931" s="10"/>
      <c r="PO931" s="10"/>
      <c r="PP931" s="10"/>
      <c r="PQ931" s="10"/>
      <c r="PR931" s="10"/>
      <c r="PS931" s="10"/>
      <c r="PT931" s="10"/>
      <c r="PU931" s="10"/>
      <c r="PV931" s="10"/>
      <c r="PW931" s="10"/>
      <c r="PX931" s="10"/>
      <c r="PY931" s="10"/>
      <c r="PZ931" s="10"/>
      <c r="QA931" s="10"/>
      <c r="QB931" s="10"/>
      <c r="QC931" s="10"/>
      <c r="QD931" s="10"/>
      <c r="QE931" s="10"/>
      <c r="QF931" s="10"/>
      <c r="QG931" s="10"/>
      <c r="QH931" s="10"/>
      <c r="QI931" s="10"/>
      <c r="QJ931" s="10"/>
      <c r="QK931" s="10"/>
      <c r="QL931" s="10"/>
      <c r="QM931" s="10"/>
      <c r="QN931" s="10"/>
      <c r="QO931" s="10"/>
      <c r="QP931" s="10"/>
      <c r="QQ931" s="10"/>
      <c r="QR931" s="10"/>
      <c r="QS931" s="10"/>
      <c r="QT931" s="10"/>
      <c r="QU931" s="10"/>
      <c r="QV931" s="10"/>
      <c r="QW931" s="10"/>
      <c r="QX931" s="10"/>
      <c r="QY931" s="10"/>
      <c r="QZ931" s="10"/>
      <c r="RA931" s="10"/>
      <c r="RB931" s="10"/>
      <c r="RC931" s="10"/>
      <c r="RD931" s="10"/>
      <c r="RE931" s="10"/>
      <c r="RF931" s="10"/>
      <c r="RG931" s="10"/>
      <c r="RH931" s="10"/>
      <c r="RI931" s="10"/>
      <c r="RJ931" s="10"/>
      <c r="RK931" s="10"/>
      <c r="RL931" s="10"/>
      <c r="RM931" s="10"/>
      <c r="RN931" s="10"/>
      <c r="RO931" s="10"/>
      <c r="RP931" s="10"/>
      <c r="RQ931" s="10"/>
      <c r="RR931" s="10"/>
      <c r="RS931" s="10"/>
      <c r="RT931" s="10"/>
      <c r="RU931" s="10"/>
      <c r="RV931" s="10"/>
      <c r="RW931" s="10"/>
      <c r="RX931" s="10"/>
      <c r="RY931" s="10"/>
      <c r="RZ931" s="10"/>
      <c r="SA931" s="10"/>
      <c r="SB931" s="10"/>
      <c r="SC931" s="10"/>
      <c r="SD931" s="10"/>
      <c r="SE931" s="10"/>
      <c r="SF931" s="10"/>
      <c r="SG931" s="10"/>
      <c r="SH931" s="10"/>
      <c r="SI931" s="10"/>
      <c r="SJ931" s="10"/>
      <c r="SK931" s="10"/>
      <c r="SL931" s="10"/>
      <c r="SM931" s="10"/>
      <c r="SN931" s="10"/>
      <c r="SO931" s="10"/>
      <c r="SP931" s="10"/>
      <c r="SQ931" s="10"/>
      <c r="SR931" s="10"/>
      <c r="SS931" s="10"/>
      <c r="ST931" s="10"/>
      <c r="SU931" s="10"/>
      <c r="SV931" s="10"/>
      <c r="SW931" s="10"/>
      <c r="SX931" s="10"/>
      <c r="SY931" s="10"/>
      <c r="SZ931" s="10"/>
      <c r="TA931" s="10"/>
      <c r="TB931" s="10"/>
      <c r="TC931" s="10"/>
      <c r="TD931" s="10"/>
      <c r="TE931" s="10"/>
      <c r="TF931" s="10"/>
      <c r="TG931" s="10"/>
      <c r="TH931" s="10"/>
      <c r="TI931" s="10"/>
      <c r="TJ931" s="10"/>
      <c r="TK931" s="10"/>
      <c r="TL931" s="10"/>
      <c r="TM931" s="10"/>
      <c r="TN931" s="10"/>
      <c r="TO931" s="10"/>
      <c r="TP931" s="10"/>
      <c r="TQ931" s="10"/>
      <c r="TR931" s="10"/>
      <c r="TS931" s="10"/>
      <c r="TT931" s="10"/>
      <c r="TU931" s="10"/>
      <c r="TV931" s="10"/>
      <c r="TW931" s="10"/>
      <c r="TX931" s="10"/>
      <c r="TY931" s="10"/>
      <c r="TZ931" s="10"/>
      <c r="UA931" s="10"/>
      <c r="UB931" s="10"/>
      <c r="UC931" s="10"/>
      <c r="UD931" s="10"/>
      <c r="UE931" s="10"/>
      <c r="UF931" s="10"/>
      <c r="UG931" s="10"/>
      <c r="UH931" s="10"/>
      <c r="UI931" s="10"/>
      <c r="UJ931" s="10"/>
      <c r="UK931" s="10"/>
      <c r="UL931" s="10"/>
      <c r="UM931" s="10"/>
      <c r="UN931" s="10"/>
      <c r="UO931" s="10"/>
      <c r="UP931" s="10"/>
    </row>
    <row r="932" spans="1:562" ht="27.75" customHeight="1">
      <c r="A932" s="10"/>
      <c r="B932" s="10"/>
      <c r="C932" s="12"/>
      <c r="D932" s="10"/>
      <c r="E932" s="10"/>
      <c r="F932" s="11"/>
      <c r="G932" s="12"/>
      <c r="H932" s="10"/>
      <c r="I932" s="11"/>
      <c r="J932" s="12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  <c r="KG932" s="10"/>
      <c r="KH932" s="10"/>
      <c r="KI932" s="10"/>
      <c r="KJ932" s="10"/>
      <c r="KK932" s="10"/>
      <c r="KL932" s="10"/>
      <c r="KM932" s="10"/>
      <c r="KN932" s="10"/>
      <c r="KO932" s="10"/>
      <c r="KP932" s="10"/>
      <c r="KQ932" s="10"/>
      <c r="KR932" s="10"/>
      <c r="KS932" s="10"/>
      <c r="KT932" s="10"/>
      <c r="KU932" s="10"/>
      <c r="KV932" s="10"/>
      <c r="KW932" s="10"/>
      <c r="KX932" s="10"/>
      <c r="KY932" s="10"/>
      <c r="KZ932" s="10"/>
      <c r="LA932" s="10"/>
      <c r="LB932" s="10"/>
      <c r="LC932" s="10"/>
      <c r="LD932" s="10"/>
      <c r="LE932" s="10"/>
      <c r="LF932" s="10"/>
      <c r="LG932" s="10"/>
      <c r="LH932" s="10"/>
      <c r="LI932" s="10"/>
      <c r="LJ932" s="10"/>
      <c r="LK932" s="10"/>
      <c r="LL932" s="10"/>
      <c r="LM932" s="10"/>
      <c r="LN932" s="10"/>
      <c r="LO932" s="10"/>
      <c r="LP932" s="10"/>
      <c r="LQ932" s="10"/>
      <c r="LR932" s="10"/>
      <c r="LS932" s="10"/>
      <c r="LT932" s="10"/>
      <c r="LU932" s="10"/>
      <c r="LV932" s="10"/>
      <c r="LW932" s="10"/>
      <c r="LX932" s="10"/>
      <c r="LY932" s="10"/>
      <c r="LZ932" s="10"/>
      <c r="MA932" s="10"/>
      <c r="MB932" s="10"/>
      <c r="MC932" s="10"/>
      <c r="MD932" s="10"/>
      <c r="ME932" s="10"/>
      <c r="MF932" s="10"/>
      <c r="MG932" s="10"/>
      <c r="MH932" s="10"/>
      <c r="MI932" s="10"/>
      <c r="MJ932" s="10"/>
      <c r="MK932" s="10"/>
      <c r="ML932" s="10"/>
      <c r="MM932" s="10"/>
      <c r="MN932" s="10"/>
      <c r="MO932" s="10"/>
      <c r="MP932" s="10"/>
      <c r="MQ932" s="10"/>
      <c r="MR932" s="10"/>
      <c r="MS932" s="10"/>
      <c r="MT932" s="10"/>
      <c r="MU932" s="10"/>
      <c r="MV932" s="10"/>
      <c r="MW932" s="10"/>
      <c r="MX932" s="10"/>
      <c r="MY932" s="10"/>
      <c r="MZ932" s="10"/>
      <c r="NA932" s="10"/>
      <c r="NB932" s="10"/>
      <c r="NC932" s="10"/>
      <c r="ND932" s="10"/>
      <c r="NE932" s="10"/>
      <c r="NF932" s="10"/>
      <c r="NG932" s="10"/>
      <c r="NH932" s="10"/>
      <c r="NI932" s="10"/>
      <c r="NJ932" s="10"/>
      <c r="NK932" s="10"/>
      <c r="NL932" s="10"/>
      <c r="NM932" s="10"/>
      <c r="NN932" s="10"/>
      <c r="NO932" s="10"/>
      <c r="NP932" s="10"/>
      <c r="NQ932" s="10"/>
      <c r="NR932" s="10"/>
      <c r="NS932" s="10"/>
      <c r="NT932" s="10"/>
      <c r="NU932" s="10"/>
      <c r="NV932" s="10"/>
      <c r="NW932" s="10"/>
      <c r="NX932" s="10"/>
      <c r="NY932" s="10"/>
      <c r="NZ932" s="10"/>
      <c r="OA932" s="10"/>
      <c r="OB932" s="10"/>
      <c r="OC932" s="10"/>
      <c r="OD932" s="10"/>
      <c r="OE932" s="10"/>
      <c r="OF932" s="10"/>
      <c r="OG932" s="10"/>
      <c r="OH932" s="10"/>
      <c r="OI932" s="10"/>
      <c r="OJ932" s="10"/>
      <c r="OK932" s="10"/>
      <c r="OL932" s="10"/>
      <c r="OM932" s="10"/>
      <c r="ON932" s="10"/>
      <c r="OO932" s="10"/>
      <c r="OP932" s="10"/>
      <c r="OQ932" s="10"/>
      <c r="OR932" s="10"/>
      <c r="OS932" s="10"/>
      <c r="OT932" s="10"/>
      <c r="OU932" s="10"/>
      <c r="OV932" s="10"/>
      <c r="OW932" s="10"/>
      <c r="OX932" s="10"/>
      <c r="OY932" s="10"/>
      <c r="OZ932" s="10"/>
      <c r="PA932" s="10"/>
      <c r="PB932" s="10"/>
      <c r="PC932" s="10"/>
      <c r="PD932" s="10"/>
      <c r="PE932" s="10"/>
      <c r="PF932" s="10"/>
      <c r="PG932" s="10"/>
      <c r="PH932" s="10"/>
      <c r="PI932" s="10"/>
      <c r="PJ932" s="10"/>
      <c r="PK932" s="10"/>
      <c r="PL932" s="10"/>
      <c r="PM932" s="10"/>
      <c r="PN932" s="10"/>
      <c r="PO932" s="10"/>
      <c r="PP932" s="10"/>
      <c r="PQ932" s="10"/>
      <c r="PR932" s="10"/>
      <c r="PS932" s="10"/>
      <c r="PT932" s="10"/>
      <c r="PU932" s="10"/>
      <c r="PV932" s="10"/>
      <c r="PW932" s="10"/>
      <c r="PX932" s="10"/>
      <c r="PY932" s="10"/>
      <c r="PZ932" s="10"/>
      <c r="QA932" s="10"/>
      <c r="QB932" s="10"/>
      <c r="QC932" s="10"/>
      <c r="QD932" s="10"/>
      <c r="QE932" s="10"/>
      <c r="QF932" s="10"/>
      <c r="QG932" s="10"/>
      <c r="QH932" s="10"/>
      <c r="QI932" s="10"/>
      <c r="QJ932" s="10"/>
      <c r="QK932" s="10"/>
      <c r="QL932" s="10"/>
      <c r="QM932" s="10"/>
      <c r="QN932" s="10"/>
      <c r="QO932" s="10"/>
      <c r="QP932" s="10"/>
      <c r="QQ932" s="10"/>
      <c r="QR932" s="10"/>
      <c r="QS932" s="10"/>
      <c r="QT932" s="10"/>
      <c r="QU932" s="10"/>
      <c r="QV932" s="10"/>
      <c r="QW932" s="10"/>
      <c r="QX932" s="10"/>
      <c r="QY932" s="10"/>
      <c r="QZ932" s="10"/>
      <c r="RA932" s="10"/>
      <c r="RB932" s="10"/>
      <c r="RC932" s="10"/>
      <c r="RD932" s="10"/>
      <c r="RE932" s="10"/>
      <c r="RF932" s="10"/>
      <c r="RG932" s="10"/>
      <c r="RH932" s="10"/>
      <c r="RI932" s="10"/>
      <c r="RJ932" s="10"/>
      <c r="RK932" s="10"/>
      <c r="RL932" s="10"/>
      <c r="RM932" s="10"/>
      <c r="RN932" s="10"/>
      <c r="RO932" s="10"/>
      <c r="RP932" s="10"/>
      <c r="RQ932" s="10"/>
      <c r="RR932" s="10"/>
      <c r="RS932" s="10"/>
      <c r="RT932" s="10"/>
      <c r="RU932" s="10"/>
      <c r="RV932" s="10"/>
      <c r="RW932" s="10"/>
      <c r="RX932" s="10"/>
      <c r="RY932" s="10"/>
      <c r="RZ932" s="10"/>
      <c r="SA932" s="10"/>
      <c r="SB932" s="10"/>
      <c r="SC932" s="10"/>
      <c r="SD932" s="10"/>
      <c r="SE932" s="10"/>
      <c r="SF932" s="10"/>
      <c r="SG932" s="10"/>
      <c r="SH932" s="10"/>
      <c r="SI932" s="10"/>
      <c r="SJ932" s="10"/>
      <c r="SK932" s="10"/>
      <c r="SL932" s="10"/>
      <c r="SM932" s="10"/>
      <c r="SN932" s="10"/>
      <c r="SO932" s="10"/>
      <c r="SP932" s="10"/>
      <c r="SQ932" s="10"/>
      <c r="SR932" s="10"/>
      <c r="SS932" s="10"/>
      <c r="ST932" s="10"/>
      <c r="SU932" s="10"/>
      <c r="SV932" s="10"/>
      <c r="SW932" s="10"/>
      <c r="SX932" s="10"/>
      <c r="SY932" s="10"/>
      <c r="SZ932" s="10"/>
      <c r="TA932" s="10"/>
      <c r="TB932" s="10"/>
      <c r="TC932" s="10"/>
      <c r="TD932" s="10"/>
      <c r="TE932" s="10"/>
      <c r="TF932" s="10"/>
      <c r="TG932" s="10"/>
      <c r="TH932" s="10"/>
      <c r="TI932" s="10"/>
      <c r="TJ932" s="10"/>
      <c r="TK932" s="10"/>
      <c r="TL932" s="10"/>
      <c r="TM932" s="10"/>
      <c r="TN932" s="10"/>
      <c r="TO932" s="10"/>
      <c r="TP932" s="10"/>
      <c r="TQ932" s="10"/>
      <c r="TR932" s="10"/>
      <c r="TS932" s="10"/>
      <c r="TT932" s="10"/>
      <c r="TU932" s="10"/>
      <c r="TV932" s="10"/>
      <c r="TW932" s="10"/>
      <c r="TX932" s="10"/>
      <c r="TY932" s="10"/>
      <c r="TZ932" s="10"/>
      <c r="UA932" s="10"/>
      <c r="UB932" s="10"/>
      <c r="UC932" s="10"/>
      <c r="UD932" s="10"/>
      <c r="UE932" s="10"/>
      <c r="UF932" s="10"/>
      <c r="UG932" s="10"/>
      <c r="UH932" s="10"/>
      <c r="UI932" s="10"/>
      <c r="UJ932" s="10"/>
      <c r="UK932" s="10"/>
      <c r="UL932" s="10"/>
      <c r="UM932" s="10"/>
      <c r="UN932" s="10"/>
      <c r="UO932" s="10"/>
      <c r="UP932" s="10"/>
    </row>
    <row r="933" spans="1:562" ht="27.75" customHeight="1">
      <c r="A933" s="10"/>
      <c r="B933" s="10"/>
      <c r="C933" s="12"/>
      <c r="D933" s="10"/>
      <c r="E933" s="10"/>
      <c r="F933" s="11"/>
      <c r="G933" s="12"/>
      <c r="H933" s="10"/>
      <c r="I933" s="11"/>
      <c r="J933" s="12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  <c r="KG933" s="10"/>
      <c r="KH933" s="10"/>
      <c r="KI933" s="10"/>
      <c r="KJ933" s="10"/>
      <c r="KK933" s="10"/>
      <c r="KL933" s="10"/>
      <c r="KM933" s="10"/>
      <c r="KN933" s="10"/>
      <c r="KO933" s="10"/>
      <c r="KP933" s="10"/>
      <c r="KQ933" s="10"/>
      <c r="KR933" s="10"/>
      <c r="KS933" s="10"/>
      <c r="KT933" s="10"/>
      <c r="KU933" s="10"/>
      <c r="KV933" s="10"/>
      <c r="KW933" s="10"/>
      <c r="KX933" s="10"/>
      <c r="KY933" s="10"/>
      <c r="KZ933" s="10"/>
      <c r="LA933" s="10"/>
      <c r="LB933" s="10"/>
      <c r="LC933" s="10"/>
      <c r="LD933" s="10"/>
      <c r="LE933" s="10"/>
      <c r="LF933" s="10"/>
      <c r="LG933" s="10"/>
      <c r="LH933" s="10"/>
      <c r="LI933" s="10"/>
      <c r="LJ933" s="10"/>
      <c r="LK933" s="10"/>
      <c r="LL933" s="10"/>
      <c r="LM933" s="10"/>
      <c r="LN933" s="10"/>
      <c r="LO933" s="10"/>
      <c r="LP933" s="10"/>
      <c r="LQ933" s="10"/>
      <c r="LR933" s="10"/>
      <c r="LS933" s="10"/>
      <c r="LT933" s="10"/>
      <c r="LU933" s="10"/>
      <c r="LV933" s="10"/>
      <c r="LW933" s="10"/>
      <c r="LX933" s="10"/>
      <c r="LY933" s="10"/>
      <c r="LZ933" s="10"/>
      <c r="MA933" s="10"/>
      <c r="MB933" s="10"/>
      <c r="MC933" s="10"/>
      <c r="MD933" s="10"/>
      <c r="ME933" s="10"/>
      <c r="MF933" s="10"/>
      <c r="MG933" s="10"/>
      <c r="MH933" s="10"/>
      <c r="MI933" s="10"/>
      <c r="MJ933" s="10"/>
      <c r="MK933" s="10"/>
      <c r="ML933" s="10"/>
      <c r="MM933" s="10"/>
      <c r="MN933" s="10"/>
      <c r="MO933" s="10"/>
      <c r="MP933" s="10"/>
      <c r="MQ933" s="10"/>
      <c r="MR933" s="10"/>
      <c r="MS933" s="10"/>
      <c r="MT933" s="10"/>
      <c r="MU933" s="10"/>
      <c r="MV933" s="10"/>
      <c r="MW933" s="10"/>
      <c r="MX933" s="10"/>
      <c r="MY933" s="10"/>
      <c r="MZ933" s="10"/>
      <c r="NA933" s="10"/>
      <c r="NB933" s="10"/>
      <c r="NC933" s="10"/>
      <c r="ND933" s="10"/>
      <c r="NE933" s="10"/>
      <c r="NF933" s="10"/>
      <c r="NG933" s="10"/>
      <c r="NH933" s="10"/>
      <c r="NI933" s="10"/>
      <c r="NJ933" s="10"/>
      <c r="NK933" s="10"/>
      <c r="NL933" s="10"/>
      <c r="NM933" s="10"/>
      <c r="NN933" s="10"/>
      <c r="NO933" s="10"/>
      <c r="NP933" s="10"/>
      <c r="NQ933" s="10"/>
      <c r="NR933" s="10"/>
      <c r="NS933" s="10"/>
      <c r="NT933" s="10"/>
      <c r="NU933" s="10"/>
      <c r="NV933" s="10"/>
      <c r="NW933" s="10"/>
      <c r="NX933" s="10"/>
      <c r="NY933" s="10"/>
      <c r="NZ933" s="10"/>
      <c r="OA933" s="10"/>
      <c r="OB933" s="10"/>
      <c r="OC933" s="10"/>
      <c r="OD933" s="10"/>
      <c r="OE933" s="10"/>
      <c r="OF933" s="10"/>
      <c r="OG933" s="10"/>
      <c r="OH933" s="10"/>
      <c r="OI933" s="10"/>
      <c r="OJ933" s="10"/>
      <c r="OK933" s="10"/>
      <c r="OL933" s="10"/>
      <c r="OM933" s="10"/>
      <c r="ON933" s="10"/>
      <c r="OO933" s="10"/>
      <c r="OP933" s="10"/>
      <c r="OQ933" s="10"/>
      <c r="OR933" s="10"/>
      <c r="OS933" s="10"/>
      <c r="OT933" s="10"/>
      <c r="OU933" s="10"/>
      <c r="OV933" s="10"/>
      <c r="OW933" s="10"/>
      <c r="OX933" s="10"/>
      <c r="OY933" s="10"/>
      <c r="OZ933" s="10"/>
      <c r="PA933" s="10"/>
      <c r="PB933" s="10"/>
      <c r="PC933" s="10"/>
      <c r="PD933" s="10"/>
      <c r="PE933" s="10"/>
      <c r="PF933" s="10"/>
      <c r="PG933" s="10"/>
      <c r="PH933" s="10"/>
      <c r="PI933" s="10"/>
      <c r="PJ933" s="10"/>
      <c r="PK933" s="10"/>
      <c r="PL933" s="10"/>
      <c r="PM933" s="10"/>
      <c r="PN933" s="10"/>
      <c r="PO933" s="10"/>
      <c r="PP933" s="10"/>
      <c r="PQ933" s="10"/>
      <c r="PR933" s="10"/>
      <c r="PS933" s="10"/>
      <c r="PT933" s="10"/>
      <c r="PU933" s="10"/>
      <c r="PV933" s="10"/>
      <c r="PW933" s="10"/>
      <c r="PX933" s="10"/>
      <c r="PY933" s="10"/>
      <c r="PZ933" s="10"/>
      <c r="QA933" s="10"/>
      <c r="QB933" s="10"/>
      <c r="QC933" s="10"/>
      <c r="QD933" s="10"/>
      <c r="QE933" s="10"/>
      <c r="QF933" s="10"/>
      <c r="QG933" s="10"/>
      <c r="QH933" s="10"/>
      <c r="QI933" s="10"/>
      <c r="QJ933" s="10"/>
      <c r="QK933" s="10"/>
      <c r="QL933" s="10"/>
      <c r="QM933" s="10"/>
      <c r="QN933" s="10"/>
      <c r="QO933" s="10"/>
      <c r="QP933" s="10"/>
      <c r="QQ933" s="10"/>
      <c r="QR933" s="10"/>
      <c r="QS933" s="10"/>
      <c r="QT933" s="10"/>
      <c r="QU933" s="10"/>
      <c r="QV933" s="10"/>
      <c r="QW933" s="10"/>
      <c r="QX933" s="10"/>
      <c r="QY933" s="10"/>
      <c r="QZ933" s="10"/>
      <c r="RA933" s="10"/>
      <c r="RB933" s="10"/>
      <c r="RC933" s="10"/>
      <c r="RD933" s="10"/>
      <c r="RE933" s="10"/>
      <c r="RF933" s="10"/>
      <c r="RG933" s="10"/>
      <c r="RH933" s="10"/>
      <c r="RI933" s="10"/>
      <c r="RJ933" s="10"/>
      <c r="RK933" s="10"/>
      <c r="RL933" s="10"/>
      <c r="RM933" s="10"/>
      <c r="RN933" s="10"/>
      <c r="RO933" s="10"/>
      <c r="RP933" s="10"/>
      <c r="RQ933" s="10"/>
      <c r="RR933" s="10"/>
      <c r="RS933" s="10"/>
      <c r="RT933" s="10"/>
      <c r="RU933" s="10"/>
      <c r="RV933" s="10"/>
      <c r="RW933" s="10"/>
      <c r="RX933" s="10"/>
      <c r="RY933" s="10"/>
      <c r="RZ933" s="10"/>
      <c r="SA933" s="10"/>
      <c r="SB933" s="10"/>
      <c r="SC933" s="10"/>
      <c r="SD933" s="10"/>
      <c r="SE933" s="10"/>
      <c r="SF933" s="10"/>
      <c r="SG933" s="10"/>
      <c r="SH933" s="10"/>
      <c r="SI933" s="10"/>
      <c r="SJ933" s="10"/>
      <c r="SK933" s="10"/>
      <c r="SL933" s="10"/>
      <c r="SM933" s="10"/>
      <c r="SN933" s="10"/>
      <c r="SO933" s="10"/>
      <c r="SP933" s="10"/>
      <c r="SQ933" s="10"/>
      <c r="SR933" s="10"/>
      <c r="SS933" s="10"/>
      <c r="ST933" s="10"/>
      <c r="SU933" s="10"/>
      <c r="SV933" s="10"/>
      <c r="SW933" s="10"/>
      <c r="SX933" s="10"/>
      <c r="SY933" s="10"/>
      <c r="SZ933" s="10"/>
      <c r="TA933" s="10"/>
      <c r="TB933" s="10"/>
      <c r="TC933" s="10"/>
      <c r="TD933" s="10"/>
      <c r="TE933" s="10"/>
      <c r="TF933" s="10"/>
      <c r="TG933" s="10"/>
      <c r="TH933" s="10"/>
      <c r="TI933" s="10"/>
      <c r="TJ933" s="10"/>
      <c r="TK933" s="10"/>
      <c r="TL933" s="10"/>
      <c r="TM933" s="10"/>
      <c r="TN933" s="10"/>
      <c r="TO933" s="10"/>
      <c r="TP933" s="10"/>
      <c r="TQ933" s="10"/>
      <c r="TR933" s="10"/>
      <c r="TS933" s="10"/>
      <c r="TT933" s="10"/>
      <c r="TU933" s="10"/>
      <c r="TV933" s="10"/>
      <c r="TW933" s="10"/>
      <c r="TX933" s="10"/>
      <c r="TY933" s="10"/>
      <c r="TZ933" s="10"/>
      <c r="UA933" s="10"/>
      <c r="UB933" s="10"/>
      <c r="UC933" s="10"/>
      <c r="UD933" s="10"/>
      <c r="UE933" s="10"/>
      <c r="UF933" s="10"/>
      <c r="UG933" s="10"/>
      <c r="UH933" s="10"/>
      <c r="UI933" s="10"/>
      <c r="UJ933" s="10"/>
      <c r="UK933" s="10"/>
      <c r="UL933" s="10"/>
      <c r="UM933" s="10"/>
      <c r="UN933" s="10"/>
      <c r="UO933" s="10"/>
      <c r="UP933" s="10"/>
    </row>
    <row r="934" spans="1:562" ht="27.75" customHeight="1">
      <c r="A934" s="10"/>
      <c r="B934" s="10"/>
      <c r="C934" s="12"/>
      <c r="D934" s="10"/>
      <c r="E934" s="10"/>
      <c r="F934" s="11"/>
      <c r="G934" s="12"/>
      <c r="H934" s="10"/>
      <c r="I934" s="11"/>
      <c r="J934" s="12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  <c r="KG934" s="10"/>
      <c r="KH934" s="10"/>
      <c r="KI934" s="10"/>
      <c r="KJ934" s="10"/>
      <c r="KK934" s="10"/>
      <c r="KL934" s="10"/>
      <c r="KM934" s="10"/>
      <c r="KN934" s="10"/>
      <c r="KO934" s="10"/>
      <c r="KP934" s="10"/>
      <c r="KQ934" s="10"/>
      <c r="KR934" s="10"/>
      <c r="KS934" s="10"/>
      <c r="KT934" s="10"/>
      <c r="KU934" s="10"/>
      <c r="KV934" s="10"/>
      <c r="KW934" s="10"/>
      <c r="KX934" s="10"/>
      <c r="KY934" s="10"/>
      <c r="KZ934" s="10"/>
      <c r="LA934" s="10"/>
      <c r="LB934" s="10"/>
      <c r="LC934" s="10"/>
      <c r="LD934" s="10"/>
      <c r="LE934" s="10"/>
      <c r="LF934" s="10"/>
      <c r="LG934" s="10"/>
      <c r="LH934" s="10"/>
      <c r="LI934" s="10"/>
      <c r="LJ934" s="10"/>
      <c r="LK934" s="10"/>
      <c r="LL934" s="10"/>
      <c r="LM934" s="10"/>
      <c r="LN934" s="10"/>
      <c r="LO934" s="10"/>
      <c r="LP934" s="10"/>
      <c r="LQ934" s="10"/>
      <c r="LR934" s="10"/>
      <c r="LS934" s="10"/>
      <c r="LT934" s="10"/>
      <c r="LU934" s="10"/>
      <c r="LV934" s="10"/>
      <c r="LW934" s="10"/>
      <c r="LX934" s="10"/>
      <c r="LY934" s="10"/>
      <c r="LZ934" s="10"/>
      <c r="MA934" s="10"/>
      <c r="MB934" s="10"/>
      <c r="MC934" s="10"/>
      <c r="MD934" s="10"/>
      <c r="ME934" s="10"/>
      <c r="MF934" s="10"/>
      <c r="MG934" s="10"/>
      <c r="MH934" s="10"/>
      <c r="MI934" s="10"/>
      <c r="MJ934" s="10"/>
      <c r="MK934" s="10"/>
      <c r="ML934" s="10"/>
      <c r="MM934" s="10"/>
      <c r="MN934" s="10"/>
      <c r="MO934" s="10"/>
      <c r="MP934" s="10"/>
      <c r="MQ934" s="10"/>
      <c r="MR934" s="10"/>
      <c r="MS934" s="10"/>
      <c r="MT934" s="10"/>
      <c r="MU934" s="10"/>
      <c r="MV934" s="10"/>
      <c r="MW934" s="10"/>
      <c r="MX934" s="10"/>
      <c r="MY934" s="10"/>
      <c r="MZ934" s="10"/>
      <c r="NA934" s="10"/>
      <c r="NB934" s="10"/>
      <c r="NC934" s="10"/>
      <c r="ND934" s="10"/>
      <c r="NE934" s="10"/>
      <c r="NF934" s="10"/>
      <c r="NG934" s="10"/>
      <c r="NH934" s="10"/>
      <c r="NI934" s="10"/>
      <c r="NJ934" s="10"/>
      <c r="NK934" s="10"/>
      <c r="NL934" s="10"/>
      <c r="NM934" s="10"/>
      <c r="NN934" s="10"/>
      <c r="NO934" s="10"/>
      <c r="NP934" s="10"/>
      <c r="NQ934" s="10"/>
      <c r="NR934" s="10"/>
      <c r="NS934" s="10"/>
      <c r="NT934" s="10"/>
      <c r="NU934" s="10"/>
      <c r="NV934" s="10"/>
      <c r="NW934" s="10"/>
      <c r="NX934" s="10"/>
      <c r="NY934" s="10"/>
      <c r="NZ934" s="10"/>
      <c r="OA934" s="10"/>
      <c r="OB934" s="10"/>
      <c r="OC934" s="10"/>
      <c r="OD934" s="10"/>
      <c r="OE934" s="10"/>
      <c r="OF934" s="10"/>
      <c r="OG934" s="10"/>
      <c r="OH934" s="10"/>
      <c r="OI934" s="10"/>
      <c r="OJ934" s="10"/>
      <c r="OK934" s="10"/>
      <c r="OL934" s="10"/>
      <c r="OM934" s="10"/>
      <c r="ON934" s="10"/>
      <c r="OO934" s="10"/>
      <c r="OP934" s="10"/>
      <c r="OQ934" s="10"/>
      <c r="OR934" s="10"/>
      <c r="OS934" s="10"/>
      <c r="OT934" s="10"/>
      <c r="OU934" s="10"/>
      <c r="OV934" s="10"/>
      <c r="OW934" s="10"/>
      <c r="OX934" s="10"/>
      <c r="OY934" s="10"/>
      <c r="OZ934" s="10"/>
      <c r="PA934" s="10"/>
      <c r="PB934" s="10"/>
      <c r="PC934" s="10"/>
      <c r="PD934" s="10"/>
      <c r="PE934" s="10"/>
      <c r="PF934" s="10"/>
      <c r="PG934" s="10"/>
      <c r="PH934" s="10"/>
      <c r="PI934" s="10"/>
      <c r="PJ934" s="10"/>
      <c r="PK934" s="10"/>
      <c r="PL934" s="10"/>
      <c r="PM934" s="10"/>
      <c r="PN934" s="10"/>
      <c r="PO934" s="10"/>
      <c r="PP934" s="10"/>
      <c r="PQ934" s="10"/>
      <c r="PR934" s="10"/>
      <c r="PS934" s="10"/>
      <c r="PT934" s="10"/>
      <c r="PU934" s="10"/>
      <c r="PV934" s="10"/>
      <c r="PW934" s="10"/>
      <c r="PX934" s="10"/>
      <c r="PY934" s="10"/>
      <c r="PZ934" s="10"/>
      <c r="QA934" s="10"/>
      <c r="QB934" s="10"/>
      <c r="QC934" s="10"/>
      <c r="QD934" s="10"/>
      <c r="QE934" s="10"/>
      <c r="QF934" s="10"/>
      <c r="QG934" s="10"/>
      <c r="QH934" s="10"/>
      <c r="QI934" s="10"/>
      <c r="QJ934" s="10"/>
      <c r="QK934" s="10"/>
      <c r="QL934" s="10"/>
      <c r="QM934" s="10"/>
      <c r="QN934" s="10"/>
      <c r="QO934" s="10"/>
      <c r="QP934" s="10"/>
      <c r="QQ934" s="10"/>
      <c r="QR934" s="10"/>
      <c r="QS934" s="10"/>
      <c r="QT934" s="10"/>
      <c r="QU934" s="10"/>
      <c r="QV934" s="10"/>
      <c r="QW934" s="10"/>
      <c r="QX934" s="10"/>
      <c r="QY934" s="10"/>
      <c r="QZ934" s="10"/>
      <c r="RA934" s="10"/>
      <c r="RB934" s="10"/>
      <c r="RC934" s="10"/>
      <c r="RD934" s="10"/>
      <c r="RE934" s="10"/>
      <c r="RF934" s="10"/>
      <c r="RG934" s="10"/>
      <c r="RH934" s="10"/>
      <c r="RI934" s="10"/>
      <c r="RJ934" s="10"/>
      <c r="RK934" s="10"/>
      <c r="RL934" s="10"/>
      <c r="RM934" s="10"/>
      <c r="RN934" s="10"/>
      <c r="RO934" s="10"/>
      <c r="RP934" s="10"/>
      <c r="RQ934" s="10"/>
      <c r="RR934" s="10"/>
      <c r="RS934" s="10"/>
      <c r="RT934" s="10"/>
      <c r="RU934" s="10"/>
      <c r="RV934" s="10"/>
      <c r="RW934" s="10"/>
      <c r="RX934" s="10"/>
      <c r="RY934" s="10"/>
      <c r="RZ934" s="10"/>
      <c r="SA934" s="10"/>
      <c r="SB934" s="10"/>
      <c r="SC934" s="10"/>
      <c r="SD934" s="10"/>
      <c r="SE934" s="10"/>
      <c r="SF934" s="10"/>
      <c r="SG934" s="10"/>
      <c r="SH934" s="10"/>
      <c r="SI934" s="10"/>
      <c r="SJ934" s="10"/>
      <c r="SK934" s="10"/>
      <c r="SL934" s="10"/>
      <c r="SM934" s="10"/>
      <c r="SN934" s="10"/>
      <c r="SO934" s="10"/>
      <c r="SP934" s="10"/>
      <c r="SQ934" s="10"/>
      <c r="SR934" s="10"/>
      <c r="SS934" s="10"/>
      <c r="ST934" s="10"/>
      <c r="SU934" s="10"/>
      <c r="SV934" s="10"/>
      <c r="SW934" s="10"/>
      <c r="SX934" s="10"/>
      <c r="SY934" s="10"/>
      <c r="SZ934" s="10"/>
      <c r="TA934" s="10"/>
      <c r="TB934" s="10"/>
      <c r="TC934" s="10"/>
      <c r="TD934" s="10"/>
      <c r="TE934" s="10"/>
      <c r="TF934" s="10"/>
      <c r="TG934" s="10"/>
      <c r="TH934" s="10"/>
      <c r="TI934" s="10"/>
      <c r="TJ934" s="10"/>
      <c r="TK934" s="10"/>
      <c r="TL934" s="10"/>
      <c r="TM934" s="10"/>
      <c r="TN934" s="10"/>
      <c r="TO934" s="10"/>
      <c r="TP934" s="10"/>
      <c r="TQ934" s="10"/>
      <c r="TR934" s="10"/>
      <c r="TS934" s="10"/>
      <c r="TT934" s="10"/>
      <c r="TU934" s="10"/>
      <c r="TV934" s="10"/>
      <c r="TW934" s="10"/>
      <c r="TX934" s="10"/>
      <c r="TY934" s="10"/>
      <c r="TZ934" s="10"/>
      <c r="UA934" s="10"/>
      <c r="UB934" s="10"/>
      <c r="UC934" s="10"/>
      <c r="UD934" s="10"/>
      <c r="UE934" s="10"/>
      <c r="UF934" s="10"/>
      <c r="UG934" s="10"/>
      <c r="UH934" s="10"/>
      <c r="UI934" s="10"/>
      <c r="UJ934" s="10"/>
      <c r="UK934" s="10"/>
      <c r="UL934" s="10"/>
      <c r="UM934" s="10"/>
      <c r="UN934" s="10"/>
      <c r="UO934" s="10"/>
      <c r="UP934" s="10"/>
    </row>
    <row r="935" spans="1:562" ht="27.75" customHeight="1">
      <c r="A935" s="10"/>
      <c r="B935" s="10"/>
      <c r="C935" s="12"/>
      <c r="D935" s="10"/>
      <c r="E935" s="10"/>
      <c r="F935" s="11"/>
      <c r="G935" s="12"/>
      <c r="H935" s="10"/>
      <c r="I935" s="11"/>
      <c r="J935" s="12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  <c r="KG935" s="10"/>
      <c r="KH935" s="10"/>
      <c r="KI935" s="10"/>
      <c r="KJ935" s="10"/>
      <c r="KK935" s="10"/>
      <c r="KL935" s="10"/>
      <c r="KM935" s="10"/>
      <c r="KN935" s="10"/>
      <c r="KO935" s="10"/>
      <c r="KP935" s="10"/>
      <c r="KQ935" s="10"/>
      <c r="KR935" s="10"/>
      <c r="KS935" s="10"/>
      <c r="KT935" s="10"/>
      <c r="KU935" s="10"/>
      <c r="KV935" s="10"/>
      <c r="KW935" s="10"/>
      <c r="KX935" s="10"/>
      <c r="KY935" s="10"/>
      <c r="KZ935" s="10"/>
      <c r="LA935" s="10"/>
      <c r="LB935" s="10"/>
      <c r="LC935" s="10"/>
      <c r="LD935" s="10"/>
      <c r="LE935" s="10"/>
      <c r="LF935" s="10"/>
      <c r="LG935" s="10"/>
      <c r="LH935" s="10"/>
      <c r="LI935" s="10"/>
      <c r="LJ935" s="10"/>
      <c r="LK935" s="10"/>
      <c r="LL935" s="10"/>
      <c r="LM935" s="10"/>
      <c r="LN935" s="10"/>
      <c r="LO935" s="10"/>
      <c r="LP935" s="10"/>
      <c r="LQ935" s="10"/>
      <c r="LR935" s="10"/>
      <c r="LS935" s="10"/>
      <c r="LT935" s="10"/>
      <c r="LU935" s="10"/>
      <c r="LV935" s="10"/>
      <c r="LW935" s="10"/>
      <c r="LX935" s="10"/>
      <c r="LY935" s="10"/>
      <c r="LZ935" s="10"/>
      <c r="MA935" s="10"/>
      <c r="MB935" s="10"/>
      <c r="MC935" s="10"/>
      <c r="MD935" s="10"/>
      <c r="ME935" s="10"/>
      <c r="MF935" s="10"/>
      <c r="MG935" s="10"/>
      <c r="MH935" s="10"/>
      <c r="MI935" s="10"/>
      <c r="MJ935" s="10"/>
      <c r="MK935" s="10"/>
      <c r="ML935" s="10"/>
      <c r="MM935" s="10"/>
      <c r="MN935" s="10"/>
      <c r="MO935" s="10"/>
      <c r="MP935" s="10"/>
      <c r="MQ935" s="10"/>
      <c r="MR935" s="10"/>
      <c r="MS935" s="10"/>
      <c r="MT935" s="10"/>
      <c r="MU935" s="10"/>
      <c r="MV935" s="10"/>
      <c r="MW935" s="10"/>
      <c r="MX935" s="10"/>
      <c r="MY935" s="10"/>
      <c r="MZ935" s="10"/>
      <c r="NA935" s="10"/>
      <c r="NB935" s="10"/>
      <c r="NC935" s="10"/>
      <c r="ND935" s="10"/>
      <c r="NE935" s="10"/>
      <c r="NF935" s="10"/>
      <c r="NG935" s="10"/>
      <c r="NH935" s="10"/>
      <c r="NI935" s="10"/>
      <c r="NJ935" s="10"/>
      <c r="NK935" s="10"/>
      <c r="NL935" s="10"/>
      <c r="NM935" s="10"/>
      <c r="NN935" s="10"/>
      <c r="NO935" s="10"/>
      <c r="NP935" s="10"/>
      <c r="NQ935" s="10"/>
      <c r="NR935" s="10"/>
      <c r="NS935" s="10"/>
      <c r="NT935" s="10"/>
      <c r="NU935" s="10"/>
      <c r="NV935" s="10"/>
      <c r="NW935" s="10"/>
      <c r="NX935" s="10"/>
      <c r="NY935" s="10"/>
      <c r="NZ935" s="10"/>
      <c r="OA935" s="10"/>
      <c r="OB935" s="10"/>
      <c r="OC935" s="10"/>
      <c r="OD935" s="10"/>
      <c r="OE935" s="10"/>
      <c r="OF935" s="10"/>
      <c r="OG935" s="10"/>
      <c r="OH935" s="10"/>
      <c r="OI935" s="10"/>
      <c r="OJ935" s="10"/>
      <c r="OK935" s="10"/>
      <c r="OL935" s="10"/>
      <c r="OM935" s="10"/>
      <c r="ON935" s="10"/>
      <c r="OO935" s="10"/>
      <c r="OP935" s="10"/>
      <c r="OQ935" s="10"/>
      <c r="OR935" s="10"/>
      <c r="OS935" s="10"/>
      <c r="OT935" s="10"/>
      <c r="OU935" s="10"/>
      <c r="OV935" s="10"/>
      <c r="OW935" s="10"/>
      <c r="OX935" s="10"/>
      <c r="OY935" s="10"/>
      <c r="OZ935" s="10"/>
      <c r="PA935" s="10"/>
      <c r="PB935" s="10"/>
      <c r="PC935" s="10"/>
      <c r="PD935" s="10"/>
      <c r="PE935" s="10"/>
      <c r="PF935" s="10"/>
      <c r="PG935" s="10"/>
      <c r="PH935" s="10"/>
      <c r="PI935" s="10"/>
      <c r="PJ935" s="10"/>
      <c r="PK935" s="10"/>
      <c r="PL935" s="10"/>
      <c r="PM935" s="10"/>
      <c r="PN935" s="10"/>
      <c r="PO935" s="10"/>
      <c r="PP935" s="10"/>
      <c r="PQ935" s="10"/>
      <c r="PR935" s="10"/>
      <c r="PS935" s="10"/>
      <c r="PT935" s="10"/>
      <c r="PU935" s="10"/>
      <c r="PV935" s="10"/>
      <c r="PW935" s="10"/>
      <c r="PX935" s="10"/>
      <c r="PY935" s="10"/>
      <c r="PZ935" s="10"/>
      <c r="QA935" s="10"/>
      <c r="QB935" s="10"/>
      <c r="QC935" s="10"/>
      <c r="QD935" s="10"/>
      <c r="QE935" s="10"/>
      <c r="QF935" s="10"/>
      <c r="QG935" s="10"/>
      <c r="QH935" s="10"/>
      <c r="QI935" s="10"/>
      <c r="QJ935" s="10"/>
      <c r="QK935" s="10"/>
      <c r="QL935" s="10"/>
      <c r="QM935" s="10"/>
      <c r="QN935" s="10"/>
      <c r="QO935" s="10"/>
      <c r="QP935" s="10"/>
      <c r="QQ935" s="10"/>
      <c r="QR935" s="10"/>
      <c r="QS935" s="10"/>
      <c r="QT935" s="10"/>
      <c r="QU935" s="10"/>
      <c r="QV935" s="10"/>
      <c r="QW935" s="10"/>
      <c r="QX935" s="10"/>
      <c r="QY935" s="10"/>
      <c r="QZ935" s="10"/>
      <c r="RA935" s="10"/>
      <c r="RB935" s="10"/>
      <c r="RC935" s="10"/>
      <c r="RD935" s="10"/>
      <c r="RE935" s="10"/>
      <c r="RF935" s="10"/>
      <c r="RG935" s="10"/>
      <c r="RH935" s="10"/>
      <c r="RI935" s="10"/>
      <c r="RJ935" s="10"/>
      <c r="RK935" s="10"/>
      <c r="RL935" s="10"/>
      <c r="RM935" s="10"/>
      <c r="RN935" s="10"/>
      <c r="RO935" s="10"/>
      <c r="RP935" s="10"/>
      <c r="RQ935" s="10"/>
      <c r="RR935" s="10"/>
      <c r="RS935" s="10"/>
      <c r="RT935" s="10"/>
      <c r="RU935" s="10"/>
      <c r="RV935" s="10"/>
      <c r="RW935" s="10"/>
      <c r="RX935" s="10"/>
      <c r="RY935" s="10"/>
      <c r="RZ935" s="10"/>
      <c r="SA935" s="10"/>
      <c r="SB935" s="10"/>
      <c r="SC935" s="10"/>
      <c r="SD935" s="10"/>
      <c r="SE935" s="10"/>
      <c r="SF935" s="10"/>
      <c r="SG935" s="10"/>
      <c r="SH935" s="10"/>
      <c r="SI935" s="10"/>
      <c r="SJ935" s="10"/>
      <c r="SK935" s="10"/>
      <c r="SL935" s="10"/>
      <c r="SM935" s="10"/>
      <c r="SN935" s="10"/>
      <c r="SO935" s="10"/>
      <c r="SP935" s="10"/>
      <c r="SQ935" s="10"/>
      <c r="SR935" s="10"/>
      <c r="SS935" s="10"/>
      <c r="ST935" s="10"/>
      <c r="SU935" s="10"/>
      <c r="SV935" s="10"/>
      <c r="SW935" s="10"/>
      <c r="SX935" s="10"/>
      <c r="SY935" s="10"/>
      <c r="SZ935" s="10"/>
      <c r="TA935" s="10"/>
      <c r="TB935" s="10"/>
      <c r="TC935" s="10"/>
      <c r="TD935" s="10"/>
      <c r="TE935" s="10"/>
      <c r="TF935" s="10"/>
      <c r="TG935" s="10"/>
      <c r="TH935" s="10"/>
      <c r="TI935" s="10"/>
      <c r="TJ935" s="10"/>
      <c r="TK935" s="10"/>
      <c r="TL935" s="10"/>
      <c r="TM935" s="10"/>
      <c r="TN935" s="10"/>
      <c r="TO935" s="10"/>
      <c r="TP935" s="10"/>
      <c r="TQ935" s="10"/>
      <c r="TR935" s="10"/>
      <c r="TS935" s="10"/>
      <c r="TT935" s="10"/>
      <c r="TU935" s="10"/>
      <c r="TV935" s="10"/>
      <c r="TW935" s="10"/>
      <c r="TX935" s="10"/>
      <c r="TY935" s="10"/>
      <c r="TZ935" s="10"/>
      <c r="UA935" s="10"/>
      <c r="UB935" s="10"/>
      <c r="UC935" s="10"/>
      <c r="UD935" s="10"/>
      <c r="UE935" s="10"/>
      <c r="UF935" s="10"/>
      <c r="UG935" s="10"/>
      <c r="UH935" s="10"/>
      <c r="UI935" s="10"/>
      <c r="UJ935" s="10"/>
      <c r="UK935" s="10"/>
      <c r="UL935" s="10"/>
      <c r="UM935" s="10"/>
      <c r="UN935" s="10"/>
      <c r="UO935" s="10"/>
      <c r="UP935" s="10"/>
    </row>
    <row r="936" spans="1:562" ht="27.75" customHeight="1">
      <c r="A936" s="10"/>
      <c r="B936" s="10"/>
      <c r="C936" s="12"/>
      <c r="D936" s="10"/>
      <c r="E936" s="10"/>
      <c r="F936" s="11"/>
      <c r="G936" s="12"/>
      <c r="H936" s="10"/>
      <c r="I936" s="11"/>
      <c r="J936" s="12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  <c r="KG936" s="10"/>
      <c r="KH936" s="10"/>
      <c r="KI936" s="10"/>
      <c r="KJ936" s="10"/>
      <c r="KK936" s="10"/>
      <c r="KL936" s="10"/>
      <c r="KM936" s="10"/>
      <c r="KN936" s="10"/>
      <c r="KO936" s="10"/>
      <c r="KP936" s="10"/>
      <c r="KQ936" s="10"/>
      <c r="KR936" s="10"/>
      <c r="KS936" s="10"/>
      <c r="KT936" s="10"/>
      <c r="KU936" s="10"/>
      <c r="KV936" s="10"/>
      <c r="KW936" s="10"/>
      <c r="KX936" s="10"/>
      <c r="KY936" s="10"/>
      <c r="KZ936" s="10"/>
      <c r="LA936" s="10"/>
      <c r="LB936" s="10"/>
      <c r="LC936" s="10"/>
      <c r="LD936" s="10"/>
      <c r="LE936" s="10"/>
      <c r="LF936" s="10"/>
      <c r="LG936" s="10"/>
      <c r="LH936" s="10"/>
      <c r="LI936" s="10"/>
      <c r="LJ936" s="10"/>
      <c r="LK936" s="10"/>
      <c r="LL936" s="10"/>
      <c r="LM936" s="10"/>
      <c r="LN936" s="10"/>
      <c r="LO936" s="10"/>
      <c r="LP936" s="10"/>
      <c r="LQ936" s="10"/>
      <c r="LR936" s="10"/>
      <c r="LS936" s="10"/>
      <c r="LT936" s="10"/>
      <c r="LU936" s="10"/>
      <c r="LV936" s="10"/>
      <c r="LW936" s="10"/>
      <c r="LX936" s="10"/>
      <c r="LY936" s="10"/>
      <c r="LZ936" s="10"/>
      <c r="MA936" s="10"/>
      <c r="MB936" s="10"/>
      <c r="MC936" s="10"/>
      <c r="MD936" s="10"/>
      <c r="ME936" s="10"/>
      <c r="MF936" s="10"/>
      <c r="MG936" s="10"/>
      <c r="MH936" s="10"/>
      <c r="MI936" s="10"/>
      <c r="MJ936" s="10"/>
      <c r="MK936" s="10"/>
      <c r="ML936" s="10"/>
      <c r="MM936" s="10"/>
      <c r="MN936" s="10"/>
      <c r="MO936" s="10"/>
      <c r="MP936" s="10"/>
      <c r="MQ936" s="10"/>
      <c r="MR936" s="10"/>
      <c r="MS936" s="10"/>
      <c r="MT936" s="10"/>
      <c r="MU936" s="10"/>
      <c r="MV936" s="10"/>
      <c r="MW936" s="10"/>
      <c r="MX936" s="10"/>
      <c r="MY936" s="10"/>
      <c r="MZ936" s="10"/>
      <c r="NA936" s="10"/>
      <c r="NB936" s="10"/>
      <c r="NC936" s="10"/>
      <c r="ND936" s="10"/>
      <c r="NE936" s="10"/>
      <c r="NF936" s="10"/>
      <c r="NG936" s="10"/>
      <c r="NH936" s="10"/>
      <c r="NI936" s="10"/>
      <c r="NJ936" s="10"/>
      <c r="NK936" s="10"/>
      <c r="NL936" s="10"/>
      <c r="NM936" s="10"/>
      <c r="NN936" s="10"/>
      <c r="NO936" s="10"/>
      <c r="NP936" s="10"/>
      <c r="NQ936" s="10"/>
      <c r="NR936" s="10"/>
      <c r="NS936" s="10"/>
      <c r="NT936" s="10"/>
      <c r="NU936" s="10"/>
      <c r="NV936" s="10"/>
      <c r="NW936" s="10"/>
      <c r="NX936" s="10"/>
      <c r="NY936" s="10"/>
      <c r="NZ936" s="10"/>
      <c r="OA936" s="10"/>
      <c r="OB936" s="10"/>
      <c r="OC936" s="10"/>
      <c r="OD936" s="10"/>
      <c r="OE936" s="10"/>
      <c r="OF936" s="10"/>
      <c r="OG936" s="10"/>
      <c r="OH936" s="10"/>
      <c r="OI936" s="10"/>
      <c r="OJ936" s="10"/>
      <c r="OK936" s="10"/>
      <c r="OL936" s="10"/>
      <c r="OM936" s="10"/>
      <c r="ON936" s="10"/>
      <c r="OO936" s="10"/>
      <c r="OP936" s="10"/>
      <c r="OQ936" s="10"/>
      <c r="OR936" s="10"/>
      <c r="OS936" s="10"/>
      <c r="OT936" s="10"/>
      <c r="OU936" s="10"/>
      <c r="OV936" s="10"/>
      <c r="OW936" s="10"/>
      <c r="OX936" s="10"/>
      <c r="OY936" s="10"/>
      <c r="OZ936" s="10"/>
      <c r="PA936" s="10"/>
      <c r="PB936" s="10"/>
      <c r="PC936" s="10"/>
      <c r="PD936" s="10"/>
      <c r="PE936" s="10"/>
      <c r="PF936" s="10"/>
      <c r="PG936" s="10"/>
      <c r="PH936" s="10"/>
      <c r="PI936" s="10"/>
      <c r="PJ936" s="10"/>
      <c r="PK936" s="10"/>
      <c r="PL936" s="10"/>
      <c r="PM936" s="10"/>
      <c r="PN936" s="10"/>
      <c r="PO936" s="10"/>
      <c r="PP936" s="10"/>
      <c r="PQ936" s="10"/>
      <c r="PR936" s="10"/>
      <c r="PS936" s="10"/>
      <c r="PT936" s="10"/>
      <c r="PU936" s="10"/>
      <c r="PV936" s="10"/>
      <c r="PW936" s="10"/>
      <c r="PX936" s="10"/>
      <c r="PY936" s="10"/>
      <c r="PZ936" s="10"/>
      <c r="QA936" s="10"/>
      <c r="QB936" s="10"/>
      <c r="QC936" s="10"/>
      <c r="QD936" s="10"/>
      <c r="QE936" s="10"/>
      <c r="QF936" s="10"/>
      <c r="QG936" s="10"/>
      <c r="QH936" s="10"/>
      <c r="QI936" s="10"/>
      <c r="QJ936" s="10"/>
      <c r="QK936" s="10"/>
      <c r="QL936" s="10"/>
      <c r="QM936" s="10"/>
      <c r="QN936" s="10"/>
      <c r="QO936" s="10"/>
      <c r="QP936" s="10"/>
      <c r="QQ936" s="10"/>
      <c r="QR936" s="10"/>
      <c r="QS936" s="10"/>
      <c r="QT936" s="10"/>
      <c r="QU936" s="10"/>
      <c r="QV936" s="10"/>
      <c r="QW936" s="10"/>
      <c r="QX936" s="10"/>
      <c r="QY936" s="10"/>
      <c r="QZ936" s="10"/>
      <c r="RA936" s="10"/>
      <c r="RB936" s="10"/>
      <c r="RC936" s="10"/>
      <c r="RD936" s="10"/>
      <c r="RE936" s="10"/>
      <c r="RF936" s="10"/>
      <c r="RG936" s="10"/>
      <c r="RH936" s="10"/>
      <c r="RI936" s="10"/>
      <c r="RJ936" s="10"/>
      <c r="RK936" s="10"/>
      <c r="RL936" s="10"/>
      <c r="RM936" s="10"/>
      <c r="RN936" s="10"/>
      <c r="RO936" s="10"/>
      <c r="RP936" s="10"/>
      <c r="RQ936" s="10"/>
      <c r="RR936" s="10"/>
      <c r="RS936" s="10"/>
      <c r="RT936" s="10"/>
      <c r="RU936" s="10"/>
      <c r="RV936" s="10"/>
      <c r="RW936" s="10"/>
      <c r="RX936" s="10"/>
      <c r="RY936" s="10"/>
      <c r="RZ936" s="10"/>
      <c r="SA936" s="10"/>
      <c r="SB936" s="10"/>
      <c r="SC936" s="10"/>
      <c r="SD936" s="10"/>
      <c r="SE936" s="10"/>
      <c r="SF936" s="10"/>
      <c r="SG936" s="10"/>
      <c r="SH936" s="10"/>
      <c r="SI936" s="10"/>
      <c r="SJ936" s="10"/>
      <c r="SK936" s="10"/>
      <c r="SL936" s="10"/>
      <c r="SM936" s="10"/>
      <c r="SN936" s="10"/>
      <c r="SO936" s="10"/>
      <c r="SP936" s="10"/>
      <c r="SQ936" s="10"/>
      <c r="SR936" s="10"/>
      <c r="SS936" s="10"/>
      <c r="ST936" s="10"/>
      <c r="SU936" s="10"/>
      <c r="SV936" s="10"/>
      <c r="SW936" s="10"/>
      <c r="SX936" s="10"/>
      <c r="SY936" s="10"/>
      <c r="SZ936" s="10"/>
      <c r="TA936" s="10"/>
      <c r="TB936" s="10"/>
      <c r="TC936" s="10"/>
      <c r="TD936" s="10"/>
      <c r="TE936" s="10"/>
      <c r="TF936" s="10"/>
      <c r="TG936" s="10"/>
      <c r="TH936" s="10"/>
      <c r="TI936" s="10"/>
      <c r="TJ936" s="10"/>
      <c r="TK936" s="10"/>
      <c r="TL936" s="10"/>
      <c r="TM936" s="10"/>
      <c r="TN936" s="10"/>
      <c r="TO936" s="10"/>
      <c r="TP936" s="10"/>
      <c r="TQ936" s="10"/>
      <c r="TR936" s="10"/>
      <c r="TS936" s="10"/>
      <c r="TT936" s="10"/>
      <c r="TU936" s="10"/>
      <c r="TV936" s="10"/>
      <c r="TW936" s="10"/>
      <c r="TX936" s="10"/>
      <c r="TY936" s="10"/>
      <c r="TZ936" s="10"/>
      <c r="UA936" s="10"/>
      <c r="UB936" s="10"/>
      <c r="UC936" s="10"/>
      <c r="UD936" s="10"/>
      <c r="UE936" s="10"/>
      <c r="UF936" s="10"/>
      <c r="UG936" s="10"/>
      <c r="UH936" s="10"/>
      <c r="UI936" s="10"/>
      <c r="UJ936" s="10"/>
      <c r="UK936" s="10"/>
      <c r="UL936" s="10"/>
      <c r="UM936" s="10"/>
      <c r="UN936" s="10"/>
      <c r="UO936" s="10"/>
      <c r="UP936" s="10"/>
    </row>
    <row r="937" spans="1:562" ht="27.75" customHeight="1">
      <c r="A937" s="10"/>
      <c r="B937" s="10"/>
      <c r="C937" s="12"/>
      <c r="D937" s="10"/>
      <c r="E937" s="10"/>
      <c r="F937" s="11"/>
      <c r="G937" s="12"/>
      <c r="H937" s="10"/>
      <c r="I937" s="11"/>
      <c r="J937" s="12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  <c r="KG937" s="10"/>
      <c r="KH937" s="10"/>
      <c r="KI937" s="10"/>
      <c r="KJ937" s="10"/>
      <c r="KK937" s="10"/>
      <c r="KL937" s="10"/>
      <c r="KM937" s="10"/>
      <c r="KN937" s="10"/>
      <c r="KO937" s="10"/>
      <c r="KP937" s="10"/>
      <c r="KQ937" s="10"/>
      <c r="KR937" s="10"/>
      <c r="KS937" s="10"/>
      <c r="KT937" s="10"/>
      <c r="KU937" s="10"/>
      <c r="KV937" s="10"/>
      <c r="KW937" s="10"/>
      <c r="KX937" s="10"/>
      <c r="KY937" s="10"/>
      <c r="KZ937" s="10"/>
      <c r="LA937" s="10"/>
      <c r="LB937" s="10"/>
      <c r="LC937" s="10"/>
      <c r="LD937" s="10"/>
      <c r="LE937" s="10"/>
      <c r="LF937" s="10"/>
      <c r="LG937" s="10"/>
      <c r="LH937" s="10"/>
      <c r="LI937" s="10"/>
      <c r="LJ937" s="10"/>
      <c r="LK937" s="10"/>
      <c r="LL937" s="10"/>
      <c r="LM937" s="10"/>
      <c r="LN937" s="10"/>
      <c r="LO937" s="10"/>
      <c r="LP937" s="10"/>
      <c r="LQ937" s="10"/>
      <c r="LR937" s="10"/>
      <c r="LS937" s="10"/>
      <c r="LT937" s="10"/>
      <c r="LU937" s="10"/>
      <c r="LV937" s="10"/>
      <c r="LW937" s="10"/>
      <c r="LX937" s="10"/>
      <c r="LY937" s="10"/>
      <c r="LZ937" s="10"/>
      <c r="MA937" s="10"/>
      <c r="MB937" s="10"/>
      <c r="MC937" s="10"/>
      <c r="MD937" s="10"/>
      <c r="ME937" s="10"/>
      <c r="MF937" s="10"/>
      <c r="MG937" s="10"/>
      <c r="MH937" s="10"/>
      <c r="MI937" s="10"/>
      <c r="MJ937" s="10"/>
      <c r="MK937" s="10"/>
      <c r="ML937" s="10"/>
      <c r="MM937" s="10"/>
      <c r="MN937" s="10"/>
      <c r="MO937" s="10"/>
      <c r="MP937" s="10"/>
      <c r="MQ937" s="10"/>
      <c r="MR937" s="10"/>
      <c r="MS937" s="10"/>
      <c r="MT937" s="10"/>
      <c r="MU937" s="10"/>
      <c r="MV937" s="10"/>
      <c r="MW937" s="10"/>
      <c r="MX937" s="10"/>
      <c r="MY937" s="10"/>
      <c r="MZ937" s="10"/>
      <c r="NA937" s="10"/>
      <c r="NB937" s="10"/>
      <c r="NC937" s="10"/>
      <c r="ND937" s="10"/>
      <c r="NE937" s="10"/>
      <c r="NF937" s="10"/>
      <c r="NG937" s="10"/>
      <c r="NH937" s="10"/>
      <c r="NI937" s="10"/>
      <c r="NJ937" s="10"/>
      <c r="NK937" s="10"/>
      <c r="NL937" s="10"/>
      <c r="NM937" s="10"/>
      <c r="NN937" s="10"/>
      <c r="NO937" s="10"/>
      <c r="NP937" s="10"/>
      <c r="NQ937" s="10"/>
      <c r="NR937" s="10"/>
      <c r="NS937" s="10"/>
      <c r="NT937" s="10"/>
      <c r="NU937" s="10"/>
      <c r="NV937" s="10"/>
      <c r="NW937" s="10"/>
      <c r="NX937" s="10"/>
      <c r="NY937" s="10"/>
      <c r="NZ937" s="10"/>
      <c r="OA937" s="10"/>
      <c r="OB937" s="10"/>
      <c r="OC937" s="10"/>
      <c r="OD937" s="10"/>
      <c r="OE937" s="10"/>
      <c r="OF937" s="10"/>
      <c r="OG937" s="10"/>
      <c r="OH937" s="10"/>
      <c r="OI937" s="10"/>
      <c r="OJ937" s="10"/>
      <c r="OK937" s="10"/>
      <c r="OL937" s="10"/>
      <c r="OM937" s="10"/>
      <c r="ON937" s="10"/>
      <c r="OO937" s="10"/>
      <c r="OP937" s="10"/>
      <c r="OQ937" s="10"/>
      <c r="OR937" s="10"/>
      <c r="OS937" s="10"/>
      <c r="OT937" s="10"/>
      <c r="OU937" s="10"/>
      <c r="OV937" s="10"/>
      <c r="OW937" s="10"/>
      <c r="OX937" s="10"/>
      <c r="OY937" s="10"/>
      <c r="OZ937" s="10"/>
      <c r="PA937" s="10"/>
      <c r="PB937" s="10"/>
      <c r="PC937" s="10"/>
      <c r="PD937" s="10"/>
      <c r="PE937" s="10"/>
      <c r="PF937" s="10"/>
      <c r="PG937" s="10"/>
      <c r="PH937" s="10"/>
      <c r="PI937" s="10"/>
      <c r="PJ937" s="10"/>
      <c r="PK937" s="10"/>
      <c r="PL937" s="10"/>
      <c r="PM937" s="10"/>
      <c r="PN937" s="10"/>
      <c r="PO937" s="10"/>
      <c r="PP937" s="10"/>
      <c r="PQ937" s="10"/>
      <c r="PR937" s="10"/>
      <c r="PS937" s="10"/>
      <c r="PT937" s="10"/>
      <c r="PU937" s="10"/>
      <c r="PV937" s="10"/>
      <c r="PW937" s="10"/>
      <c r="PX937" s="10"/>
      <c r="PY937" s="10"/>
      <c r="PZ937" s="10"/>
      <c r="QA937" s="10"/>
      <c r="QB937" s="10"/>
      <c r="QC937" s="10"/>
      <c r="QD937" s="10"/>
      <c r="QE937" s="10"/>
      <c r="QF937" s="10"/>
      <c r="QG937" s="10"/>
      <c r="QH937" s="10"/>
      <c r="QI937" s="10"/>
      <c r="QJ937" s="10"/>
      <c r="QK937" s="10"/>
      <c r="QL937" s="10"/>
      <c r="QM937" s="10"/>
      <c r="QN937" s="10"/>
      <c r="QO937" s="10"/>
      <c r="QP937" s="10"/>
      <c r="QQ937" s="10"/>
      <c r="QR937" s="10"/>
      <c r="QS937" s="10"/>
      <c r="QT937" s="10"/>
      <c r="QU937" s="10"/>
      <c r="QV937" s="10"/>
      <c r="QW937" s="10"/>
      <c r="QX937" s="10"/>
      <c r="QY937" s="10"/>
      <c r="QZ937" s="10"/>
      <c r="RA937" s="10"/>
      <c r="RB937" s="10"/>
      <c r="RC937" s="10"/>
      <c r="RD937" s="10"/>
      <c r="RE937" s="10"/>
      <c r="RF937" s="10"/>
      <c r="RG937" s="10"/>
      <c r="RH937" s="10"/>
      <c r="RI937" s="10"/>
      <c r="RJ937" s="10"/>
      <c r="RK937" s="10"/>
      <c r="RL937" s="10"/>
      <c r="RM937" s="10"/>
      <c r="RN937" s="10"/>
      <c r="RO937" s="10"/>
      <c r="RP937" s="10"/>
      <c r="RQ937" s="10"/>
      <c r="RR937" s="10"/>
      <c r="RS937" s="10"/>
      <c r="RT937" s="10"/>
      <c r="RU937" s="10"/>
      <c r="RV937" s="10"/>
      <c r="RW937" s="10"/>
      <c r="RX937" s="10"/>
      <c r="RY937" s="10"/>
      <c r="RZ937" s="10"/>
      <c r="SA937" s="10"/>
      <c r="SB937" s="10"/>
      <c r="SC937" s="10"/>
      <c r="SD937" s="10"/>
      <c r="SE937" s="10"/>
      <c r="SF937" s="10"/>
      <c r="SG937" s="10"/>
      <c r="SH937" s="10"/>
      <c r="SI937" s="10"/>
      <c r="SJ937" s="10"/>
      <c r="SK937" s="10"/>
      <c r="SL937" s="10"/>
      <c r="SM937" s="10"/>
      <c r="SN937" s="10"/>
      <c r="SO937" s="10"/>
      <c r="SP937" s="10"/>
      <c r="SQ937" s="10"/>
      <c r="SR937" s="10"/>
      <c r="SS937" s="10"/>
      <c r="ST937" s="10"/>
      <c r="SU937" s="10"/>
      <c r="SV937" s="10"/>
      <c r="SW937" s="10"/>
      <c r="SX937" s="10"/>
      <c r="SY937" s="10"/>
      <c r="SZ937" s="10"/>
      <c r="TA937" s="10"/>
      <c r="TB937" s="10"/>
      <c r="TC937" s="10"/>
      <c r="TD937" s="10"/>
      <c r="TE937" s="10"/>
      <c r="TF937" s="10"/>
      <c r="TG937" s="10"/>
      <c r="TH937" s="10"/>
      <c r="TI937" s="10"/>
      <c r="TJ937" s="10"/>
      <c r="TK937" s="10"/>
      <c r="TL937" s="10"/>
      <c r="TM937" s="10"/>
      <c r="TN937" s="10"/>
      <c r="TO937" s="10"/>
      <c r="TP937" s="10"/>
      <c r="TQ937" s="10"/>
      <c r="TR937" s="10"/>
      <c r="TS937" s="10"/>
      <c r="TT937" s="10"/>
      <c r="TU937" s="10"/>
      <c r="TV937" s="10"/>
      <c r="TW937" s="10"/>
      <c r="TX937" s="10"/>
      <c r="TY937" s="10"/>
      <c r="TZ937" s="10"/>
      <c r="UA937" s="10"/>
      <c r="UB937" s="10"/>
      <c r="UC937" s="10"/>
      <c r="UD937" s="10"/>
      <c r="UE937" s="10"/>
      <c r="UF937" s="10"/>
      <c r="UG937" s="10"/>
      <c r="UH937" s="10"/>
      <c r="UI937" s="10"/>
      <c r="UJ937" s="10"/>
      <c r="UK937" s="10"/>
      <c r="UL937" s="10"/>
      <c r="UM937" s="10"/>
      <c r="UN937" s="10"/>
      <c r="UO937" s="10"/>
      <c r="UP937" s="10"/>
    </row>
    <row r="938" spans="1:562" ht="27.75" customHeight="1">
      <c r="A938" s="10"/>
      <c r="B938" s="10"/>
      <c r="C938" s="12"/>
      <c r="D938" s="10"/>
      <c r="E938" s="10"/>
      <c r="F938" s="11"/>
      <c r="G938" s="12"/>
      <c r="H938" s="10"/>
      <c r="I938" s="11"/>
      <c r="J938" s="12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  <c r="KG938" s="10"/>
      <c r="KH938" s="10"/>
      <c r="KI938" s="10"/>
      <c r="KJ938" s="10"/>
      <c r="KK938" s="10"/>
      <c r="KL938" s="10"/>
      <c r="KM938" s="10"/>
      <c r="KN938" s="10"/>
      <c r="KO938" s="10"/>
      <c r="KP938" s="10"/>
      <c r="KQ938" s="10"/>
      <c r="KR938" s="10"/>
      <c r="KS938" s="10"/>
      <c r="KT938" s="10"/>
      <c r="KU938" s="10"/>
      <c r="KV938" s="10"/>
      <c r="KW938" s="10"/>
      <c r="KX938" s="10"/>
      <c r="KY938" s="10"/>
      <c r="KZ938" s="10"/>
      <c r="LA938" s="10"/>
      <c r="LB938" s="10"/>
      <c r="LC938" s="10"/>
      <c r="LD938" s="10"/>
      <c r="LE938" s="10"/>
      <c r="LF938" s="10"/>
      <c r="LG938" s="10"/>
      <c r="LH938" s="10"/>
      <c r="LI938" s="10"/>
      <c r="LJ938" s="10"/>
      <c r="LK938" s="10"/>
      <c r="LL938" s="10"/>
      <c r="LM938" s="10"/>
      <c r="LN938" s="10"/>
      <c r="LO938" s="10"/>
      <c r="LP938" s="10"/>
      <c r="LQ938" s="10"/>
      <c r="LR938" s="10"/>
      <c r="LS938" s="10"/>
      <c r="LT938" s="10"/>
      <c r="LU938" s="10"/>
      <c r="LV938" s="10"/>
      <c r="LW938" s="10"/>
      <c r="LX938" s="10"/>
      <c r="LY938" s="10"/>
      <c r="LZ938" s="10"/>
      <c r="MA938" s="10"/>
      <c r="MB938" s="10"/>
      <c r="MC938" s="10"/>
      <c r="MD938" s="10"/>
      <c r="ME938" s="10"/>
      <c r="MF938" s="10"/>
      <c r="MG938" s="10"/>
      <c r="MH938" s="10"/>
      <c r="MI938" s="10"/>
      <c r="MJ938" s="10"/>
      <c r="MK938" s="10"/>
      <c r="ML938" s="10"/>
      <c r="MM938" s="10"/>
      <c r="MN938" s="10"/>
      <c r="MO938" s="10"/>
      <c r="MP938" s="10"/>
      <c r="MQ938" s="10"/>
      <c r="MR938" s="10"/>
      <c r="MS938" s="10"/>
      <c r="MT938" s="10"/>
      <c r="MU938" s="10"/>
      <c r="MV938" s="10"/>
      <c r="MW938" s="10"/>
      <c r="MX938" s="10"/>
      <c r="MY938" s="10"/>
      <c r="MZ938" s="10"/>
      <c r="NA938" s="10"/>
      <c r="NB938" s="10"/>
      <c r="NC938" s="10"/>
      <c r="ND938" s="10"/>
      <c r="NE938" s="10"/>
      <c r="NF938" s="10"/>
      <c r="NG938" s="10"/>
      <c r="NH938" s="10"/>
      <c r="NI938" s="10"/>
      <c r="NJ938" s="10"/>
      <c r="NK938" s="10"/>
      <c r="NL938" s="10"/>
      <c r="NM938" s="10"/>
      <c r="NN938" s="10"/>
      <c r="NO938" s="10"/>
      <c r="NP938" s="10"/>
      <c r="NQ938" s="10"/>
      <c r="NR938" s="10"/>
      <c r="NS938" s="10"/>
      <c r="NT938" s="10"/>
      <c r="NU938" s="10"/>
      <c r="NV938" s="10"/>
      <c r="NW938" s="10"/>
      <c r="NX938" s="10"/>
      <c r="NY938" s="10"/>
      <c r="NZ938" s="10"/>
      <c r="OA938" s="10"/>
      <c r="OB938" s="10"/>
      <c r="OC938" s="10"/>
      <c r="OD938" s="10"/>
      <c r="OE938" s="10"/>
      <c r="OF938" s="10"/>
      <c r="OG938" s="10"/>
      <c r="OH938" s="10"/>
      <c r="OI938" s="10"/>
      <c r="OJ938" s="10"/>
      <c r="OK938" s="10"/>
      <c r="OL938" s="10"/>
      <c r="OM938" s="10"/>
      <c r="ON938" s="10"/>
      <c r="OO938" s="10"/>
      <c r="OP938" s="10"/>
      <c r="OQ938" s="10"/>
      <c r="OR938" s="10"/>
      <c r="OS938" s="10"/>
      <c r="OT938" s="10"/>
      <c r="OU938" s="10"/>
      <c r="OV938" s="10"/>
      <c r="OW938" s="10"/>
      <c r="OX938" s="10"/>
      <c r="OY938" s="10"/>
      <c r="OZ938" s="10"/>
      <c r="PA938" s="10"/>
      <c r="PB938" s="10"/>
      <c r="PC938" s="10"/>
      <c r="PD938" s="10"/>
      <c r="PE938" s="10"/>
      <c r="PF938" s="10"/>
      <c r="PG938" s="10"/>
      <c r="PH938" s="10"/>
      <c r="PI938" s="10"/>
      <c r="PJ938" s="10"/>
      <c r="PK938" s="10"/>
      <c r="PL938" s="10"/>
      <c r="PM938" s="10"/>
      <c r="PN938" s="10"/>
      <c r="PO938" s="10"/>
      <c r="PP938" s="10"/>
      <c r="PQ938" s="10"/>
      <c r="PR938" s="10"/>
      <c r="PS938" s="10"/>
      <c r="PT938" s="10"/>
      <c r="PU938" s="10"/>
      <c r="PV938" s="10"/>
      <c r="PW938" s="10"/>
      <c r="PX938" s="10"/>
      <c r="PY938" s="10"/>
      <c r="PZ938" s="10"/>
      <c r="QA938" s="10"/>
      <c r="QB938" s="10"/>
      <c r="QC938" s="10"/>
      <c r="QD938" s="10"/>
      <c r="QE938" s="10"/>
      <c r="QF938" s="10"/>
      <c r="QG938" s="10"/>
      <c r="QH938" s="10"/>
      <c r="QI938" s="10"/>
      <c r="QJ938" s="10"/>
      <c r="QK938" s="10"/>
      <c r="QL938" s="10"/>
      <c r="QM938" s="10"/>
      <c r="QN938" s="10"/>
      <c r="QO938" s="10"/>
      <c r="QP938" s="10"/>
      <c r="QQ938" s="10"/>
      <c r="QR938" s="10"/>
      <c r="QS938" s="10"/>
      <c r="QT938" s="10"/>
      <c r="QU938" s="10"/>
      <c r="QV938" s="10"/>
      <c r="QW938" s="10"/>
      <c r="QX938" s="10"/>
      <c r="QY938" s="10"/>
      <c r="QZ938" s="10"/>
      <c r="RA938" s="10"/>
      <c r="RB938" s="10"/>
      <c r="RC938" s="10"/>
      <c r="RD938" s="10"/>
      <c r="RE938" s="10"/>
      <c r="RF938" s="10"/>
      <c r="RG938" s="10"/>
      <c r="RH938" s="10"/>
      <c r="RI938" s="10"/>
      <c r="RJ938" s="10"/>
      <c r="RK938" s="10"/>
      <c r="RL938" s="10"/>
      <c r="RM938" s="10"/>
      <c r="RN938" s="10"/>
      <c r="RO938" s="10"/>
      <c r="RP938" s="10"/>
      <c r="RQ938" s="10"/>
      <c r="RR938" s="10"/>
      <c r="RS938" s="10"/>
      <c r="RT938" s="10"/>
      <c r="RU938" s="10"/>
      <c r="RV938" s="10"/>
      <c r="RW938" s="10"/>
      <c r="RX938" s="10"/>
      <c r="RY938" s="10"/>
      <c r="RZ938" s="10"/>
      <c r="SA938" s="10"/>
      <c r="SB938" s="10"/>
      <c r="SC938" s="10"/>
      <c r="SD938" s="10"/>
      <c r="SE938" s="10"/>
      <c r="SF938" s="10"/>
      <c r="SG938" s="10"/>
      <c r="SH938" s="10"/>
      <c r="SI938" s="10"/>
      <c r="SJ938" s="10"/>
      <c r="SK938" s="10"/>
      <c r="SL938" s="10"/>
      <c r="SM938" s="10"/>
      <c r="SN938" s="10"/>
      <c r="SO938" s="10"/>
      <c r="SP938" s="10"/>
      <c r="SQ938" s="10"/>
      <c r="SR938" s="10"/>
      <c r="SS938" s="10"/>
      <c r="ST938" s="10"/>
      <c r="SU938" s="10"/>
      <c r="SV938" s="10"/>
      <c r="SW938" s="10"/>
      <c r="SX938" s="10"/>
      <c r="SY938" s="10"/>
      <c r="SZ938" s="10"/>
      <c r="TA938" s="10"/>
      <c r="TB938" s="10"/>
      <c r="TC938" s="10"/>
      <c r="TD938" s="10"/>
      <c r="TE938" s="10"/>
      <c r="TF938" s="10"/>
      <c r="TG938" s="10"/>
      <c r="TH938" s="10"/>
      <c r="TI938" s="10"/>
      <c r="TJ938" s="10"/>
      <c r="TK938" s="10"/>
      <c r="TL938" s="10"/>
      <c r="TM938" s="10"/>
      <c r="TN938" s="10"/>
      <c r="TO938" s="10"/>
      <c r="TP938" s="10"/>
      <c r="TQ938" s="10"/>
      <c r="TR938" s="10"/>
      <c r="TS938" s="10"/>
      <c r="TT938" s="10"/>
      <c r="TU938" s="10"/>
      <c r="TV938" s="10"/>
      <c r="TW938" s="10"/>
      <c r="TX938" s="10"/>
      <c r="TY938" s="10"/>
      <c r="TZ938" s="10"/>
      <c r="UA938" s="10"/>
      <c r="UB938" s="10"/>
      <c r="UC938" s="10"/>
      <c r="UD938" s="10"/>
      <c r="UE938" s="10"/>
      <c r="UF938" s="10"/>
      <c r="UG938" s="10"/>
      <c r="UH938" s="10"/>
      <c r="UI938" s="10"/>
      <c r="UJ938" s="10"/>
      <c r="UK938" s="10"/>
      <c r="UL938" s="10"/>
      <c r="UM938" s="10"/>
      <c r="UN938" s="10"/>
      <c r="UO938" s="10"/>
      <c r="UP938" s="10"/>
    </row>
    <row r="939" spans="1:562" ht="27.75" customHeight="1">
      <c r="A939" s="10"/>
      <c r="B939" s="10"/>
      <c r="C939" s="12"/>
      <c r="D939" s="10"/>
      <c r="E939" s="10"/>
      <c r="F939" s="11"/>
      <c r="G939" s="12"/>
      <c r="H939" s="10"/>
      <c r="I939" s="11"/>
      <c r="J939" s="12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  <c r="KG939" s="10"/>
      <c r="KH939" s="10"/>
      <c r="KI939" s="10"/>
      <c r="KJ939" s="10"/>
      <c r="KK939" s="10"/>
      <c r="KL939" s="10"/>
      <c r="KM939" s="10"/>
      <c r="KN939" s="10"/>
      <c r="KO939" s="10"/>
      <c r="KP939" s="10"/>
      <c r="KQ939" s="10"/>
      <c r="KR939" s="10"/>
      <c r="KS939" s="10"/>
      <c r="KT939" s="10"/>
      <c r="KU939" s="10"/>
      <c r="KV939" s="10"/>
      <c r="KW939" s="10"/>
      <c r="KX939" s="10"/>
      <c r="KY939" s="10"/>
      <c r="KZ939" s="10"/>
      <c r="LA939" s="10"/>
      <c r="LB939" s="10"/>
      <c r="LC939" s="10"/>
      <c r="LD939" s="10"/>
      <c r="LE939" s="10"/>
      <c r="LF939" s="10"/>
      <c r="LG939" s="10"/>
      <c r="LH939" s="10"/>
      <c r="LI939" s="10"/>
      <c r="LJ939" s="10"/>
      <c r="LK939" s="10"/>
      <c r="LL939" s="10"/>
      <c r="LM939" s="10"/>
      <c r="LN939" s="10"/>
      <c r="LO939" s="10"/>
      <c r="LP939" s="10"/>
      <c r="LQ939" s="10"/>
      <c r="LR939" s="10"/>
      <c r="LS939" s="10"/>
      <c r="LT939" s="10"/>
      <c r="LU939" s="10"/>
      <c r="LV939" s="10"/>
      <c r="LW939" s="10"/>
      <c r="LX939" s="10"/>
      <c r="LY939" s="10"/>
      <c r="LZ939" s="10"/>
      <c r="MA939" s="10"/>
      <c r="MB939" s="10"/>
      <c r="MC939" s="10"/>
      <c r="MD939" s="10"/>
      <c r="ME939" s="10"/>
      <c r="MF939" s="10"/>
      <c r="MG939" s="10"/>
      <c r="MH939" s="10"/>
      <c r="MI939" s="10"/>
      <c r="MJ939" s="10"/>
      <c r="MK939" s="10"/>
      <c r="ML939" s="10"/>
      <c r="MM939" s="10"/>
      <c r="MN939" s="10"/>
      <c r="MO939" s="10"/>
      <c r="MP939" s="10"/>
      <c r="MQ939" s="10"/>
      <c r="MR939" s="10"/>
      <c r="MS939" s="10"/>
      <c r="MT939" s="10"/>
      <c r="MU939" s="10"/>
      <c r="MV939" s="10"/>
      <c r="MW939" s="10"/>
      <c r="MX939" s="10"/>
      <c r="MY939" s="10"/>
      <c r="MZ939" s="10"/>
      <c r="NA939" s="10"/>
      <c r="NB939" s="10"/>
      <c r="NC939" s="10"/>
      <c r="ND939" s="10"/>
      <c r="NE939" s="10"/>
      <c r="NF939" s="10"/>
      <c r="NG939" s="10"/>
      <c r="NH939" s="10"/>
      <c r="NI939" s="10"/>
      <c r="NJ939" s="10"/>
      <c r="NK939" s="10"/>
      <c r="NL939" s="10"/>
      <c r="NM939" s="10"/>
      <c r="NN939" s="10"/>
      <c r="NO939" s="10"/>
      <c r="NP939" s="10"/>
      <c r="NQ939" s="10"/>
      <c r="NR939" s="10"/>
      <c r="NS939" s="10"/>
      <c r="NT939" s="10"/>
      <c r="NU939" s="10"/>
      <c r="NV939" s="10"/>
      <c r="NW939" s="10"/>
      <c r="NX939" s="10"/>
      <c r="NY939" s="10"/>
      <c r="NZ939" s="10"/>
      <c r="OA939" s="10"/>
      <c r="OB939" s="10"/>
      <c r="OC939" s="10"/>
      <c r="OD939" s="10"/>
      <c r="OE939" s="10"/>
      <c r="OF939" s="10"/>
      <c r="OG939" s="10"/>
      <c r="OH939" s="10"/>
      <c r="OI939" s="10"/>
      <c r="OJ939" s="10"/>
      <c r="OK939" s="10"/>
      <c r="OL939" s="10"/>
      <c r="OM939" s="10"/>
      <c r="ON939" s="10"/>
      <c r="OO939" s="10"/>
      <c r="OP939" s="10"/>
      <c r="OQ939" s="10"/>
      <c r="OR939" s="10"/>
      <c r="OS939" s="10"/>
      <c r="OT939" s="10"/>
      <c r="OU939" s="10"/>
      <c r="OV939" s="10"/>
      <c r="OW939" s="10"/>
      <c r="OX939" s="10"/>
      <c r="OY939" s="10"/>
      <c r="OZ939" s="10"/>
      <c r="PA939" s="10"/>
      <c r="PB939" s="10"/>
      <c r="PC939" s="10"/>
      <c r="PD939" s="10"/>
      <c r="PE939" s="10"/>
      <c r="PF939" s="10"/>
      <c r="PG939" s="10"/>
      <c r="PH939" s="10"/>
      <c r="PI939" s="10"/>
      <c r="PJ939" s="10"/>
      <c r="PK939" s="10"/>
      <c r="PL939" s="10"/>
      <c r="PM939" s="10"/>
      <c r="PN939" s="10"/>
      <c r="PO939" s="10"/>
      <c r="PP939" s="10"/>
      <c r="PQ939" s="10"/>
      <c r="PR939" s="10"/>
      <c r="PS939" s="10"/>
      <c r="PT939" s="10"/>
      <c r="PU939" s="10"/>
      <c r="PV939" s="10"/>
      <c r="PW939" s="10"/>
      <c r="PX939" s="10"/>
      <c r="PY939" s="10"/>
      <c r="PZ939" s="10"/>
      <c r="QA939" s="10"/>
      <c r="QB939" s="10"/>
      <c r="QC939" s="10"/>
      <c r="QD939" s="10"/>
      <c r="QE939" s="10"/>
      <c r="QF939" s="10"/>
      <c r="QG939" s="10"/>
      <c r="QH939" s="10"/>
      <c r="QI939" s="10"/>
      <c r="QJ939" s="10"/>
      <c r="QK939" s="10"/>
      <c r="QL939" s="10"/>
      <c r="QM939" s="10"/>
      <c r="QN939" s="10"/>
      <c r="QO939" s="10"/>
      <c r="QP939" s="10"/>
      <c r="QQ939" s="10"/>
      <c r="QR939" s="10"/>
      <c r="QS939" s="10"/>
      <c r="QT939" s="10"/>
      <c r="QU939" s="10"/>
      <c r="QV939" s="10"/>
      <c r="QW939" s="10"/>
      <c r="QX939" s="10"/>
      <c r="QY939" s="10"/>
      <c r="QZ939" s="10"/>
      <c r="RA939" s="10"/>
      <c r="RB939" s="10"/>
      <c r="RC939" s="10"/>
      <c r="RD939" s="10"/>
      <c r="RE939" s="10"/>
      <c r="RF939" s="10"/>
      <c r="RG939" s="10"/>
      <c r="RH939" s="10"/>
      <c r="RI939" s="10"/>
      <c r="RJ939" s="10"/>
      <c r="RK939" s="10"/>
      <c r="RL939" s="10"/>
      <c r="RM939" s="10"/>
      <c r="RN939" s="10"/>
      <c r="RO939" s="10"/>
      <c r="RP939" s="10"/>
      <c r="RQ939" s="10"/>
      <c r="RR939" s="10"/>
      <c r="RS939" s="10"/>
      <c r="RT939" s="10"/>
      <c r="RU939" s="10"/>
      <c r="RV939" s="10"/>
      <c r="RW939" s="10"/>
      <c r="RX939" s="10"/>
      <c r="RY939" s="10"/>
      <c r="RZ939" s="10"/>
      <c r="SA939" s="10"/>
      <c r="SB939" s="10"/>
      <c r="SC939" s="10"/>
      <c r="SD939" s="10"/>
      <c r="SE939" s="10"/>
      <c r="SF939" s="10"/>
      <c r="SG939" s="10"/>
      <c r="SH939" s="10"/>
      <c r="SI939" s="10"/>
      <c r="SJ939" s="10"/>
      <c r="SK939" s="10"/>
      <c r="SL939" s="10"/>
      <c r="SM939" s="10"/>
      <c r="SN939" s="10"/>
      <c r="SO939" s="10"/>
      <c r="SP939" s="10"/>
      <c r="SQ939" s="10"/>
      <c r="SR939" s="10"/>
      <c r="SS939" s="10"/>
      <c r="ST939" s="10"/>
      <c r="SU939" s="10"/>
      <c r="SV939" s="10"/>
      <c r="SW939" s="10"/>
      <c r="SX939" s="10"/>
      <c r="SY939" s="10"/>
      <c r="SZ939" s="10"/>
      <c r="TA939" s="10"/>
      <c r="TB939" s="10"/>
      <c r="TC939" s="10"/>
      <c r="TD939" s="10"/>
      <c r="TE939" s="10"/>
      <c r="TF939" s="10"/>
      <c r="TG939" s="10"/>
      <c r="TH939" s="10"/>
      <c r="TI939" s="10"/>
      <c r="TJ939" s="10"/>
      <c r="TK939" s="10"/>
      <c r="TL939" s="10"/>
      <c r="TM939" s="10"/>
      <c r="TN939" s="10"/>
      <c r="TO939" s="10"/>
      <c r="TP939" s="10"/>
      <c r="TQ939" s="10"/>
      <c r="TR939" s="10"/>
      <c r="TS939" s="10"/>
      <c r="TT939" s="10"/>
      <c r="TU939" s="10"/>
      <c r="TV939" s="10"/>
      <c r="TW939" s="10"/>
      <c r="TX939" s="10"/>
      <c r="TY939" s="10"/>
      <c r="TZ939" s="10"/>
      <c r="UA939" s="10"/>
      <c r="UB939" s="10"/>
      <c r="UC939" s="10"/>
      <c r="UD939" s="10"/>
      <c r="UE939" s="10"/>
      <c r="UF939" s="10"/>
      <c r="UG939" s="10"/>
      <c r="UH939" s="10"/>
      <c r="UI939" s="10"/>
      <c r="UJ939" s="10"/>
      <c r="UK939" s="10"/>
      <c r="UL939" s="10"/>
      <c r="UM939" s="10"/>
      <c r="UN939" s="10"/>
      <c r="UO939" s="10"/>
      <c r="UP939" s="10"/>
    </row>
    <row r="940" spans="1:562" ht="27.75" customHeight="1">
      <c r="A940" s="10"/>
      <c r="B940" s="10"/>
      <c r="C940" s="12"/>
      <c r="D940" s="10"/>
      <c r="E940" s="10"/>
      <c r="F940" s="11"/>
      <c r="G940" s="12"/>
      <c r="H940" s="10"/>
      <c r="I940" s="11"/>
      <c r="J940" s="12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  <c r="KG940" s="10"/>
      <c r="KH940" s="10"/>
      <c r="KI940" s="10"/>
      <c r="KJ940" s="10"/>
      <c r="KK940" s="10"/>
      <c r="KL940" s="10"/>
      <c r="KM940" s="10"/>
      <c r="KN940" s="10"/>
      <c r="KO940" s="10"/>
      <c r="KP940" s="10"/>
      <c r="KQ940" s="10"/>
      <c r="KR940" s="10"/>
      <c r="KS940" s="10"/>
      <c r="KT940" s="10"/>
      <c r="KU940" s="10"/>
      <c r="KV940" s="10"/>
      <c r="KW940" s="10"/>
      <c r="KX940" s="10"/>
      <c r="KY940" s="10"/>
      <c r="KZ940" s="10"/>
      <c r="LA940" s="10"/>
      <c r="LB940" s="10"/>
      <c r="LC940" s="10"/>
      <c r="LD940" s="10"/>
      <c r="LE940" s="10"/>
      <c r="LF940" s="10"/>
      <c r="LG940" s="10"/>
      <c r="LH940" s="10"/>
      <c r="LI940" s="10"/>
      <c r="LJ940" s="10"/>
      <c r="LK940" s="10"/>
      <c r="LL940" s="10"/>
      <c r="LM940" s="10"/>
      <c r="LN940" s="10"/>
      <c r="LO940" s="10"/>
      <c r="LP940" s="10"/>
      <c r="LQ940" s="10"/>
      <c r="LR940" s="10"/>
      <c r="LS940" s="10"/>
      <c r="LT940" s="10"/>
      <c r="LU940" s="10"/>
      <c r="LV940" s="10"/>
      <c r="LW940" s="10"/>
      <c r="LX940" s="10"/>
      <c r="LY940" s="10"/>
      <c r="LZ940" s="10"/>
      <c r="MA940" s="10"/>
      <c r="MB940" s="10"/>
      <c r="MC940" s="10"/>
      <c r="MD940" s="10"/>
      <c r="ME940" s="10"/>
      <c r="MF940" s="10"/>
      <c r="MG940" s="10"/>
      <c r="MH940" s="10"/>
      <c r="MI940" s="10"/>
      <c r="MJ940" s="10"/>
      <c r="MK940" s="10"/>
      <c r="ML940" s="10"/>
      <c r="MM940" s="10"/>
      <c r="MN940" s="10"/>
      <c r="MO940" s="10"/>
      <c r="MP940" s="10"/>
      <c r="MQ940" s="10"/>
      <c r="MR940" s="10"/>
      <c r="MS940" s="10"/>
      <c r="MT940" s="10"/>
      <c r="MU940" s="10"/>
      <c r="MV940" s="10"/>
      <c r="MW940" s="10"/>
      <c r="MX940" s="10"/>
      <c r="MY940" s="10"/>
      <c r="MZ940" s="10"/>
      <c r="NA940" s="10"/>
      <c r="NB940" s="10"/>
      <c r="NC940" s="10"/>
      <c r="ND940" s="10"/>
      <c r="NE940" s="10"/>
      <c r="NF940" s="10"/>
      <c r="NG940" s="10"/>
      <c r="NH940" s="10"/>
      <c r="NI940" s="10"/>
      <c r="NJ940" s="10"/>
      <c r="NK940" s="10"/>
      <c r="NL940" s="10"/>
      <c r="NM940" s="10"/>
      <c r="NN940" s="10"/>
      <c r="NO940" s="10"/>
      <c r="NP940" s="10"/>
      <c r="NQ940" s="10"/>
      <c r="NR940" s="10"/>
      <c r="NS940" s="10"/>
      <c r="NT940" s="10"/>
      <c r="NU940" s="10"/>
      <c r="NV940" s="10"/>
      <c r="NW940" s="10"/>
      <c r="NX940" s="10"/>
      <c r="NY940" s="10"/>
      <c r="NZ940" s="10"/>
      <c r="OA940" s="10"/>
      <c r="OB940" s="10"/>
      <c r="OC940" s="10"/>
      <c r="OD940" s="10"/>
      <c r="OE940" s="10"/>
      <c r="OF940" s="10"/>
      <c r="OG940" s="10"/>
      <c r="OH940" s="10"/>
      <c r="OI940" s="10"/>
      <c r="OJ940" s="10"/>
      <c r="OK940" s="10"/>
      <c r="OL940" s="10"/>
      <c r="OM940" s="10"/>
      <c r="ON940" s="10"/>
      <c r="OO940" s="10"/>
      <c r="OP940" s="10"/>
      <c r="OQ940" s="10"/>
      <c r="OR940" s="10"/>
      <c r="OS940" s="10"/>
      <c r="OT940" s="10"/>
      <c r="OU940" s="10"/>
      <c r="OV940" s="10"/>
      <c r="OW940" s="10"/>
      <c r="OX940" s="10"/>
      <c r="OY940" s="10"/>
      <c r="OZ940" s="10"/>
      <c r="PA940" s="10"/>
      <c r="PB940" s="10"/>
      <c r="PC940" s="10"/>
      <c r="PD940" s="10"/>
      <c r="PE940" s="10"/>
      <c r="PF940" s="10"/>
      <c r="PG940" s="10"/>
      <c r="PH940" s="10"/>
      <c r="PI940" s="10"/>
      <c r="PJ940" s="10"/>
      <c r="PK940" s="10"/>
      <c r="PL940" s="10"/>
      <c r="PM940" s="10"/>
      <c r="PN940" s="10"/>
      <c r="PO940" s="10"/>
      <c r="PP940" s="10"/>
      <c r="PQ940" s="10"/>
      <c r="PR940" s="10"/>
      <c r="PS940" s="10"/>
      <c r="PT940" s="10"/>
      <c r="PU940" s="10"/>
      <c r="PV940" s="10"/>
      <c r="PW940" s="10"/>
      <c r="PX940" s="10"/>
      <c r="PY940" s="10"/>
      <c r="PZ940" s="10"/>
      <c r="QA940" s="10"/>
      <c r="QB940" s="10"/>
      <c r="QC940" s="10"/>
      <c r="QD940" s="10"/>
      <c r="QE940" s="10"/>
      <c r="QF940" s="10"/>
      <c r="QG940" s="10"/>
      <c r="QH940" s="10"/>
      <c r="QI940" s="10"/>
      <c r="QJ940" s="10"/>
      <c r="QK940" s="10"/>
      <c r="QL940" s="10"/>
      <c r="QM940" s="10"/>
      <c r="QN940" s="10"/>
      <c r="QO940" s="10"/>
      <c r="QP940" s="10"/>
      <c r="QQ940" s="10"/>
      <c r="QR940" s="10"/>
      <c r="QS940" s="10"/>
      <c r="QT940" s="10"/>
      <c r="QU940" s="10"/>
      <c r="QV940" s="10"/>
      <c r="QW940" s="10"/>
      <c r="QX940" s="10"/>
      <c r="QY940" s="10"/>
      <c r="QZ940" s="10"/>
      <c r="RA940" s="10"/>
      <c r="RB940" s="10"/>
      <c r="RC940" s="10"/>
      <c r="RD940" s="10"/>
      <c r="RE940" s="10"/>
      <c r="RF940" s="10"/>
      <c r="RG940" s="10"/>
      <c r="RH940" s="10"/>
      <c r="RI940" s="10"/>
      <c r="RJ940" s="10"/>
      <c r="RK940" s="10"/>
      <c r="RL940" s="10"/>
      <c r="RM940" s="10"/>
      <c r="RN940" s="10"/>
      <c r="RO940" s="10"/>
      <c r="RP940" s="10"/>
      <c r="RQ940" s="10"/>
      <c r="RR940" s="10"/>
      <c r="RS940" s="10"/>
      <c r="RT940" s="10"/>
      <c r="RU940" s="10"/>
      <c r="RV940" s="10"/>
      <c r="RW940" s="10"/>
      <c r="RX940" s="10"/>
      <c r="RY940" s="10"/>
      <c r="RZ940" s="10"/>
      <c r="SA940" s="10"/>
      <c r="SB940" s="10"/>
      <c r="SC940" s="10"/>
      <c r="SD940" s="10"/>
      <c r="SE940" s="10"/>
      <c r="SF940" s="10"/>
      <c r="SG940" s="10"/>
      <c r="SH940" s="10"/>
      <c r="SI940" s="10"/>
      <c r="SJ940" s="10"/>
      <c r="SK940" s="10"/>
      <c r="SL940" s="10"/>
      <c r="SM940" s="10"/>
      <c r="SN940" s="10"/>
      <c r="SO940" s="10"/>
      <c r="SP940" s="10"/>
      <c r="SQ940" s="10"/>
      <c r="SR940" s="10"/>
      <c r="SS940" s="10"/>
      <c r="ST940" s="10"/>
      <c r="SU940" s="10"/>
      <c r="SV940" s="10"/>
      <c r="SW940" s="10"/>
      <c r="SX940" s="10"/>
      <c r="SY940" s="10"/>
      <c r="SZ940" s="10"/>
      <c r="TA940" s="10"/>
      <c r="TB940" s="10"/>
      <c r="TC940" s="10"/>
      <c r="TD940" s="10"/>
      <c r="TE940" s="10"/>
      <c r="TF940" s="10"/>
      <c r="TG940" s="10"/>
      <c r="TH940" s="10"/>
      <c r="TI940" s="10"/>
      <c r="TJ940" s="10"/>
      <c r="TK940" s="10"/>
      <c r="TL940" s="10"/>
      <c r="TM940" s="10"/>
      <c r="TN940" s="10"/>
      <c r="TO940" s="10"/>
      <c r="TP940" s="10"/>
      <c r="TQ940" s="10"/>
      <c r="TR940" s="10"/>
      <c r="TS940" s="10"/>
      <c r="TT940" s="10"/>
      <c r="TU940" s="10"/>
      <c r="TV940" s="10"/>
      <c r="TW940" s="10"/>
      <c r="TX940" s="10"/>
      <c r="TY940" s="10"/>
      <c r="TZ940" s="10"/>
      <c r="UA940" s="10"/>
      <c r="UB940" s="10"/>
      <c r="UC940" s="10"/>
      <c r="UD940" s="10"/>
      <c r="UE940" s="10"/>
      <c r="UF940" s="10"/>
      <c r="UG940" s="10"/>
      <c r="UH940" s="10"/>
      <c r="UI940" s="10"/>
      <c r="UJ940" s="10"/>
      <c r="UK940" s="10"/>
      <c r="UL940" s="10"/>
      <c r="UM940" s="10"/>
      <c r="UN940" s="10"/>
      <c r="UO940" s="10"/>
      <c r="UP940" s="10"/>
    </row>
    <row r="941" spans="1:562" ht="27.75" customHeight="1">
      <c r="A941" s="10"/>
      <c r="B941" s="10"/>
      <c r="C941" s="12"/>
      <c r="D941" s="10"/>
      <c r="E941" s="10"/>
      <c r="F941" s="11"/>
      <c r="G941" s="12"/>
      <c r="H941" s="10"/>
      <c r="I941" s="11"/>
      <c r="J941" s="12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  <c r="KG941" s="10"/>
      <c r="KH941" s="10"/>
      <c r="KI941" s="10"/>
      <c r="KJ941" s="10"/>
      <c r="KK941" s="10"/>
      <c r="KL941" s="10"/>
      <c r="KM941" s="10"/>
      <c r="KN941" s="10"/>
      <c r="KO941" s="10"/>
      <c r="KP941" s="10"/>
      <c r="KQ941" s="10"/>
      <c r="KR941" s="10"/>
      <c r="KS941" s="10"/>
      <c r="KT941" s="10"/>
      <c r="KU941" s="10"/>
      <c r="KV941" s="10"/>
      <c r="KW941" s="10"/>
      <c r="KX941" s="10"/>
      <c r="KY941" s="10"/>
      <c r="KZ941" s="10"/>
      <c r="LA941" s="10"/>
      <c r="LB941" s="10"/>
      <c r="LC941" s="10"/>
      <c r="LD941" s="10"/>
      <c r="LE941" s="10"/>
      <c r="LF941" s="10"/>
      <c r="LG941" s="10"/>
      <c r="LH941" s="10"/>
      <c r="LI941" s="10"/>
      <c r="LJ941" s="10"/>
      <c r="LK941" s="10"/>
      <c r="LL941" s="10"/>
      <c r="LM941" s="10"/>
      <c r="LN941" s="10"/>
      <c r="LO941" s="10"/>
      <c r="LP941" s="10"/>
      <c r="LQ941" s="10"/>
      <c r="LR941" s="10"/>
      <c r="LS941" s="10"/>
      <c r="LT941" s="10"/>
      <c r="LU941" s="10"/>
      <c r="LV941" s="10"/>
      <c r="LW941" s="10"/>
      <c r="LX941" s="10"/>
      <c r="LY941" s="10"/>
      <c r="LZ941" s="10"/>
      <c r="MA941" s="10"/>
      <c r="MB941" s="10"/>
      <c r="MC941" s="10"/>
      <c r="MD941" s="10"/>
      <c r="ME941" s="10"/>
      <c r="MF941" s="10"/>
      <c r="MG941" s="10"/>
      <c r="MH941" s="10"/>
      <c r="MI941" s="10"/>
      <c r="MJ941" s="10"/>
      <c r="MK941" s="10"/>
      <c r="ML941" s="10"/>
      <c r="MM941" s="10"/>
      <c r="MN941" s="10"/>
      <c r="MO941" s="10"/>
      <c r="MP941" s="10"/>
      <c r="MQ941" s="10"/>
      <c r="MR941" s="10"/>
      <c r="MS941" s="10"/>
      <c r="MT941" s="10"/>
      <c r="MU941" s="10"/>
      <c r="MV941" s="10"/>
      <c r="MW941" s="10"/>
      <c r="MX941" s="10"/>
      <c r="MY941" s="10"/>
      <c r="MZ941" s="10"/>
      <c r="NA941" s="10"/>
      <c r="NB941" s="10"/>
      <c r="NC941" s="10"/>
      <c r="ND941" s="10"/>
      <c r="NE941" s="10"/>
      <c r="NF941" s="10"/>
      <c r="NG941" s="10"/>
      <c r="NH941" s="10"/>
      <c r="NI941" s="10"/>
      <c r="NJ941" s="10"/>
      <c r="NK941" s="10"/>
      <c r="NL941" s="10"/>
      <c r="NM941" s="10"/>
      <c r="NN941" s="10"/>
      <c r="NO941" s="10"/>
      <c r="NP941" s="10"/>
      <c r="NQ941" s="10"/>
      <c r="NR941" s="10"/>
      <c r="NS941" s="10"/>
      <c r="NT941" s="10"/>
      <c r="NU941" s="10"/>
      <c r="NV941" s="10"/>
      <c r="NW941" s="10"/>
      <c r="NX941" s="10"/>
      <c r="NY941" s="10"/>
      <c r="NZ941" s="10"/>
      <c r="OA941" s="10"/>
      <c r="OB941" s="10"/>
      <c r="OC941" s="10"/>
      <c r="OD941" s="10"/>
      <c r="OE941" s="10"/>
      <c r="OF941" s="10"/>
      <c r="OG941" s="10"/>
      <c r="OH941" s="10"/>
      <c r="OI941" s="10"/>
      <c r="OJ941" s="10"/>
      <c r="OK941" s="10"/>
      <c r="OL941" s="10"/>
      <c r="OM941" s="10"/>
      <c r="ON941" s="10"/>
      <c r="OO941" s="10"/>
      <c r="OP941" s="10"/>
      <c r="OQ941" s="10"/>
      <c r="OR941" s="10"/>
      <c r="OS941" s="10"/>
      <c r="OT941" s="10"/>
      <c r="OU941" s="10"/>
      <c r="OV941" s="10"/>
      <c r="OW941" s="10"/>
      <c r="OX941" s="10"/>
      <c r="OY941" s="10"/>
      <c r="OZ941" s="10"/>
      <c r="PA941" s="10"/>
      <c r="PB941" s="10"/>
      <c r="PC941" s="10"/>
      <c r="PD941" s="10"/>
      <c r="PE941" s="10"/>
      <c r="PF941" s="10"/>
      <c r="PG941" s="10"/>
      <c r="PH941" s="10"/>
      <c r="PI941" s="10"/>
      <c r="PJ941" s="10"/>
      <c r="PK941" s="10"/>
      <c r="PL941" s="10"/>
      <c r="PM941" s="10"/>
      <c r="PN941" s="10"/>
      <c r="PO941" s="10"/>
      <c r="PP941" s="10"/>
      <c r="PQ941" s="10"/>
      <c r="PR941" s="10"/>
      <c r="PS941" s="10"/>
      <c r="PT941" s="10"/>
      <c r="PU941" s="10"/>
      <c r="PV941" s="10"/>
      <c r="PW941" s="10"/>
      <c r="PX941" s="10"/>
      <c r="PY941" s="10"/>
      <c r="PZ941" s="10"/>
      <c r="QA941" s="10"/>
      <c r="QB941" s="10"/>
      <c r="QC941" s="10"/>
      <c r="QD941" s="10"/>
      <c r="QE941" s="10"/>
      <c r="QF941" s="10"/>
      <c r="QG941" s="10"/>
      <c r="QH941" s="10"/>
      <c r="QI941" s="10"/>
      <c r="QJ941" s="10"/>
      <c r="QK941" s="10"/>
      <c r="QL941" s="10"/>
      <c r="QM941" s="10"/>
      <c r="QN941" s="10"/>
      <c r="QO941" s="10"/>
      <c r="QP941" s="10"/>
      <c r="QQ941" s="10"/>
      <c r="QR941" s="10"/>
      <c r="QS941" s="10"/>
      <c r="QT941" s="10"/>
      <c r="QU941" s="10"/>
      <c r="QV941" s="10"/>
      <c r="QW941" s="10"/>
      <c r="QX941" s="10"/>
      <c r="QY941" s="10"/>
      <c r="QZ941" s="10"/>
      <c r="RA941" s="10"/>
      <c r="RB941" s="10"/>
      <c r="RC941" s="10"/>
      <c r="RD941" s="10"/>
      <c r="RE941" s="10"/>
      <c r="RF941" s="10"/>
      <c r="RG941" s="10"/>
      <c r="RH941" s="10"/>
      <c r="RI941" s="10"/>
      <c r="RJ941" s="10"/>
      <c r="RK941" s="10"/>
      <c r="RL941" s="10"/>
      <c r="RM941" s="10"/>
      <c r="RN941" s="10"/>
      <c r="RO941" s="10"/>
      <c r="RP941" s="10"/>
      <c r="RQ941" s="10"/>
      <c r="RR941" s="10"/>
      <c r="RS941" s="10"/>
      <c r="RT941" s="10"/>
      <c r="RU941" s="10"/>
      <c r="RV941" s="10"/>
      <c r="RW941" s="10"/>
      <c r="RX941" s="10"/>
      <c r="RY941" s="10"/>
      <c r="RZ941" s="10"/>
      <c r="SA941" s="10"/>
      <c r="SB941" s="10"/>
      <c r="SC941" s="10"/>
      <c r="SD941" s="10"/>
      <c r="SE941" s="10"/>
      <c r="SF941" s="10"/>
      <c r="SG941" s="10"/>
      <c r="SH941" s="10"/>
      <c r="SI941" s="10"/>
      <c r="SJ941" s="10"/>
      <c r="SK941" s="10"/>
      <c r="SL941" s="10"/>
      <c r="SM941" s="10"/>
      <c r="SN941" s="10"/>
      <c r="SO941" s="10"/>
      <c r="SP941" s="10"/>
      <c r="SQ941" s="10"/>
      <c r="SR941" s="10"/>
      <c r="SS941" s="10"/>
      <c r="ST941" s="10"/>
      <c r="SU941" s="10"/>
      <c r="SV941" s="10"/>
      <c r="SW941" s="10"/>
      <c r="SX941" s="10"/>
      <c r="SY941" s="10"/>
      <c r="SZ941" s="10"/>
      <c r="TA941" s="10"/>
      <c r="TB941" s="10"/>
      <c r="TC941" s="10"/>
      <c r="TD941" s="10"/>
      <c r="TE941" s="10"/>
      <c r="TF941" s="10"/>
      <c r="TG941" s="10"/>
      <c r="TH941" s="10"/>
      <c r="TI941" s="10"/>
      <c r="TJ941" s="10"/>
      <c r="TK941" s="10"/>
      <c r="TL941" s="10"/>
      <c r="TM941" s="10"/>
      <c r="TN941" s="10"/>
      <c r="TO941" s="10"/>
      <c r="TP941" s="10"/>
      <c r="TQ941" s="10"/>
      <c r="TR941" s="10"/>
      <c r="TS941" s="10"/>
      <c r="TT941" s="10"/>
      <c r="TU941" s="10"/>
      <c r="TV941" s="10"/>
      <c r="TW941" s="10"/>
      <c r="TX941" s="10"/>
      <c r="TY941" s="10"/>
      <c r="TZ941" s="10"/>
      <c r="UA941" s="10"/>
      <c r="UB941" s="10"/>
      <c r="UC941" s="10"/>
      <c r="UD941" s="10"/>
      <c r="UE941" s="10"/>
      <c r="UF941" s="10"/>
      <c r="UG941" s="10"/>
      <c r="UH941" s="10"/>
      <c r="UI941" s="10"/>
      <c r="UJ941" s="10"/>
      <c r="UK941" s="10"/>
      <c r="UL941" s="10"/>
      <c r="UM941" s="10"/>
      <c r="UN941" s="10"/>
      <c r="UO941" s="10"/>
      <c r="UP941" s="10"/>
    </row>
    <row r="942" spans="1:562" ht="27.75" customHeight="1">
      <c r="A942" s="10"/>
      <c r="B942" s="10"/>
      <c r="C942" s="12"/>
      <c r="D942" s="10"/>
      <c r="E942" s="10"/>
      <c r="F942" s="11"/>
      <c r="G942" s="12"/>
      <c r="H942" s="10"/>
      <c r="I942" s="11"/>
      <c r="J942" s="12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  <c r="KG942" s="10"/>
      <c r="KH942" s="10"/>
      <c r="KI942" s="10"/>
      <c r="KJ942" s="10"/>
      <c r="KK942" s="10"/>
      <c r="KL942" s="10"/>
      <c r="KM942" s="10"/>
      <c r="KN942" s="10"/>
      <c r="KO942" s="10"/>
      <c r="KP942" s="10"/>
      <c r="KQ942" s="10"/>
      <c r="KR942" s="10"/>
      <c r="KS942" s="10"/>
      <c r="KT942" s="10"/>
      <c r="KU942" s="10"/>
      <c r="KV942" s="10"/>
      <c r="KW942" s="10"/>
      <c r="KX942" s="10"/>
      <c r="KY942" s="10"/>
      <c r="KZ942" s="10"/>
      <c r="LA942" s="10"/>
      <c r="LB942" s="10"/>
      <c r="LC942" s="10"/>
      <c r="LD942" s="10"/>
      <c r="LE942" s="10"/>
      <c r="LF942" s="10"/>
      <c r="LG942" s="10"/>
      <c r="LH942" s="10"/>
      <c r="LI942" s="10"/>
      <c r="LJ942" s="10"/>
      <c r="LK942" s="10"/>
      <c r="LL942" s="10"/>
      <c r="LM942" s="10"/>
      <c r="LN942" s="10"/>
      <c r="LO942" s="10"/>
      <c r="LP942" s="10"/>
      <c r="LQ942" s="10"/>
      <c r="LR942" s="10"/>
      <c r="LS942" s="10"/>
      <c r="LT942" s="10"/>
      <c r="LU942" s="10"/>
      <c r="LV942" s="10"/>
      <c r="LW942" s="10"/>
      <c r="LX942" s="10"/>
      <c r="LY942" s="10"/>
      <c r="LZ942" s="10"/>
      <c r="MA942" s="10"/>
      <c r="MB942" s="10"/>
      <c r="MC942" s="10"/>
      <c r="MD942" s="10"/>
      <c r="ME942" s="10"/>
      <c r="MF942" s="10"/>
      <c r="MG942" s="10"/>
      <c r="MH942" s="10"/>
      <c r="MI942" s="10"/>
      <c r="MJ942" s="10"/>
      <c r="MK942" s="10"/>
      <c r="ML942" s="10"/>
      <c r="MM942" s="10"/>
      <c r="MN942" s="10"/>
      <c r="MO942" s="10"/>
      <c r="MP942" s="10"/>
      <c r="MQ942" s="10"/>
      <c r="MR942" s="10"/>
      <c r="MS942" s="10"/>
      <c r="MT942" s="10"/>
      <c r="MU942" s="10"/>
      <c r="MV942" s="10"/>
      <c r="MW942" s="10"/>
      <c r="MX942" s="10"/>
      <c r="MY942" s="10"/>
      <c r="MZ942" s="10"/>
      <c r="NA942" s="10"/>
      <c r="NB942" s="10"/>
      <c r="NC942" s="10"/>
      <c r="ND942" s="10"/>
      <c r="NE942" s="10"/>
      <c r="NF942" s="10"/>
      <c r="NG942" s="10"/>
      <c r="NH942" s="10"/>
      <c r="NI942" s="10"/>
      <c r="NJ942" s="10"/>
      <c r="NK942" s="10"/>
      <c r="NL942" s="10"/>
      <c r="NM942" s="10"/>
      <c r="NN942" s="10"/>
      <c r="NO942" s="10"/>
      <c r="NP942" s="10"/>
      <c r="NQ942" s="10"/>
      <c r="NR942" s="10"/>
      <c r="NS942" s="10"/>
      <c r="NT942" s="10"/>
      <c r="NU942" s="10"/>
      <c r="NV942" s="10"/>
      <c r="NW942" s="10"/>
      <c r="NX942" s="10"/>
      <c r="NY942" s="10"/>
      <c r="NZ942" s="10"/>
      <c r="OA942" s="10"/>
      <c r="OB942" s="10"/>
      <c r="OC942" s="10"/>
      <c r="OD942" s="10"/>
      <c r="OE942" s="10"/>
      <c r="OF942" s="10"/>
      <c r="OG942" s="10"/>
      <c r="OH942" s="10"/>
      <c r="OI942" s="10"/>
      <c r="OJ942" s="10"/>
      <c r="OK942" s="10"/>
      <c r="OL942" s="10"/>
      <c r="OM942" s="10"/>
      <c r="ON942" s="10"/>
      <c r="OO942" s="10"/>
      <c r="OP942" s="10"/>
      <c r="OQ942" s="10"/>
      <c r="OR942" s="10"/>
      <c r="OS942" s="10"/>
      <c r="OT942" s="10"/>
      <c r="OU942" s="10"/>
      <c r="OV942" s="10"/>
      <c r="OW942" s="10"/>
      <c r="OX942" s="10"/>
      <c r="OY942" s="10"/>
      <c r="OZ942" s="10"/>
      <c r="PA942" s="10"/>
      <c r="PB942" s="10"/>
      <c r="PC942" s="10"/>
      <c r="PD942" s="10"/>
      <c r="PE942" s="10"/>
      <c r="PF942" s="10"/>
      <c r="PG942" s="10"/>
      <c r="PH942" s="10"/>
      <c r="PI942" s="10"/>
      <c r="PJ942" s="10"/>
      <c r="PK942" s="10"/>
      <c r="PL942" s="10"/>
      <c r="PM942" s="10"/>
      <c r="PN942" s="10"/>
      <c r="PO942" s="10"/>
      <c r="PP942" s="10"/>
      <c r="PQ942" s="10"/>
      <c r="PR942" s="10"/>
      <c r="PS942" s="10"/>
      <c r="PT942" s="10"/>
      <c r="PU942" s="10"/>
      <c r="PV942" s="10"/>
      <c r="PW942" s="10"/>
      <c r="PX942" s="10"/>
      <c r="PY942" s="10"/>
      <c r="PZ942" s="10"/>
      <c r="QA942" s="10"/>
      <c r="QB942" s="10"/>
      <c r="QC942" s="10"/>
      <c r="QD942" s="10"/>
      <c r="QE942" s="10"/>
      <c r="QF942" s="10"/>
      <c r="QG942" s="10"/>
      <c r="QH942" s="10"/>
      <c r="QI942" s="10"/>
      <c r="QJ942" s="10"/>
      <c r="QK942" s="10"/>
      <c r="QL942" s="10"/>
      <c r="QM942" s="10"/>
      <c r="QN942" s="10"/>
      <c r="QO942" s="10"/>
      <c r="QP942" s="10"/>
      <c r="QQ942" s="10"/>
      <c r="QR942" s="10"/>
      <c r="QS942" s="10"/>
      <c r="QT942" s="10"/>
      <c r="QU942" s="10"/>
      <c r="QV942" s="10"/>
      <c r="QW942" s="10"/>
      <c r="QX942" s="10"/>
      <c r="QY942" s="10"/>
      <c r="QZ942" s="10"/>
      <c r="RA942" s="10"/>
      <c r="RB942" s="10"/>
      <c r="RC942" s="10"/>
      <c r="RD942" s="10"/>
      <c r="RE942" s="10"/>
      <c r="RF942" s="10"/>
      <c r="RG942" s="10"/>
      <c r="RH942" s="10"/>
      <c r="RI942" s="10"/>
      <c r="RJ942" s="10"/>
      <c r="RK942" s="10"/>
      <c r="RL942" s="10"/>
      <c r="RM942" s="10"/>
      <c r="RN942" s="10"/>
      <c r="RO942" s="10"/>
      <c r="RP942" s="10"/>
      <c r="RQ942" s="10"/>
      <c r="RR942" s="10"/>
      <c r="RS942" s="10"/>
      <c r="RT942" s="10"/>
      <c r="RU942" s="10"/>
      <c r="RV942" s="10"/>
      <c r="RW942" s="10"/>
      <c r="RX942" s="10"/>
      <c r="RY942" s="10"/>
      <c r="RZ942" s="10"/>
      <c r="SA942" s="10"/>
      <c r="SB942" s="10"/>
      <c r="SC942" s="10"/>
      <c r="SD942" s="10"/>
      <c r="SE942" s="10"/>
      <c r="SF942" s="10"/>
      <c r="SG942" s="10"/>
      <c r="SH942" s="10"/>
      <c r="SI942" s="10"/>
      <c r="SJ942" s="10"/>
      <c r="SK942" s="10"/>
      <c r="SL942" s="10"/>
      <c r="SM942" s="10"/>
      <c r="SN942" s="10"/>
      <c r="SO942" s="10"/>
      <c r="SP942" s="10"/>
      <c r="SQ942" s="10"/>
      <c r="SR942" s="10"/>
      <c r="SS942" s="10"/>
      <c r="ST942" s="10"/>
      <c r="SU942" s="10"/>
      <c r="SV942" s="10"/>
      <c r="SW942" s="10"/>
      <c r="SX942" s="10"/>
      <c r="SY942" s="10"/>
      <c r="SZ942" s="10"/>
      <c r="TA942" s="10"/>
      <c r="TB942" s="10"/>
      <c r="TC942" s="10"/>
      <c r="TD942" s="10"/>
      <c r="TE942" s="10"/>
      <c r="TF942" s="10"/>
      <c r="TG942" s="10"/>
      <c r="TH942" s="10"/>
      <c r="TI942" s="10"/>
      <c r="TJ942" s="10"/>
      <c r="TK942" s="10"/>
      <c r="TL942" s="10"/>
      <c r="TM942" s="10"/>
      <c r="TN942" s="10"/>
      <c r="TO942" s="10"/>
      <c r="TP942" s="10"/>
      <c r="TQ942" s="10"/>
      <c r="TR942" s="10"/>
      <c r="TS942" s="10"/>
      <c r="TT942" s="10"/>
      <c r="TU942" s="10"/>
      <c r="TV942" s="10"/>
      <c r="TW942" s="10"/>
      <c r="TX942" s="10"/>
      <c r="TY942" s="10"/>
      <c r="TZ942" s="10"/>
      <c r="UA942" s="10"/>
      <c r="UB942" s="10"/>
      <c r="UC942" s="10"/>
      <c r="UD942" s="10"/>
      <c r="UE942" s="10"/>
      <c r="UF942" s="10"/>
      <c r="UG942" s="10"/>
      <c r="UH942" s="10"/>
      <c r="UI942" s="10"/>
      <c r="UJ942" s="10"/>
      <c r="UK942" s="10"/>
      <c r="UL942" s="10"/>
      <c r="UM942" s="10"/>
      <c r="UN942" s="10"/>
      <c r="UO942" s="10"/>
      <c r="UP942" s="10"/>
    </row>
    <row r="943" spans="1:562" ht="27.75" customHeight="1">
      <c r="A943" s="10"/>
      <c r="B943" s="10"/>
      <c r="C943" s="12"/>
      <c r="D943" s="10"/>
      <c r="E943" s="10"/>
      <c r="F943" s="11"/>
      <c r="G943" s="12"/>
      <c r="H943" s="10"/>
      <c r="I943" s="11"/>
      <c r="J943" s="12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  <c r="KG943" s="10"/>
      <c r="KH943" s="10"/>
      <c r="KI943" s="10"/>
      <c r="KJ943" s="10"/>
      <c r="KK943" s="10"/>
      <c r="KL943" s="10"/>
      <c r="KM943" s="10"/>
      <c r="KN943" s="10"/>
      <c r="KO943" s="10"/>
      <c r="KP943" s="10"/>
      <c r="KQ943" s="10"/>
      <c r="KR943" s="10"/>
      <c r="KS943" s="10"/>
      <c r="KT943" s="10"/>
      <c r="KU943" s="10"/>
      <c r="KV943" s="10"/>
      <c r="KW943" s="10"/>
      <c r="KX943" s="10"/>
      <c r="KY943" s="10"/>
      <c r="KZ943" s="10"/>
      <c r="LA943" s="10"/>
      <c r="LB943" s="10"/>
      <c r="LC943" s="10"/>
      <c r="LD943" s="10"/>
      <c r="LE943" s="10"/>
      <c r="LF943" s="10"/>
      <c r="LG943" s="10"/>
      <c r="LH943" s="10"/>
      <c r="LI943" s="10"/>
      <c r="LJ943" s="10"/>
      <c r="LK943" s="10"/>
      <c r="LL943" s="10"/>
      <c r="LM943" s="10"/>
      <c r="LN943" s="10"/>
      <c r="LO943" s="10"/>
      <c r="LP943" s="10"/>
      <c r="LQ943" s="10"/>
      <c r="LR943" s="10"/>
      <c r="LS943" s="10"/>
      <c r="LT943" s="10"/>
      <c r="LU943" s="10"/>
      <c r="LV943" s="10"/>
      <c r="LW943" s="10"/>
      <c r="LX943" s="10"/>
      <c r="LY943" s="10"/>
      <c r="LZ943" s="10"/>
      <c r="MA943" s="10"/>
      <c r="MB943" s="10"/>
      <c r="MC943" s="10"/>
      <c r="MD943" s="10"/>
      <c r="ME943" s="10"/>
      <c r="MF943" s="10"/>
      <c r="MG943" s="10"/>
      <c r="MH943" s="10"/>
      <c r="MI943" s="10"/>
      <c r="MJ943" s="10"/>
      <c r="MK943" s="10"/>
      <c r="ML943" s="10"/>
      <c r="MM943" s="10"/>
      <c r="MN943" s="10"/>
      <c r="MO943" s="10"/>
      <c r="MP943" s="10"/>
      <c r="MQ943" s="10"/>
      <c r="MR943" s="10"/>
      <c r="MS943" s="10"/>
      <c r="MT943" s="10"/>
      <c r="MU943" s="10"/>
      <c r="MV943" s="10"/>
      <c r="MW943" s="10"/>
      <c r="MX943" s="10"/>
      <c r="MY943" s="10"/>
      <c r="MZ943" s="10"/>
      <c r="NA943" s="10"/>
      <c r="NB943" s="10"/>
      <c r="NC943" s="10"/>
      <c r="ND943" s="10"/>
      <c r="NE943" s="10"/>
      <c r="NF943" s="10"/>
      <c r="NG943" s="10"/>
      <c r="NH943" s="10"/>
      <c r="NI943" s="10"/>
      <c r="NJ943" s="10"/>
      <c r="NK943" s="10"/>
      <c r="NL943" s="10"/>
      <c r="NM943" s="10"/>
      <c r="NN943" s="10"/>
      <c r="NO943" s="10"/>
      <c r="NP943" s="10"/>
      <c r="NQ943" s="10"/>
      <c r="NR943" s="10"/>
      <c r="NS943" s="10"/>
      <c r="NT943" s="10"/>
      <c r="NU943" s="10"/>
      <c r="NV943" s="10"/>
      <c r="NW943" s="10"/>
      <c r="NX943" s="10"/>
      <c r="NY943" s="10"/>
      <c r="NZ943" s="10"/>
      <c r="OA943" s="10"/>
      <c r="OB943" s="10"/>
      <c r="OC943" s="10"/>
      <c r="OD943" s="10"/>
      <c r="OE943" s="10"/>
      <c r="OF943" s="10"/>
      <c r="OG943" s="10"/>
      <c r="OH943" s="10"/>
      <c r="OI943" s="10"/>
      <c r="OJ943" s="10"/>
      <c r="OK943" s="10"/>
      <c r="OL943" s="10"/>
      <c r="OM943" s="10"/>
      <c r="ON943" s="10"/>
      <c r="OO943" s="10"/>
      <c r="OP943" s="10"/>
      <c r="OQ943" s="10"/>
      <c r="OR943" s="10"/>
      <c r="OS943" s="10"/>
      <c r="OT943" s="10"/>
      <c r="OU943" s="10"/>
      <c r="OV943" s="10"/>
      <c r="OW943" s="10"/>
      <c r="OX943" s="10"/>
      <c r="OY943" s="10"/>
      <c r="OZ943" s="10"/>
      <c r="PA943" s="10"/>
      <c r="PB943" s="10"/>
      <c r="PC943" s="10"/>
      <c r="PD943" s="10"/>
      <c r="PE943" s="10"/>
      <c r="PF943" s="10"/>
      <c r="PG943" s="10"/>
      <c r="PH943" s="10"/>
      <c r="PI943" s="10"/>
      <c r="PJ943" s="10"/>
      <c r="PK943" s="10"/>
      <c r="PL943" s="10"/>
      <c r="PM943" s="10"/>
      <c r="PN943" s="10"/>
      <c r="PO943" s="10"/>
      <c r="PP943" s="10"/>
      <c r="PQ943" s="10"/>
      <c r="PR943" s="10"/>
      <c r="PS943" s="10"/>
      <c r="PT943" s="10"/>
      <c r="PU943" s="10"/>
      <c r="PV943" s="10"/>
      <c r="PW943" s="10"/>
      <c r="PX943" s="10"/>
      <c r="PY943" s="10"/>
      <c r="PZ943" s="10"/>
      <c r="QA943" s="10"/>
      <c r="QB943" s="10"/>
      <c r="QC943" s="10"/>
      <c r="QD943" s="10"/>
      <c r="QE943" s="10"/>
      <c r="QF943" s="10"/>
      <c r="QG943" s="10"/>
      <c r="QH943" s="10"/>
      <c r="QI943" s="10"/>
      <c r="QJ943" s="10"/>
      <c r="QK943" s="10"/>
      <c r="QL943" s="10"/>
      <c r="QM943" s="10"/>
      <c r="QN943" s="10"/>
      <c r="QO943" s="10"/>
      <c r="QP943" s="10"/>
      <c r="QQ943" s="10"/>
      <c r="QR943" s="10"/>
      <c r="QS943" s="10"/>
      <c r="QT943" s="10"/>
      <c r="QU943" s="10"/>
      <c r="QV943" s="10"/>
      <c r="QW943" s="10"/>
      <c r="QX943" s="10"/>
      <c r="QY943" s="10"/>
      <c r="QZ943" s="10"/>
      <c r="RA943" s="10"/>
      <c r="RB943" s="10"/>
      <c r="RC943" s="10"/>
      <c r="RD943" s="10"/>
      <c r="RE943" s="10"/>
      <c r="RF943" s="10"/>
      <c r="RG943" s="10"/>
      <c r="RH943" s="10"/>
      <c r="RI943" s="10"/>
      <c r="RJ943" s="10"/>
      <c r="RK943" s="10"/>
      <c r="RL943" s="10"/>
      <c r="RM943" s="10"/>
      <c r="RN943" s="10"/>
      <c r="RO943" s="10"/>
      <c r="RP943" s="10"/>
      <c r="RQ943" s="10"/>
      <c r="RR943" s="10"/>
      <c r="RS943" s="10"/>
      <c r="RT943" s="10"/>
      <c r="RU943" s="10"/>
      <c r="RV943" s="10"/>
      <c r="RW943" s="10"/>
      <c r="RX943" s="10"/>
      <c r="RY943" s="10"/>
      <c r="RZ943" s="10"/>
      <c r="SA943" s="10"/>
      <c r="SB943" s="10"/>
      <c r="SC943" s="10"/>
      <c r="SD943" s="10"/>
      <c r="SE943" s="10"/>
      <c r="SF943" s="10"/>
      <c r="SG943" s="10"/>
      <c r="SH943" s="10"/>
      <c r="SI943" s="10"/>
      <c r="SJ943" s="10"/>
      <c r="SK943" s="10"/>
      <c r="SL943" s="10"/>
      <c r="SM943" s="10"/>
      <c r="SN943" s="10"/>
      <c r="SO943" s="10"/>
      <c r="SP943" s="10"/>
      <c r="SQ943" s="10"/>
      <c r="SR943" s="10"/>
      <c r="SS943" s="10"/>
      <c r="ST943" s="10"/>
      <c r="SU943" s="10"/>
      <c r="SV943" s="10"/>
      <c r="SW943" s="10"/>
      <c r="SX943" s="10"/>
      <c r="SY943" s="10"/>
      <c r="SZ943" s="10"/>
      <c r="TA943" s="10"/>
      <c r="TB943" s="10"/>
      <c r="TC943" s="10"/>
      <c r="TD943" s="10"/>
      <c r="TE943" s="10"/>
      <c r="TF943" s="10"/>
      <c r="TG943" s="10"/>
      <c r="TH943" s="10"/>
      <c r="TI943" s="10"/>
      <c r="TJ943" s="10"/>
      <c r="TK943" s="10"/>
      <c r="TL943" s="10"/>
      <c r="TM943" s="10"/>
      <c r="TN943" s="10"/>
      <c r="TO943" s="10"/>
      <c r="TP943" s="10"/>
      <c r="TQ943" s="10"/>
      <c r="TR943" s="10"/>
      <c r="TS943" s="10"/>
      <c r="TT943" s="10"/>
      <c r="TU943" s="10"/>
      <c r="TV943" s="10"/>
      <c r="TW943" s="10"/>
      <c r="TX943" s="10"/>
      <c r="TY943" s="10"/>
      <c r="TZ943" s="10"/>
      <c r="UA943" s="10"/>
      <c r="UB943" s="10"/>
      <c r="UC943" s="10"/>
      <c r="UD943" s="10"/>
      <c r="UE943" s="10"/>
      <c r="UF943" s="10"/>
      <c r="UG943" s="10"/>
      <c r="UH943" s="10"/>
      <c r="UI943" s="10"/>
      <c r="UJ943" s="10"/>
      <c r="UK943" s="10"/>
      <c r="UL943" s="10"/>
      <c r="UM943" s="10"/>
      <c r="UN943" s="10"/>
      <c r="UO943" s="10"/>
      <c r="UP943" s="10"/>
    </row>
    <row r="944" spans="1:562" ht="27.75" customHeight="1">
      <c r="A944" s="10"/>
      <c r="B944" s="10"/>
      <c r="C944" s="12"/>
      <c r="D944" s="10"/>
      <c r="E944" s="10"/>
      <c r="F944" s="11"/>
      <c r="G944" s="12"/>
      <c r="H944" s="10"/>
      <c r="I944" s="11"/>
      <c r="J944" s="12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  <c r="KG944" s="10"/>
      <c r="KH944" s="10"/>
      <c r="KI944" s="10"/>
      <c r="KJ944" s="10"/>
      <c r="KK944" s="10"/>
      <c r="KL944" s="10"/>
      <c r="KM944" s="10"/>
      <c r="KN944" s="10"/>
      <c r="KO944" s="10"/>
      <c r="KP944" s="10"/>
      <c r="KQ944" s="10"/>
      <c r="KR944" s="10"/>
      <c r="KS944" s="10"/>
      <c r="KT944" s="10"/>
      <c r="KU944" s="10"/>
      <c r="KV944" s="10"/>
      <c r="KW944" s="10"/>
      <c r="KX944" s="10"/>
      <c r="KY944" s="10"/>
      <c r="KZ944" s="10"/>
      <c r="LA944" s="10"/>
      <c r="LB944" s="10"/>
      <c r="LC944" s="10"/>
      <c r="LD944" s="10"/>
      <c r="LE944" s="10"/>
      <c r="LF944" s="10"/>
      <c r="LG944" s="10"/>
      <c r="LH944" s="10"/>
      <c r="LI944" s="10"/>
      <c r="LJ944" s="10"/>
      <c r="LK944" s="10"/>
      <c r="LL944" s="10"/>
      <c r="LM944" s="10"/>
      <c r="LN944" s="10"/>
      <c r="LO944" s="10"/>
      <c r="LP944" s="10"/>
      <c r="LQ944" s="10"/>
      <c r="LR944" s="10"/>
      <c r="LS944" s="10"/>
      <c r="LT944" s="10"/>
      <c r="LU944" s="10"/>
      <c r="LV944" s="10"/>
      <c r="LW944" s="10"/>
      <c r="LX944" s="10"/>
      <c r="LY944" s="10"/>
      <c r="LZ944" s="10"/>
      <c r="MA944" s="10"/>
      <c r="MB944" s="10"/>
      <c r="MC944" s="10"/>
      <c r="MD944" s="10"/>
      <c r="ME944" s="10"/>
      <c r="MF944" s="10"/>
      <c r="MG944" s="10"/>
      <c r="MH944" s="10"/>
      <c r="MI944" s="10"/>
      <c r="MJ944" s="10"/>
      <c r="MK944" s="10"/>
      <c r="ML944" s="10"/>
      <c r="MM944" s="10"/>
      <c r="MN944" s="10"/>
      <c r="MO944" s="10"/>
      <c r="MP944" s="10"/>
      <c r="MQ944" s="10"/>
      <c r="MR944" s="10"/>
      <c r="MS944" s="10"/>
      <c r="MT944" s="10"/>
      <c r="MU944" s="10"/>
      <c r="MV944" s="10"/>
      <c r="MW944" s="10"/>
      <c r="MX944" s="10"/>
      <c r="MY944" s="10"/>
      <c r="MZ944" s="10"/>
      <c r="NA944" s="10"/>
      <c r="NB944" s="10"/>
      <c r="NC944" s="10"/>
      <c r="ND944" s="10"/>
      <c r="NE944" s="10"/>
      <c r="NF944" s="10"/>
      <c r="NG944" s="10"/>
      <c r="NH944" s="10"/>
      <c r="NI944" s="10"/>
      <c r="NJ944" s="10"/>
      <c r="NK944" s="10"/>
      <c r="NL944" s="10"/>
      <c r="NM944" s="10"/>
      <c r="NN944" s="10"/>
      <c r="NO944" s="10"/>
      <c r="NP944" s="10"/>
      <c r="NQ944" s="10"/>
      <c r="NR944" s="10"/>
      <c r="NS944" s="10"/>
      <c r="NT944" s="10"/>
      <c r="NU944" s="10"/>
      <c r="NV944" s="10"/>
      <c r="NW944" s="10"/>
      <c r="NX944" s="10"/>
      <c r="NY944" s="10"/>
      <c r="NZ944" s="10"/>
      <c r="OA944" s="10"/>
      <c r="OB944" s="10"/>
      <c r="OC944" s="10"/>
      <c r="OD944" s="10"/>
      <c r="OE944" s="10"/>
      <c r="OF944" s="10"/>
      <c r="OG944" s="10"/>
      <c r="OH944" s="10"/>
      <c r="OI944" s="10"/>
      <c r="OJ944" s="10"/>
      <c r="OK944" s="10"/>
      <c r="OL944" s="10"/>
      <c r="OM944" s="10"/>
      <c r="ON944" s="10"/>
      <c r="OO944" s="10"/>
      <c r="OP944" s="10"/>
      <c r="OQ944" s="10"/>
      <c r="OR944" s="10"/>
      <c r="OS944" s="10"/>
      <c r="OT944" s="10"/>
      <c r="OU944" s="10"/>
      <c r="OV944" s="10"/>
      <c r="OW944" s="10"/>
      <c r="OX944" s="10"/>
      <c r="OY944" s="10"/>
      <c r="OZ944" s="10"/>
      <c r="PA944" s="10"/>
      <c r="PB944" s="10"/>
      <c r="PC944" s="10"/>
      <c r="PD944" s="10"/>
      <c r="PE944" s="10"/>
      <c r="PF944" s="10"/>
      <c r="PG944" s="10"/>
      <c r="PH944" s="10"/>
      <c r="PI944" s="10"/>
      <c r="PJ944" s="10"/>
      <c r="PK944" s="10"/>
      <c r="PL944" s="10"/>
      <c r="PM944" s="10"/>
      <c r="PN944" s="10"/>
      <c r="PO944" s="10"/>
      <c r="PP944" s="10"/>
      <c r="PQ944" s="10"/>
      <c r="PR944" s="10"/>
      <c r="PS944" s="10"/>
      <c r="PT944" s="10"/>
      <c r="PU944" s="10"/>
      <c r="PV944" s="10"/>
      <c r="PW944" s="10"/>
      <c r="PX944" s="10"/>
      <c r="PY944" s="10"/>
      <c r="PZ944" s="10"/>
      <c r="QA944" s="10"/>
      <c r="QB944" s="10"/>
      <c r="QC944" s="10"/>
      <c r="QD944" s="10"/>
      <c r="QE944" s="10"/>
      <c r="QF944" s="10"/>
      <c r="QG944" s="10"/>
      <c r="QH944" s="10"/>
      <c r="QI944" s="10"/>
      <c r="QJ944" s="10"/>
      <c r="QK944" s="10"/>
      <c r="QL944" s="10"/>
      <c r="QM944" s="10"/>
      <c r="QN944" s="10"/>
      <c r="QO944" s="10"/>
      <c r="QP944" s="10"/>
      <c r="QQ944" s="10"/>
      <c r="QR944" s="10"/>
      <c r="QS944" s="10"/>
      <c r="QT944" s="10"/>
      <c r="QU944" s="10"/>
      <c r="QV944" s="10"/>
      <c r="QW944" s="10"/>
      <c r="QX944" s="10"/>
      <c r="QY944" s="10"/>
      <c r="QZ944" s="10"/>
      <c r="RA944" s="10"/>
      <c r="RB944" s="10"/>
      <c r="RC944" s="10"/>
      <c r="RD944" s="10"/>
      <c r="RE944" s="10"/>
      <c r="RF944" s="10"/>
      <c r="RG944" s="10"/>
      <c r="RH944" s="10"/>
      <c r="RI944" s="10"/>
      <c r="RJ944" s="10"/>
      <c r="RK944" s="10"/>
      <c r="RL944" s="10"/>
      <c r="RM944" s="10"/>
      <c r="RN944" s="10"/>
      <c r="RO944" s="10"/>
      <c r="RP944" s="10"/>
      <c r="RQ944" s="10"/>
      <c r="RR944" s="10"/>
      <c r="RS944" s="10"/>
      <c r="RT944" s="10"/>
      <c r="RU944" s="10"/>
      <c r="RV944" s="10"/>
      <c r="RW944" s="10"/>
      <c r="RX944" s="10"/>
      <c r="RY944" s="10"/>
      <c r="RZ944" s="10"/>
      <c r="SA944" s="10"/>
      <c r="SB944" s="10"/>
      <c r="SC944" s="10"/>
      <c r="SD944" s="10"/>
      <c r="SE944" s="10"/>
      <c r="SF944" s="10"/>
      <c r="SG944" s="10"/>
      <c r="SH944" s="10"/>
      <c r="SI944" s="10"/>
      <c r="SJ944" s="10"/>
      <c r="SK944" s="10"/>
      <c r="SL944" s="10"/>
      <c r="SM944" s="10"/>
      <c r="SN944" s="10"/>
      <c r="SO944" s="10"/>
      <c r="SP944" s="10"/>
      <c r="SQ944" s="10"/>
      <c r="SR944" s="10"/>
      <c r="SS944" s="10"/>
      <c r="ST944" s="10"/>
      <c r="SU944" s="10"/>
      <c r="SV944" s="10"/>
      <c r="SW944" s="10"/>
      <c r="SX944" s="10"/>
      <c r="SY944" s="10"/>
      <c r="SZ944" s="10"/>
      <c r="TA944" s="10"/>
      <c r="TB944" s="10"/>
      <c r="TC944" s="10"/>
      <c r="TD944" s="10"/>
      <c r="TE944" s="10"/>
      <c r="TF944" s="10"/>
      <c r="TG944" s="10"/>
      <c r="TH944" s="10"/>
      <c r="TI944" s="10"/>
      <c r="TJ944" s="10"/>
      <c r="TK944" s="10"/>
      <c r="TL944" s="10"/>
      <c r="TM944" s="10"/>
      <c r="TN944" s="10"/>
      <c r="TO944" s="10"/>
      <c r="TP944" s="10"/>
      <c r="TQ944" s="10"/>
      <c r="TR944" s="10"/>
      <c r="TS944" s="10"/>
      <c r="TT944" s="10"/>
      <c r="TU944" s="10"/>
      <c r="TV944" s="10"/>
      <c r="TW944" s="10"/>
      <c r="TX944" s="10"/>
      <c r="TY944" s="10"/>
      <c r="TZ944" s="10"/>
      <c r="UA944" s="10"/>
      <c r="UB944" s="10"/>
      <c r="UC944" s="10"/>
      <c r="UD944" s="10"/>
      <c r="UE944" s="10"/>
      <c r="UF944" s="10"/>
      <c r="UG944" s="10"/>
      <c r="UH944" s="10"/>
      <c r="UI944" s="10"/>
      <c r="UJ944" s="10"/>
      <c r="UK944" s="10"/>
      <c r="UL944" s="10"/>
      <c r="UM944" s="10"/>
      <c r="UN944" s="10"/>
      <c r="UO944" s="10"/>
      <c r="UP944" s="10"/>
    </row>
    <row r="945" spans="1:562" ht="27.75" customHeight="1">
      <c r="A945" s="10"/>
      <c r="B945" s="10"/>
      <c r="C945" s="12"/>
      <c r="D945" s="10"/>
      <c r="E945" s="10"/>
      <c r="F945" s="11"/>
      <c r="G945" s="12"/>
      <c r="H945" s="10"/>
      <c r="I945" s="11"/>
      <c r="J945" s="12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  <c r="KG945" s="10"/>
      <c r="KH945" s="10"/>
      <c r="KI945" s="10"/>
      <c r="KJ945" s="10"/>
      <c r="KK945" s="10"/>
      <c r="KL945" s="10"/>
      <c r="KM945" s="10"/>
      <c r="KN945" s="10"/>
      <c r="KO945" s="10"/>
      <c r="KP945" s="10"/>
      <c r="KQ945" s="10"/>
      <c r="KR945" s="10"/>
      <c r="KS945" s="10"/>
      <c r="KT945" s="10"/>
      <c r="KU945" s="10"/>
      <c r="KV945" s="10"/>
      <c r="KW945" s="10"/>
      <c r="KX945" s="10"/>
      <c r="KY945" s="10"/>
      <c r="KZ945" s="10"/>
      <c r="LA945" s="10"/>
      <c r="LB945" s="10"/>
      <c r="LC945" s="10"/>
      <c r="LD945" s="10"/>
      <c r="LE945" s="10"/>
      <c r="LF945" s="10"/>
      <c r="LG945" s="10"/>
      <c r="LH945" s="10"/>
      <c r="LI945" s="10"/>
      <c r="LJ945" s="10"/>
      <c r="LK945" s="10"/>
      <c r="LL945" s="10"/>
      <c r="LM945" s="10"/>
      <c r="LN945" s="10"/>
      <c r="LO945" s="10"/>
      <c r="LP945" s="10"/>
      <c r="LQ945" s="10"/>
      <c r="LR945" s="10"/>
      <c r="LS945" s="10"/>
      <c r="LT945" s="10"/>
      <c r="LU945" s="10"/>
      <c r="LV945" s="10"/>
      <c r="LW945" s="10"/>
      <c r="LX945" s="10"/>
      <c r="LY945" s="10"/>
      <c r="LZ945" s="10"/>
      <c r="MA945" s="10"/>
      <c r="MB945" s="10"/>
      <c r="MC945" s="10"/>
      <c r="MD945" s="10"/>
      <c r="ME945" s="10"/>
      <c r="MF945" s="10"/>
      <c r="MG945" s="10"/>
      <c r="MH945" s="10"/>
      <c r="MI945" s="10"/>
      <c r="MJ945" s="10"/>
      <c r="MK945" s="10"/>
      <c r="ML945" s="10"/>
      <c r="MM945" s="10"/>
      <c r="MN945" s="10"/>
      <c r="MO945" s="10"/>
      <c r="MP945" s="10"/>
      <c r="MQ945" s="10"/>
      <c r="MR945" s="10"/>
      <c r="MS945" s="10"/>
      <c r="MT945" s="10"/>
      <c r="MU945" s="10"/>
      <c r="MV945" s="10"/>
      <c r="MW945" s="10"/>
      <c r="MX945" s="10"/>
      <c r="MY945" s="10"/>
      <c r="MZ945" s="10"/>
      <c r="NA945" s="10"/>
      <c r="NB945" s="10"/>
      <c r="NC945" s="10"/>
      <c r="ND945" s="10"/>
      <c r="NE945" s="10"/>
      <c r="NF945" s="10"/>
      <c r="NG945" s="10"/>
      <c r="NH945" s="10"/>
      <c r="NI945" s="10"/>
      <c r="NJ945" s="10"/>
      <c r="NK945" s="10"/>
      <c r="NL945" s="10"/>
      <c r="NM945" s="10"/>
      <c r="NN945" s="10"/>
      <c r="NO945" s="10"/>
      <c r="NP945" s="10"/>
      <c r="NQ945" s="10"/>
      <c r="NR945" s="10"/>
      <c r="NS945" s="10"/>
      <c r="NT945" s="10"/>
      <c r="NU945" s="10"/>
      <c r="NV945" s="10"/>
      <c r="NW945" s="10"/>
      <c r="NX945" s="10"/>
      <c r="NY945" s="10"/>
      <c r="NZ945" s="10"/>
      <c r="OA945" s="10"/>
      <c r="OB945" s="10"/>
      <c r="OC945" s="10"/>
      <c r="OD945" s="10"/>
      <c r="OE945" s="10"/>
      <c r="OF945" s="10"/>
      <c r="OG945" s="10"/>
      <c r="OH945" s="10"/>
      <c r="OI945" s="10"/>
      <c r="OJ945" s="10"/>
      <c r="OK945" s="10"/>
      <c r="OL945" s="10"/>
      <c r="OM945" s="10"/>
      <c r="ON945" s="10"/>
      <c r="OO945" s="10"/>
      <c r="OP945" s="10"/>
      <c r="OQ945" s="10"/>
      <c r="OR945" s="10"/>
      <c r="OS945" s="10"/>
      <c r="OT945" s="10"/>
      <c r="OU945" s="10"/>
      <c r="OV945" s="10"/>
      <c r="OW945" s="10"/>
      <c r="OX945" s="10"/>
      <c r="OY945" s="10"/>
      <c r="OZ945" s="10"/>
      <c r="PA945" s="10"/>
      <c r="PB945" s="10"/>
      <c r="PC945" s="10"/>
      <c r="PD945" s="10"/>
      <c r="PE945" s="10"/>
      <c r="PF945" s="10"/>
      <c r="PG945" s="10"/>
      <c r="PH945" s="10"/>
      <c r="PI945" s="10"/>
      <c r="PJ945" s="10"/>
      <c r="PK945" s="10"/>
      <c r="PL945" s="10"/>
      <c r="PM945" s="10"/>
      <c r="PN945" s="10"/>
      <c r="PO945" s="10"/>
      <c r="PP945" s="10"/>
      <c r="PQ945" s="10"/>
      <c r="PR945" s="10"/>
      <c r="PS945" s="10"/>
      <c r="PT945" s="10"/>
      <c r="PU945" s="10"/>
      <c r="PV945" s="10"/>
      <c r="PW945" s="10"/>
      <c r="PX945" s="10"/>
      <c r="PY945" s="10"/>
      <c r="PZ945" s="10"/>
      <c r="QA945" s="10"/>
      <c r="QB945" s="10"/>
      <c r="QC945" s="10"/>
      <c r="QD945" s="10"/>
      <c r="QE945" s="10"/>
      <c r="QF945" s="10"/>
      <c r="QG945" s="10"/>
      <c r="QH945" s="10"/>
      <c r="QI945" s="10"/>
      <c r="QJ945" s="10"/>
      <c r="QK945" s="10"/>
      <c r="QL945" s="10"/>
      <c r="QM945" s="10"/>
      <c r="QN945" s="10"/>
      <c r="QO945" s="10"/>
      <c r="QP945" s="10"/>
      <c r="QQ945" s="10"/>
      <c r="QR945" s="10"/>
      <c r="QS945" s="10"/>
      <c r="QT945" s="10"/>
      <c r="QU945" s="10"/>
      <c r="QV945" s="10"/>
      <c r="QW945" s="10"/>
      <c r="QX945" s="10"/>
      <c r="QY945" s="10"/>
      <c r="QZ945" s="10"/>
      <c r="RA945" s="10"/>
      <c r="RB945" s="10"/>
      <c r="RC945" s="10"/>
      <c r="RD945" s="10"/>
      <c r="RE945" s="10"/>
      <c r="RF945" s="10"/>
      <c r="RG945" s="10"/>
      <c r="RH945" s="10"/>
      <c r="RI945" s="10"/>
      <c r="RJ945" s="10"/>
      <c r="RK945" s="10"/>
      <c r="RL945" s="10"/>
      <c r="RM945" s="10"/>
      <c r="RN945" s="10"/>
      <c r="RO945" s="10"/>
      <c r="RP945" s="10"/>
      <c r="RQ945" s="10"/>
      <c r="RR945" s="10"/>
      <c r="RS945" s="10"/>
      <c r="RT945" s="10"/>
      <c r="RU945" s="10"/>
      <c r="RV945" s="10"/>
      <c r="RW945" s="10"/>
      <c r="RX945" s="10"/>
      <c r="RY945" s="10"/>
      <c r="RZ945" s="10"/>
      <c r="SA945" s="10"/>
      <c r="SB945" s="10"/>
      <c r="SC945" s="10"/>
      <c r="SD945" s="10"/>
      <c r="SE945" s="10"/>
      <c r="SF945" s="10"/>
      <c r="SG945" s="10"/>
      <c r="SH945" s="10"/>
      <c r="SI945" s="10"/>
      <c r="SJ945" s="10"/>
      <c r="SK945" s="10"/>
      <c r="SL945" s="10"/>
      <c r="SM945" s="10"/>
      <c r="SN945" s="10"/>
      <c r="SO945" s="10"/>
      <c r="SP945" s="10"/>
      <c r="SQ945" s="10"/>
      <c r="SR945" s="10"/>
      <c r="SS945" s="10"/>
      <c r="ST945" s="10"/>
      <c r="SU945" s="10"/>
      <c r="SV945" s="10"/>
      <c r="SW945" s="10"/>
      <c r="SX945" s="10"/>
      <c r="SY945" s="10"/>
      <c r="SZ945" s="10"/>
      <c r="TA945" s="10"/>
      <c r="TB945" s="10"/>
      <c r="TC945" s="10"/>
      <c r="TD945" s="10"/>
      <c r="TE945" s="10"/>
      <c r="TF945" s="10"/>
      <c r="TG945" s="10"/>
      <c r="TH945" s="10"/>
      <c r="TI945" s="10"/>
      <c r="TJ945" s="10"/>
      <c r="TK945" s="10"/>
      <c r="TL945" s="10"/>
      <c r="TM945" s="10"/>
      <c r="TN945" s="10"/>
      <c r="TO945" s="10"/>
      <c r="TP945" s="10"/>
      <c r="TQ945" s="10"/>
      <c r="TR945" s="10"/>
      <c r="TS945" s="10"/>
      <c r="TT945" s="10"/>
      <c r="TU945" s="10"/>
      <c r="TV945" s="10"/>
      <c r="TW945" s="10"/>
      <c r="TX945" s="10"/>
      <c r="TY945" s="10"/>
      <c r="TZ945" s="10"/>
      <c r="UA945" s="10"/>
      <c r="UB945" s="10"/>
      <c r="UC945" s="10"/>
      <c r="UD945" s="10"/>
      <c r="UE945" s="10"/>
      <c r="UF945" s="10"/>
      <c r="UG945" s="10"/>
      <c r="UH945" s="10"/>
      <c r="UI945" s="10"/>
      <c r="UJ945" s="10"/>
      <c r="UK945" s="10"/>
      <c r="UL945" s="10"/>
      <c r="UM945" s="10"/>
      <c r="UN945" s="10"/>
      <c r="UO945" s="10"/>
      <c r="UP945" s="10"/>
    </row>
    <row r="946" spans="1:562" ht="27.75" customHeight="1">
      <c r="A946" s="10"/>
      <c r="B946" s="10"/>
      <c r="C946" s="12"/>
      <c r="D946" s="10"/>
      <c r="E946" s="10"/>
      <c r="F946" s="11"/>
      <c r="G946" s="12"/>
      <c r="H946" s="10"/>
      <c r="I946" s="11"/>
      <c r="J946" s="12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  <c r="KG946" s="10"/>
      <c r="KH946" s="10"/>
      <c r="KI946" s="10"/>
      <c r="KJ946" s="10"/>
      <c r="KK946" s="10"/>
      <c r="KL946" s="10"/>
      <c r="KM946" s="10"/>
      <c r="KN946" s="10"/>
      <c r="KO946" s="10"/>
      <c r="KP946" s="10"/>
      <c r="KQ946" s="10"/>
      <c r="KR946" s="10"/>
      <c r="KS946" s="10"/>
      <c r="KT946" s="10"/>
      <c r="KU946" s="10"/>
      <c r="KV946" s="10"/>
      <c r="KW946" s="10"/>
      <c r="KX946" s="10"/>
      <c r="KY946" s="10"/>
      <c r="KZ946" s="10"/>
      <c r="LA946" s="10"/>
      <c r="LB946" s="10"/>
      <c r="LC946" s="10"/>
      <c r="LD946" s="10"/>
      <c r="LE946" s="10"/>
      <c r="LF946" s="10"/>
      <c r="LG946" s="10"/>
      <c r="LH946" s="10"/>
      <c r="LI946" s="10"/>
      <c r="LJ946" s="10"/>
      <c r="LK946" s="10"/>
      <c r="LL946" s="10"/>
      <c r="LM946" s="10"/>
      <c r="LN946" s="10"/>
      <c r="LO946" s="10"/>
      <c r="LP946" s="10"/>
      <c r="LQ946" s="10"/>
      <c r="LR946" s="10"/>
      <c r="LS946" s="10"/>
      <c r="LT946" s="10"/>
      <c r="LU946" s="10"/>
      <c r="LV946" s="10"/>
      <c r="LW946" s="10"/>
      <c r="LX946" s="10"/>
      <c r="LY946" s="10"/>
      <c r="LZ946" s="10"/>
      <c r="MA946" s="10"/>
      <c r="MB946" s="10"/>
      <c r="MC946" s="10"/>
      <c r="MD946" s="10"/>
      <c r="ME946" s="10"/>
      <c r="MF946" s="10"/>
      <c r="MG946" s="10"/>
      <c r="MH946" s="10"/>
      <c r="MI946" s="10"/>
      <c r="MJ946" s="10"/>
      <c r="MK946" s="10"/>
      <c r="ML946" s="10"/>
      <c r="MM946" s="10"/>
      <c r="MN946" s="10"/>
      <c r="MO946" s="10"/>
      <c r="MP946" s="10"/>
      <c r="MQ946" s="10"/>
      <c r="MR946" s="10"/>
      <c r="MS946" s="10"/>
      <c r="MT946" s="10"/>
      <c r="MU946" s="10"/>
      <c r="MV946" s="10"/>
      <c r="MW946" s="10"/>
      <c r="MX946" s="10"/>
      <c r="MY946" s="10"/>
      <c r="MZ946" s="10"/>
      <c r="NA946" s="10"/>
      <c r="NB946" s="10"/>
      <c r="NC946" s="10"/>
      <c r="ND946" s="10"/>
      <c r="NE946" s="10"/>
      <c r="NF946" s="10"/>
      <c r="NG946" s="10"/>
      <c r="NH946" s="10"/>
      <c r="NI946" s="10"/>
      <c r="NJ946" s="10"/>
      <c r="NK946" s="10"/>
      <c r="NL946" s="10"/>
      <c r="NM946" s="10"/>
      <c r="NN946" s="10"/>
      <c r="NO946" s="10"/>
      <c r="NP946" s="10"/>
      <c r="NQ946" s="10"/>
      <c r="NR946" s="10"/>
      <c r="NS946" s="10"/>
      <c r="NT946" s="10"/>
      <c r="NU946" s="10"/>
      <c r="NV946" s="10"/>
      <c r="NW946" s="10"/>
      <c r="NX946" s="10"/>
      <c r="NY946" s="10"/>
      <c r="NZ946" s="10"/>
      <c r="OA946" s="10"/>
      <c r="OB946" s="10"/>
      <c r="OC946" s="10"/>
      <c r="OD946" s="10"/>
      <c r="OE946" s="10"/>
      <c r="OF946" s="10"/>
      <c r="OG946" s="10"/>
      <c r="OH946" s="10"/>
      <c r="OI946" s="10"/>
      <c r="OJ946" s="10"/>
      <c r="OK946" s="10"/>
      <c r="OL946" s="10"/>
      <c r="OM946" s="10"/>
      <c r="ON946" s="10"/>
      <c r="OO946" s="10"/>
      <c r="OP946" s="10"/>
      <c r="OQ946" s="10"/>
      <c r="OR946" s="10"/>
      <c r="OS946" s="10"/>
      <c r="OT946" s="10"/>
      <c r="OU946" s="10"/>
      <c r="OV946" s="10"/>
      <c r="OW946" s="10"/>
      <c r="OX946" s="10"/>
      <c r="OY946" s="10"/>
      <c r="OZ946" s="10"/>
      <c r="PA946" s="10"/>
      <c r="PB946" s="10"/>
      <c r="PC946" s="10"/>
      <c r="PD946" s="10"/>
      <c r="PE946" s="10"/>
      <c r="PF946" s="10"/>
      <c r="PG946" s="10"/>
      <c r="PH946" s="10"/>
      <c r="PI946" s="10"/>
      <c r="PJ946" s="10"/>
      <c r="PK946" s="10"/>
      <c r="PL946" s="10"/>
      <c r="PM946" s="10"/>
      <c r="PN946" s="10"/>
      <c r="PO946" s="10"/>
      <c r="PP946" s="10"/>
      <c r="PQ946" s="10"/>
      <c r="PR946" s="10"/>
      <c r="PS946" s="10"/>
      <c r="PT946" s="10"/>
      <c r="PU946" s="10"/>
      <c r="PV946" s="10"/>
      <c r="PW946" s="10"/>
      <c r="PX946" s="10"/>
      <c r="PY946" s="10"/>
      <c r="PZ946" s="10"/>
      <c r="QA946" s="10"/>
      <c r="QB946" s="10"/>
      <c r="QC946" s="10"/>
      <c r="QD946" s="10"/>
      <c r="QE946" s="10"/>
      <c r="QF946" s="10"/>
      <c r="QG946" s="10"/>
      <c r="QH946" s="10"/>
      <c r="QI946" s="10"/>
      <c r="QJ946" s="10"/>
      <c r="QK946" s="10"/>
      <c r="QL946" s="10"/>
      <c r="QM946" s="10"/>
      <c r="QN946" s="10"/>
      <c r="QO946" s="10"/>
      <c r="QP946" s="10"/>
      <c r="QQ946" s="10"/>
      <c r="QR946" s="10"/>
      <c r="QS946" s="10"/>
      <c r="QT946" s="10"/>
      <c r="QU946" s="10"/>
      <c r="QV946" s="10"/>
      <c r="QW946" s="10"/>
      <c r="QX946" s="10"/>
      <c r="QY946" s="10"/>
      <c r="QZ946" s="10"/>
      <c r="RA946" s="10"/>
      <c r="RB946" s="10"/>
      <c r="RC946" s="10"/>
      <c r="RD946" s="10"/>
      <c r="RE946" s="10"/>
      <c r="RF946" s="10"/>
      <c r="RG946" s="10"/>
      <c r="RH946" s="10"/>
      <c r="RI946" s="10"/>
      <c r="RJ946" s="10"/>
      <c r="RK946" s="10"/>
      <c r="RL946" s="10"/>
      <c r="RM946" s="10"/>
      <c r="RN946" s="10"/>
      <c r="RO946" s="10"/>
      <c r="RP946" s="10"/>
      <c r="RQ946" s="10"/>
      <c r="RR946" s="10"/>
      <c r="RS946" s="10"/>
      <c r="RT946" s="10"/>
      <c r="RU946" s="10"/>
      <c r="RV946" s="10"/>
      <c r="RW946" s="10"/>
      <c r="RX946" s="10"/>
      <c r="RY946" s="10"/>
      <c r="RZ946" s="10"/>
      <c r="SA946" s="10"/>
      <c r="SB946" s="10"/>
      <c r="SC946" s="10"/>
      <c r="SD946" s="10"/>
      <c r="SE946" s="10"/>
      <c r="SF946" s="10"/>
      <c r="SG946" s="10"/>
      <c r="SH946" s="10"/>
      <c r="SI946" s="10"/>
      <c r="SJ946" s="10"/>
      <c r="SK946" s="10"/>
      <c r="SL946" s="10"/>
      <c r="SM946" s="10"/>
      <c r="SN946" s="10"/>
      <c r="SO946" s="10"/>
      <c r="SP946" s="10"/>
      <c r="SQ946" s="10"/>
      <c r="SR946" s="10"/>
      <c r="SS946" s="10"/>
      <c r="ST946" s="10"/>
      <c r="SU946" s="10"/>
      <c r="SV946" s="10"/>
      <c r="SW946" s="10"/>
      <c r="SX946" s="10"/>
      <c r="SY946" s="10"/>
      <c r="SZ946" s="10"/>
      <c r="TA946" s="10"/>
      <c r="TB946" s="10"/>
      <c r="TC946" s="10"/>
      <c r="TD946" s="10"/>
      <c r="TE946" s="10"/>
      <c r="TF946" s="10"/>
      <c r="TG946" s="10"/>
      <c r="TH946" s="10"/>
      <c r="TI946" s="10"/>
      <c r="TJ946" s="10"/>
      <c r="TK946" s="10"/>
      <c r="TL946" s="10"/>
      <c r="TM946" s="10"/>
      <c r="TN946" s="10"/>
      <c r="TO946" s="10"/>
      <c r="TP946" s="10"/>
      <c r="TQ946" s="10"/>
      <c r="TR946" s="10"/>
      <c r="TS946" s="10"/>
      <c r="TT946" s="10"/>
      <c r="TU946" s="10"/>
      <c r="TV946" s="10"/>
      <c r="TW946" s="10"/>
      <c r="TX946" s="10"/>
      <c r="TY946" s="10"/>
      <c r="TZ946" s="10"/>
      <c r="UA946" s="10"/>
      <c r="UB946" s="10"/>
      <c r="UC946" s="10"/>
      <c r="UD946" s="10"/>
      <c r="UE946" s="10"/>
      <c r="UF946" s="10"/>
      <c r="UG946" s="10"/>
      <c r="UH946" s="10"/>
      <c r="UI946" s="10"/>
      <c r="UJ946" s="10"/>
      <c r="UK946" s="10"/>
      <c r="UL946" s="10"/>
      <c r="UM946" s="10"/>
      <c r="UN946" s="10"/>
      <c r="UO946" s="10"/>
      <c r="UP946" s="10"/>
    </row>
    <row r="947" spans="1:562" ht="27.75" customHeight="1">
      <c r="A947" s="10"/>
      <c r="B947" s="10"/>
      <c r="C947" s="12"/>
      <c r="D947" s="10"/>
      <c r="E947" s="10"/>
      <c r="F947" s="11"/>
      <c r="G947" s="12"/>
      <c r="H947" s="10"/>
      <c r="I947" s="11"/>
      <c r="J947" s="12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  <c r="KG947" s="10"/>
      <c r="KH947" s="10"/>
      <c r="KI947" s="10"/>
      <c r="KJ947" s="10"/>
      <c r="KK947" s="10"/>
      <c r="KL947" s="10"/>
      <c r="KM947" s="10"/>
      <c r="KN947" s="10"/>
      <c r="KO947" s="10"/>
      <c r="KP947" s="10"/>
      <c r="KQ947" s="10"/>
      <c r="KR947" s="10"/>
      <c r="KS947" s="10"/>
      <c r="KT947" s="10"/>
      <c r="KU947" s="10"/>
      <c r="KV947" s="10"/>
      <c r="KW947" s="10"/>
      <c r="KX947" s="10"/>
      <c r="KY947" s="10"/>
      <c r="KZ947" s="10"/>
      <c r="LA947" s="10"/>
      <c r="LB947" s="10"/>
      <c r="LC947" s="10"/>
      <c r="LD947" s="10"/>
      <c r="LE947" s="10"/>
      <c r="LF947" s="10"/>
      <c r="LG947" s="10"/>
      <c r="LH947" s="10"/>
      <c r="LI947" s="10"/>
      <c r="LJ947" s="10"/>
      <c r="LK947" s="10"/>
      <c r="LL947" s="10"/>
      <c r="LM947" s="10"/>
      <c r="LN947" s="10"/>
      <c r="LO947" s="10"/>
      <c r="LP947" s="10"/>
      <c r="LQ947" s="10"/>
      <c r="LR947" s="10"/>
      <c r="LS947" s="10"/>
      <c r="LT947" s="10"/>
      <c r="LU947" s="10"/>
      <c r="LV947" s="10"/>
      <c r="LW947" s="10"/>
      <c r="LX947" s="10"/>
      <c r="LY947" s="10"/>
      <c r="LZ947" s="10"/>
      <c r="MA947" s="10"/>
      <c r="MB947" s="10"/>
      <c r="MC947" s="10"/>
      <c r="MD947" s="10"/>
      <c r="ME947" s="10"/>
      <c r="MF947" s="10"/>
      <c r="MG947" s="10"/>
      <c r="MH947" s="10"/>
      <c r="MI947" s="10"/>
      <c r="MJ947" s="10"/>
      <c r="MK947" s="10"/>
      <c r="ML947" s="10"/>
      <c r="MM947" s="10"/>
      <c r="MN947" s="10"/>
      <c r="MO947" s="10"/>
      <c r="MP947" s="10"/>
      <c r="MQ947" s="10"/>
      <c r="MR947" s="10"/>
      <c r="MS947" s="10"/>
      <c r="MT947" s="10"/>
      <c r="MU947" s="10"/>
      <c r="MV947" s="10"/>
      <c r="MW947" s="10"/>
      <c r="MX947" s="10"/>
      <c r="MY947" s="10"/>
      <c r="MZ947" s="10"/>
      <c r="NA947" s="10"/>
      <c r="NB947" s="10"/>
      <c r="NC947" s="10"/>
      <c r="ND947" s="10"/>
      <c r="NE947" s="10"/>
      <c r="NF947" s="10"/>
      <c r="NG947" s="10"/>
      <c r="NH947" s="10"/>
      <c r="NI947" s="10"/>
      <c r="NJ947" s="10"/>
      <c r="NK947" s="10"/>
      <c r="NL947" s="10"/>
      <c r="NM947" s="10"/>
      <c r="NN947" s="10"/>
      <c r="NO947" s="10"/>
      <c r="NP947" s="10"/>
      <c r="NQ947" s="10"/>
      <c r="NR947" s="10"/>
      <c r="NS947" s="10"/>
      <c r="NT947" s="10"/>
      <c r="NU947" s="10"/>
      <c r="NV947" s="10"/>
      <c r="NW947" s="10"/>
      <c r="NX947" s="10"/>
      <c r="NY947" s="10"/>
      <c r="NZ947" s="10"/>
      <c r="OA947" s="10"/>
      <c r="OB947" s="10"/>
      <c r="OC947" s="10"/>
      <c r="OD947" s="10"/>
      <c r="OE947" s="10"/>
      <c r="OF947" s="10"/>
      <c r="OG947" s="10"/>
      <c r="OH947" s="10"/>
      <c r="OI947" s="10"/>
      <c r="OJ947" s="10"/>
      <c r="OK947" s="10"/>
      <c r="OL947" s="10"/>
      <c r="OM947" s="10"/>
      <c r="ON947" s="10"/>
      <c r="OO947" s="10"/>
      <c r="OP947" s="10"/>
      <c r="OQ947" s="10"/>
      <c r="OR947" s="10"/>
      <c r="OS947" s="10"/>
      <c r="OT947" s="10"/>
      <c r="OU947" s="10"/>
      <c r="OV947" s="10"/>
      <c r="OW947" s="10"/>
      <c r="OX947" s="10"/>
      <c r="OY947" s="10"/>
      <c r="OZ947" s="10"/>
      <c r="PA947" s="10"/>
      <c r="PB947" s="10"/>
      <c r="PC947" s="10"/>
      <c r="PD947" s="10"/>
      <c r="PE947" s="10"/>
      <c r="PF947" s="10"/>
      <c r="PG947" s="10"/>
      <c r="PH947" s="10"/>
      <c r="PI947" s="10"/>
      <c r="PJ947" s="10"/>
      <c r="PK947" s="10"/>
      <c r="PL947" s="10"/>
      <c r="PM947" s="10"/>
      <c r="PN947" s="10"/>
      <c r="PO947" s="10"/>
      <c r="PP947" s="10"/>
      <c r="PQ947" s="10"/>
      <c r="PR947" s="10"/>
      <c r="PS947" s="10"/>
      <c r="PT947" s="10"/>
      <c r="PU947" s="10"/>
      <c r="PV947" s="10"/>
      <c r="PW947" s="10"/>
      <c r="PX947" s="10"/>
      <c r="PY947" s="10"/>
      <c r="PZ947" s="10"/>
      <c r="QA947" s="10"/>
      <c r="QB947" s="10"/>
      <c r="QC947" s="10"/>
      <c r="QD947" s="10"/>
      <c r="QE947" s="10"/>
      <c r="QF947" s="10"/>
      <c r="QG947" s="10"/>
      <c r="QH947" s="10"/>
      <c r="QI947" s="10"/>
      <c r="QJ947" s="10"/>
      <c r="QK947" s="10"/>
      <c r="QL947" s="10"/>
      <c r="QM947" s="10"/>
      <c r="QN947" s="10"/>
      <c r="QO947" s="10"/>
      <c r="QP947" s="10"/>
      <c r="QQ947" s="10"/>
      <c r="QR947" s="10"/>
      <c r="QS947" s="10"/>
      <c r="QT947" s="10"/>
      <c r="QU947" s="10"/>
      <c r="QV947" s="10"/>
      <c r="QW947" s="10"/>
      <c r="QX947" s="10"/>
      <c r="QY947" s="10"/>
      <c r="QZ947" s="10"/>
      <c r="RA947" s="10"/>
      <c r="RB947" s="10"/>
      <c r="RC947" s="10"/>
      <c r="RD947" s="10"/>
      <c r="RE947" s="10"/>
      <c r="RF947" s="10"/>
      <c r="RG947" s="10"/>
      <c r="RH947" s="10"/>
      <c r="RI947" s="10"/>
      <c r="RJ947" s="10"/>
      <c r="RK947" s="10"/>
      <c r="RL947" s="10"/>
      <c r="RM947" s="10"/>
      <c r="RN947" s="10"/>
      <c r="RO947" s="10"/>
      <c r="RP947" s="10"/>
      <c r="RQ947" s="10"/>
      <c r="RR947" s="10"/>
      <c r="RS947" s="10"/>
      <c r="RT947" s="10"/>
      <c r="RU947" s="10"/>
      <c r="RV947" s="10"/>
      <c r="RW947" s="10"/>
      <c r="RX947" s="10"/>
      <c r="RY947" s="10"/>
      <c r="RZ947" s="10"/>
      <c r="SA947" s="10"/>
      <c r="SB947" s="10"/>
      <c r="SC947" s="10"/>
      <c r="SD947" s="10"/>
      <c r="SE947" s="10"/>
      <c r="SF947" s="10"/>
      <c r="SG947" s="10"/>
      <c r="SH947" s="10"/>
      <c r="SI947" s="10"/>
      <c r="SJ947" s="10"/>
      <c r="SK947" s="10"/>
      <c r="SL947" s="10"/>
      <c r="SM947" s="10"/>
      <c r="SN947" s="10"/>
      <c r="SO947" s="10"/>
      <c r="SP947" s="10"/>
      <c r="SQ947" s="10"/>
      <c r="SR947" s="10"/>
      <c r="SS947" s="10"/>
      <c r="ST947" s="10"/>
      <c r="SU947" s="10"/>
      <c r="SV947" s="10"/>
      <c r="SW947" s="10"/>
      <c r="SX947" s="10"/>
      <c r="SY947" s="10"/>
      <c r="SZ947" s="10"/>
      <c r="TA947" s="10"/>
      <c r="TB947" s="10"/>
      <c r="TC947" s="10"/>
      <c r="TD947" s="10"/>
      <c r="TE947" s="10"/>
      <c r="TF947" s="10"/>
      <c r="TG947" s="10"/>
      <c r="TH947" s="10"/>
      <c r="TI947" s="10"/>
      <c r="TJ947" s="10"/>
      <c r="TK947" s="10"/>
      <c r="TL947" s="10"/>
      <c r="TM947" s="10"/>
      <c r="TN947" s="10"/>
      <c r="TO947" s="10"/>
      <c r="TP947" s="10"/>
      <c r="TQ947" s="10"/>
      <c r="TR947" s="10"/>
      <c r="TS947" s="10"/>
      <c r="TT947" s="10"/>
      <c r="TU947" s="10"/>
      <c r="TV947" s="10"/>
      <c r="TW947" s="10"/>
      <c r="TX947" s="10"/>
      <c r="TY947" s="10"/>
      <c r="TZ947" s="10"/>
      <c r="UA947" s="10"/>
      <c r="UB947" s="10"/>
      <c r="UC947" s="10"/>
      <c r="UD947" s="10"/>
      <c r="UE947" s="10"/>
      <c r="UF947" s="10"/>
      <c r="UG947" s="10"/>
      <c r="UH947" s="10"/>
      <c r="UI947" s="10"/>
      <c r="UJ947" s="10"/>
      <c r="UK947" s="10"/>
      <c r="UL947" s="10"/>
      <c r="UM947" s="10"/>
      <c r="UN947" s="10"/>
      <c r="UO947" s="10"/>
      <c r="UP947" s="10"/>
    </row>
    <row r="948" spans="1:562" ht="27.75" customHeight="1">
      <c r="A948" s="10"/>
      <c r="B948" s="10"/>
      <c r="C948" s="12"/>
      <c r="D948" s="10"/>
      <c r="E948" s="10"/>
      <c r="F948" s="11"/>
      <c r="G948" s="12"/>
      <c r="H948" s="10"/>
      <c r="I948" s="11"/>
      <c r="J948" s="12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  <c r="KG948" s="10"/>
      <c r="KH948" s="10"/>
      <c r="KI948" s="10"/>
      <c r="KJ948" s="10"/>
      <c r="KK948" s="10"/>
      <c r="KL948" s="10"/>
      <c r="KM948" s="10"/>
      <c r="KN948" s="10"/>
      <c r="KO948" s="10"/>
      <c r="KP948" s="10"/>
      <c r="KQ948" s="10"/>
      <c r="KR948" s="10"/>
      <c r="KS948" s="10"/>
      <c r="KT948" s="10"/>
      <c r="KU948" s="10"/>
      <c r="KV948" s="10"/>
      <c r="KW948" s="10"/>
      <c r="KX948" s="10"/>
      <c r="KY948" s="10"/>
      <c r="KZ948" s="10"/>
      <c r="LA948" s="10"/>
      <c r="LB948" s="10"/>
      <c r="LC948" s="10"/>
      <c r="LD948" s="10"/>
      <c r="LE948" s="10"/>
      <c r="LF948" s="10"/>
      <c r="LG948" s="10"/>
      <c r="LH948" s="10"/>
      <c r="LI948" s="10"/>
      <c r="LJ948" s="10"/>
      <c r="LK948" s="10"/>
      <c r="LL948" s="10"/>
      <c r="LM948" s="10"/>
      <c r="LN948" s="10"/>
      <c r="LO948" s="10"/>
      <c r="LP948" s="10"/>
      <c r="LQ948" s="10"/>
      <c r="LR948" s="10"/>
      <c r="LS948" s="10"/>
      <c r="LT948" s="10"/>
      <c r="LU948" s="10"/>
      <c r="LV948" s="10"/>
      <c r="LW948" s="10"/>
      <c r="LX948" s="10"/>
      <c r="LY948" s="10"/>
      <c r="LZ948" s="10"/>
      <c r="MA948" s="10"/>
      <c r="MB948" s="10"/>
      <c r="MC948" s="10"/>
      <c r="MD948" s="10"/>
      <c r="ME948" s="10"/>
      <c r="MF948" s="10"/>
      <c r="MG948" s="10"/>
      <c r="MH948" s="10"/>
      <c r="MI948" s="10"/>
      <c r="MJ948" s="10"/>
      <c r="MK948" s="10"/>
      <c r="ML948" s="10"/>
      <c r="MM948" s="10"/>
      <c r="MN948" s="10"/>
      <c r="MO948" s="10"/>
      <c r="MP948" s="10"/>
      <c r="MQ948" s="10"/>
      <c r="MR948" s="10"/>
      <c r="MS948" s="10"/>
      <c r="MT948" s="10"/>
      <c r="MU948" s="10"/>
      <c r="MV948" s="10"/>
      <c r="MW948" s="10"/>
      <c r="MX948" s="10"/>
      <c r="MY948" s="10"/>
      <c r="MZ948" s="10"/>
      <c r="NA948" s="10"/>
      <c r="NB948" s="10"/>
      <c r="NC948" s="10"/>
      <c r="ND948" s="10"/>
      <c r="NE948" s="10"/>
      <c r="NF948" s="10"/>
      <c r="NG948" s="10"/>
      <c r="NH948" s="10"/>
      <c r="NI948" s="10"/>
      <c r="NJ948" s="10"/>
      <c r="NK948" s="10"/>
      <c r="NL948" s="10"/>
      <c r="NM948" s="10"/>
      <c r="NN948" s="10"/>
      <c r="NO948" s="10"/>
      <c r="NP948" s="10"/>
      <c r="NQ948" s="10"/>
      <c r="NR948" s="10"/>
      <c r="NS948" s="10"/>
      <c r="NT948" s="10"/>
      <c r="NU948" s="10"/>
      <c r="NV948" s="10"/>
      <c r="NW948" s="10"/>
      <c r="NX948" s="10"/>
      <c r="NY948" s="10"/>
      <c r="NZ948" s="10"/>
      <c r="OA948" s="10"/>
      <c r="OB948" s="10"/>
      <c r="OC948" s="10"/>
      <c r="OD948" s="10"/>
      <c r="OE948" s="10"/>
      <c r="OF948" s="10"/>
      <c r="OG948" s="10"/>
      <c r="OH948" s="10"/>
      <c r="OI948" s="10"/>
      <c r="OJ948" s="10"/>
      <c r="OK948" s="10"/>
      <c r="OL948" s="10"/>
      <c r="OM948" s="10"/>
      <c r="ON948" s="10"/>
      <c r="OO948" s="10"/>
      <c r="OP948" s="10"/>
      <c r="OQ948" s="10"/>
      <c r="OR948" s="10"/>
      <c r="OS948" s="10"/>
      <c r="OT948" s="10"/>
      <c r="OU948" s="10"/>
      <c r="OV948" s="10"/>
      <c r="OW948" s="10"/>
      <c r="OX948" s="10"/>
      <c r="OY948" s="10"/>
      <c r="OZ948" s="10"/>
      <c r="PA948" s="10"/>
      <c r="PB948" s="10"/>
      <c r="PC948" s="10"/>
      <c r="PD948" s="10"/>
      <c r="PE948" s="10"/>
      <c r="PF948" s="10"/>
      <c r="PG948" s="10"/>
      <c r="PH948" s="10"/>
      <c r="PI948" s="10"/>
      <c r="PJ948" s="10"/>
      <c r="PK948" s="10"/>
      <c r="PL948" s="10"/>
      <c r="PM948" s="10"/>
      <c r="PN948" s="10"/>
      <c r="PO948" s="10"/>
      <c r="PP948" s="10"/>
      <c r="PQ948" s="10"/>
      <c r="PR948" s="10"/>
      <c r="PS948" s="10"/>
      <c r="PT948" s="10"/>
      <c r="PU948" s="10"/>
      <c r="PV948" s="10"/>
      <c r="PW948" s="10"/>
      <c r="PX948" s="10"/>
      <c r="PY948" s="10"/>
      <c r="PZ948" s="10"/>
      <c r="QA948" s="10"/>
      <c r="QB948" s="10"/>
      <c r="QC948" s="10"/>
      <c r="QD948" s="10"/>
      <c r="QE948" s="10"/>
      <c r="QF948" s="10"/>
      <c r="QG948" s="10"/>
      <c r="QH948" s="10"/>
      <c r="QI948" s="10"/>
      <c r="QJ948" s="10"/>
      <c r="QK948" s="10"/>
      <c r="QL948" s="10"/>
      <c r="QM948" s="10"/>
      <c r="QN948" s="10"/>
      <c r="QO948" s="10"/>
      <c r="QP948" s="10"/>
      <c r="QQ948" s="10"/>
      <c r="QR948" s="10"/>
      <c r="QS948" s="10"/>
      <c r="QT948" s="10"/>
      <c r="QU948" s="10"/>
      <c r="QV948" s="10"/>
      <c r="QW948" s="10"/>
      <c r="QX948" s="10"/>
      <c r="QY948" s="10"/>
      <c r="QZ948" s="10"/>
      <c r="RA948" s="10"/>
      <c r="RB948" s="10"/>
      <c r="RC948" s="10"/>
      <c r="RD948" s="10"/>
      <c r="RE948" s="10"/>
      <c r="RF948" s="10"/>
      <c r="RG948" s="10"/>
      <c r="RH948" s="10"/>
      <c r="RI948" s="10"/>
      <c r="RJ948" s="10"/>
      <c r="RK948" s="10"/>
      <c r="RL948" s="10"/>
      <c r="RM948" s="10"/>
      <c r="RN948" s="10"/>
      <c r="RO948" s="10"/>
      <c r="RP948" s="10"/>
      <c r="RQ948" s="10"/>
      <c r="RR948" s="10"/>
      <c r="RS948" s="10"/>
      <c r="RT948" s="10"/>
      <c r="RU948" s="10"/>
      <c r="RV948" s="10"/>
      <c r="RW948" s="10"/>
      <c r="RX948" s="10"/>
      <c r="RY948" s="10"/>
      <c r="RZ948" s="10"/>
      <c r="SA948" s="10"/>
      <c r="SB948" s="10"/>
      <c r="SC948" s="10"/>
      <c r="SD948" s="10"/>
      <c r="SE948" s="10"/>
      <c r="SF948" s="10"/>
      <c r="SG948" s="10"/>
      <c r="SH948" s="10"/>
      <c r="SI948" s="10"/>
      <c r="SJ948" s="10"/>
      <c r="SK948" s="10"/>
      <c r="SL948" s="10"/>
      <c r="SM948" s="10"/>
      <c r="SN948" s="10"/>
      <c r="SO948" s="10"/>
      <c r="SP948" s="10"/>
      <c r="SQ948" s="10"/>
      <c r="SR948" s="10"/>
      <c r="SS948" s="10"/>
      <c r="ST948" s="10"/>
      <c r="SU948" s="10"/>
      <c r="SV948" s="10"/>
      <c r="SW948" s="10"/>
      <c r="SX948" s="10"/>
      <c r="SY948" s="10"/>
      <c r="SZ948" s="10"/>
      <c r="TA948" s="10"/>
      <c r="TB948" s="10"/>
      <c r="TC948" s="10"/>
      <c r="TD948" s="10"/>
      <c r="TE948" s="10"/>
      <c r="TF948" s="10"/>
      <c r="TG948" s="10"/>
      <c r="TH948" s="10"/>
      <c r="TI948" s="10"/>
      <c r="TJ948" s="10"/>
      <c r="TK948" s="10"/>
      <c r="TL948" s="10"/>
      <c r="TM948" s="10"/>
      <c r="TN948" s="10"/>
      <c r="TO948" s="10"/>
      <c r="TP948" s="10"/>
      <c r="TQ948" s="10"/>
      <c r="TR948" s="10"/>
      <c r="TS948" s="10"/>
      <c r="TT948" s="10"/>
      <c r="TU948" s="10"/>
      <c r="TV948" s="10"/>
      <c r="TW948" s="10"/>
      <c r="TX948" s="10"/>
      <c r="TY948" s="10"/>
      <c r="TZ948" s="10"/>
      <c r="UA948" s="10"/>
      <c r="UB948" s="10"/>
      <c r="UC948" s="10"/>
      <c r="UD948" s="10"/>
      <c r="UE948" s="10"/>
      <c r="UF948" s="10"/>
      <c r="UG948" s="10"/>
      <c r="UH948" s="10"/>
      <c r="UI948" s="10"/>
      <c r="UJ948" s="10"/>
      <c r="UK948" s="10"/>
      <c r="UL948" s="10"/>
      <c r="UM948" s="10"/>
      <c r="UN948" s="10"/>
      <c r="UO948" s="10"/>
      <c r="UP948" s="10"/>
    </row>
    <row r="949" spans="1:562" ht="27.75" customHeight="1">
      <c r="A949" s="10"/>
      <c r="B949" s="10"/>
      <c r="C949" s="12"/>
      <c r="D949" s="10"/>
      <c r="E949" s="10"/>
      <c r="F949" s="11"/>
      <c r="G949" s="12"/>
      <c r="H949" s="10"/>
      <c r="I949" s="11"/>
      <c r="J949" s="12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  <c r="KG949" s="10"/>
      <c r="KH949" s="10"/>
      <c r="KI949" s="10"/>
      <c r="KJ949" s="10"/>
      <c r="KK949" s="10"/>
      <c r="KL949" s="10"/>
      <c r="KM949" s="10"/>
      <c r="KN949" s="10"/>
      <c r="KO949" s="10"/>
      <c r="KP949" s="10"/>
      <c r="KQ949" s="10"/>
      <c r="KR949" s="10"/>
      <c r="KS949" s="10"/>
      <c r="KT949" s="10"/>
      <c r="KU949" s="10"/>
      <c r="KV949" s="10"/>
      <c r="KW949" s="10"/>
      <c r="KX949" s="10"/>
      <c r="KY949" s="10"/>
      <c r="KZ949" s="10"/>
      <c r="LA949" s="10"/>
      <c r="LB949" s="10"/>
      <c r="LC949" s="10"/>
      <c r="LD949" s="10"/>
      <c r="LE949" s="10"/>
      <c r="LF949" s="10"/>
      <c r="LG949" s="10"/>
      <c r="LH949" s="10"/>
      <c r="LI949" s="10"/>
      <c r="LJ949" s="10"/>
      <c r="LK949" s="10"/>
      <c r="LL949" s="10"/>
      <c r="LM949" s="10"/>
      <c r="LN949" s="10"/>
      <c r="LO949" s="10"/>
      <c r="LP949" s="10"/>
      <c r="LQ949" s="10"/>
      <c r="LR949" s="10"/>
      <c r="LS949" s="10"/>
      <c r="LT949" s="10"/>
      <c r="LU949" s="10"/>
      <c r="LV949" s="10"/>
      <c r="LW949" s="10"/>
      <c r="LX949" s="10"/>
      <c r="LY949" s="10"/>
      <c r="LZ949" s="10"/>
      <c r="MA949" s="10"/>
      <c r="MB949" s="10"/>
      <c r="MC949" s="10"/>
      <c r="MD949" s="10"/>
      <c r="ME949" s="10"/>
      <c r="MF949" s="10"/>
      <c r="MG949" s="10"/>
      <c r="MH949" s="10"/>
      <c r="MI949" s="10"/>
      <c r="MJ949" s="10"/>
      <c r="MK949" s="10"/>
      <c r="ML949" s="10"/>
      <c r="MM949" s="10"/>
      <c r="MN949" s="10"/>
      <c r="MO949" s="10"/>
      <c r="MP949" s="10"/>
      <c r="MQ949" s="10"/>
      <c r="MR949" s="10"/>
      <c r="MS949" s="10"/>
      <c r="MT949" s="10"/>
      <c r="MU949" s="10"/>
      <c r="MV949" s="10"/>
      <c r="MW949" s="10"/>
      <c r="MX949" s="10"/>
      <c r="MY949" s="10"/>
      <c r="MZ949" s="10"/>
      <c r="NA949" s="10"/>
      <c r="NB949" s="10"/>
      <c r="NC949" s="10"/>
      <c r="ND949" s="10"/>
      <c r="NE949" s="10"/>
      <c r="NF949" s="10"/>
      <c r="NG949" s="10"/>
      <c r="NH949" s="10"/>
      <c r="NI949" s="10"/>
      <c r="NJ949" s="10"/>
      <c r="NK949" s="10"/>
      <c r="NL949" s="10"/>
      <c r="NM949" s="10"/>
      <c r="NN949" s="10"/>
      <c r="NO949" s="10"/>
      <c r="NP949" s="10"/>
      <c r="NQ949" s="10"/>
      <c r="NR949" s="10"/>
      <c r="NS949" s="10"/>
      <c r="NT949" s="10"/>
      <c r="NU949" s="10"/>
      <c r="NV949" s="10"/>
      <c r="NW949" s="10"/>
      <c r="NX949" s="10"/>
      <c r="NY949" s="10"/>
      <c r="NZ949" s="10"/>
      <c r="OA949" s="10"/>
      <c r="OB949" s="10"/>
      <c r="OC949" s="10"/>
      <c r="OD949" s="10"/>
      <c r="OE949" s="10"/>
      <c r="OF949" s="10"/>
      <c r="OG949" s="10"/>
      <c r="OH949" s="10"/>
      <c r="OI949" s="10"/>
      <c r="OJ949" s="10"/>
      <c r="OK949" s="10"/>
      <c r="OL949" s="10"/>
      <c r="OM949" s="10"/>
      <c r="ON949" s="10"/>
      <c r="OO949" s="10"/>
      <c r="OP949" s="10"/>
      <c r="OQ949" s="10"/>
      <c r="OR949" s="10"/>
      <c r="OS949" s="10"/>
      <c r="OT949" s="10"/>
      <c r="OU949" s="10"/>
      <c r="OV949" s="10"/>
      <c r="OW949" s="10"/>
      <c r="OX949" s="10"/>
      <c r="OY949" s="10"/>
      <c r="OZ949" s="10"/>
      <c r="PA949" s="10"/>
      <c r="PB949" s="10"/>
      <c r="PC949" s="10"/>
      <c r="PD949" s="10"/>
      <c r="PE949" s="10"/>
      <c r="PF949" s="10"/>
      <c r="PG949" s="10"/>
      <c r="PH949" s="10"/>
      <c r="PI949" s="10"/>
      <c r="PJ949" s="10"/>
      <c r="PK949" s="10"/>
      <c r="PL949" s="10"/>
      <c r="PM949" s="10"/>
      <c r="PN949" s="10"/>
      <c r="PO949" s="10"/>
      <c r="PP949" s="10"/>
      <c r="PQ949" s="10"/>
      <c r="PR949" s="10"/>
      <c r="PS949" s="10"/>
      <c r="PT949" s="10"/>
      <c r="PU949" s="10"/>
      <c r="PV949" s="10"/>
      <c r="PW949" s="10"/>
      <c r="PX949" s="10"/>
      <c r="PY949" s="10"/>
      <c r="PZ949" s="10"/>
      <c r="QA949" s="10"/>
      <c r="QB949" s="10"/>
      <c r="QC949" s="10"/>
      <c r="QD949" s="10"/>
      <c r="QE949" s="10"/>
      <c r="QF949" s="10"/>
      <c r="QG949" s="10"/>
      <c r="QH949" s="10"/>
      <c r="QI949" s="10"/>
      <c r="QJ949" s="10"/>
      <c r="QK949" s="10"/>
      <c r="QL949" s="10"/>
      <c r="QM949" s="10"/>
      <c r="QN949" s="10"/>
      <c r="QO949" s="10"/>
      <c r="QP949" s="10"/>
      <c r="QQ949" s="10"/>
      <c r="QR949" s="10"/>
      <c r="QS949" s="10"/>
      <c r="QT949" s="10"/>
      <c r="QU949" s="10"/>
      <c r="QV949" s="10"/>
      <c r="QW949" s="10"/>
      <c r="QX949" s="10"/>
      <c r="QY949" s="10"/>
      <c r="QZ949" s="10"/>
      <c r="RA949" s="10"/>
      <c r="RB949" s="10"/>
      <c r="RC949" s="10"/>
      <c r="RD949" s="10"/>
      <c r="RE949" s="10"/>
      <c r="RF949" s="10"/>
      <c r="RG949" s="10"/>
      <c r="RH949" s="10"/>
      <c r="RI949" s="10"/>
      <c r="RJ949" s="10"/>
      <c r="RK949" s="10"/>
      <c r="RL949" s="10"/>
      <c r="RM949" s="10"/>
      <c r="RN949" s="10"/>
      <c r="RO949" s="10"/>
      <c r="RP949" s="10"/>
      <c r="RQ949" s="10"/>
      <c r="RR949" s="10"/>
      <c r="RS949" s="10"/>
      <c r="RT949" s="10"/>
      <c r="RU949" s="10"/>
      <c r="RV949" s="10"/>
      <c r="RW949" s="10"/>
      <c r="RX949" s="10"/>
      <c r="RY949" s="10"/>
      <c r="RZ949" s="10"/>
      <c r="SA949" s="10"/>
      <c r="SB949" s="10"/>
      <c r="SC949" s="10"/>
      <c r="SD949" s="10"/>
      <c r="SE949" s="10"/>
      <c r="SF949" s="10"/>
      <c r="SG949" s="10"/>
      <c r="SH949" s="10"/>
      <c r="SI949" s="10"/>
      <c r="SJ949" s="10"/>
      <c r="SK949" s="10"/>
      <c r="SL949" s="10"/>
      <c r="SM949" s="10"/>
      <c r="SN949" s="10"/>
      <c r="SO949" s="10"/>
      <c r="SP949" s="10"/>
      <c r="SQ949" s="10"/>
      <c r="SR949" s="10"/>
      <c r="SS949" s="10"/>
      <c r="ST949" s="10"/>
      <c r="SU949" s="10"/>
      <c r="SV949" s="10"/>
      <c r="SW949" s="10"/>
      <c r="SX949" s="10"/>
      <c r="SY949" s="10"/>
      <c r="SZ949" s="10"/>
      <c r="TA949" s="10"/>
      <c r="TB949" s="10"/>
      <c r="TC949" s="10"/>
      <c r="TD949" s="10"/>
      <c r="TE949" s="10"/>
      <c r="TF949" s="10"/>
      <c r="TG949" s="10"/>
      <c r="TH949" s="10"/>
      <c r="TI949" s="10"/>
      <c r="TJ949" s="10"/>
      <c r="TK949" s="10"/>
      <c r="TL949" s="10"/>
      <c r="TM949" s="10"/>
      <c r="TN949" s="10"/>
      <c r="TO949" s="10"/>
      <c r="TP949" s="10"/>
      <c r="TQ949" s="10"/>
      <c r="TR949" s="10"/>
      <c r="TS949" s="10"/>
      <c r="TT949" s="10"/>
      <c r="TU949" s="10"/>
      <c r="TV949" s="10"/>
      <c r="TW949" s="10"/>
      <c r="TX949" s="10"/>
      <c r="TY949" s="10"/>
      <c r="TZ949" s="10"/>
      <c r="UA949" s="10"/>
      <c r="UB949" s="10"/>
      <c r="UC949" s="10"/>
      <c r="UD949" s="10"/>
      <c r="UE949" s="10"/>
      <c r="UF949" s="10"/>
      <c r="UG949" s="10"/>
      <c r="UH949" s="10"/>
      <c r="UI949" s="10"/>
      <c r="UJ949" s="10"/>
      <c r="UK949" s="10"/>
      <c r="UL949" s="10"/>
      <c r="UM949" s="10"/>
      <c r="UN949" s="10"/>
      <c r="UO949" s="10"/>
      <c r="UP949" s="10"/>
    </row>
    <row r="950" spans="1:562" ht="27.75" customHeight="1">
      <c r="A950" s="10"/>
      <c r="B950" s="10"/>
      <c r="C950" s="12"/>
      <c r="D950" s="10"/>
      <c r="E950" s="10"/>
      <c r="F950" s="11"/>
      <c r="G950" s="12"/>
      <c r="H950" s="10"/>
      <c r="I950" s="11"/>
      <c r="J950" s="12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  <c r="KG950" s="10"/>
      <c r="KH950" s="10"/>
      <c r="KI950" s="10"/>
      <c r="KJ950" s="10"/>
      <c r="KK950" s="10"/>
      <c r="KL950" s="10"/>
      <c r="KM950" s="10"/>
      <c r="KN950" s="10"/>
      <c r="KO950" s="10"/>
      <c r="KP950" s="10"/>
      <c r="KQ950" s="10"/>
      <c r="KR950" s="10"/>
      <c r="KS950" s="10"/>
      <c r="KT950" s="10"/>
      <c r="KU950" s="10"/>
      <c r="KV950" s="10"/>
      <c r="KW950" s="10"/>
      <c r="KX950" s="10"/>
      <c r="KY950" s="10"/>
      <c r="KZ950" s="10"/>
      <c r="LA950" s="10"/>
      <c r="LB950" s="10"/>
      <c r="LC950" s="10"/>
      <c r="LD950" s="10"/>
      <c r="LE950" s="10"/>
      <c r="LF950" s="10"/>
      <c r="LG950" s="10"/>
      <c r="LH950" s="10"/>
      <c r="LI950" s="10"/>
      <c r="LJ950" s="10"/>
      <c r="LK950" s="10"/>
      <c r="LL950" s="10"/>
      <c r="LM950" s="10"/>
      <c r="LN950" s="10"/>
      <c r="LO950" s="10"/>
      <c r="LP950" s="10"/>
      <c r="LQ950" s="10"/>
      <c r="LR950" s="10"/>
      <c r="LS950" s="10"/>
      <c r="LT950" s="10"/>
      <c r="LU950" s="10"/>
      <c r="LV950" s="10"/>
      <c r="LW950" s="10"/>
      <c r="LX950" s="10"/>
      <c r="LY950" s="10"/>
      <c r="LZ950" s="10"/>
      <c r="MA950" s="10"/>
      <c r="MB950" s="10"/>
      <c r="MC950" s="10"/>
      <c r="MD950" s="10"/>
      <c r="ME950" s="10"/>
      <c r="MF950" s="10"/>
      <c r="MG950" s="10"/>
      <c r="MH950" s="10"/>
      <c r="MI950" s="10"/>
      <c r="MJ950" s="10"/>
      <c r="MK950" s="10"/>
      <c r="ML950" s="10"/>
      <c r="MM950" s="10"/>
      <c r="MN950" s="10"/>
      <c r="MO950" s="10"/>
      <c r="MP950" s="10"/>
      <c r="MQ950" s="10"/>
      <c r="MR950" s="10"/>
      <c r="MS950" s="10"/>
      <c r="MT950" s="10"/>
      <c r="MU950" s="10"/>
      <c r="MV950" s="10"/>
      <c r="MW950" s="10"/>
      <c r="MX950" s="10"/>
      <c r="MY950" s="10"/>
      <c r="MZ950" s="10"/>
      <c r="NA950" s="10"/>
      <c r="NB950" s="10"/>
      <c r="NC950" s="10"/>
      <c r="ND950" s="10"/>
      <c r="NE950" s="10"/>
      <c r="NF950" s="10"/>
      <c r="NG950" s="10"/>
      <c r="NH950" s="10"/>
      <c r="NI950" s="10"/>
      <c r="NJ950" s="10"/>
      <c r="NK950" s="10"/>
      <c r="NL950" s="10"/>
      <c r="NM950" s="10"/>
      <c r="NN950" s="10"/>
      <c r="NO950" s="10"/>
      <c r="NP950" s="10"/>
      <c r="NQ950" s="10"/>
      <c r="NR950" s="10"/>
      <c r="NS950" s="10"/>
      <c r="NT950" s="10"/>
      <c r="NU950" s="10"/>
      <c r="NV950" s="10"/>
      <c r="NW950" s="10"/>
      <c r="NX950" s="10"/>
      <c r="NY950" s="10"/>
      <c r="NZ950" s="10"/>
      <c r="OA950" s="10"/>
      <c r="OB950" s="10"/>
      <c r="OC950" s="10"/>
      <c r="OD950" s="10"/>
      <c r="OE950" s="10"/>
      <c r="OF950" s="10"/>
      <c r="OG950" s="10"/>
      <c r="OH950" s="10"/>
      <c r="OI950" s="10"/>
      <c r="OJ950" s="10"/>
      <c r="OK950" s="10"/>
      <c r="OL950" s="10"/>
      <c r="OM950" s="10"/>
      <c r="ON950" s="10"/>
      <c r="OO950" s="10"/>
      <c r="OP950" s="10"/>
      <c r="OQ950" s="10"/>
      <c r="OR950" s="10"/>
      <c r="OS950" s="10"/>
      <c r="OT950" s="10"/>
      <c r="OU950" s="10"/>
      <c r="OV950" s="10"/>
      <c r="OW950" s="10"/>
      <c r="OX950" s="10"/>
      <c r="OY950" s="10"/>
      <c r="OZ950" s="10"/>
      <c r="PA950" s="10"/>
      <c r="PB950" s="10"/>
      <c r="PC950" s="10"/>
      <c r="PD950" s="10"/>
      <c r="PE950" s="10"/>
      <c r="PF950" s="10"/>
      <c r="PG950" s="10"/>
      <c r="PH950" s="10"/>
      <c r="PI950" s="10"/>
      <c r="PJ950" s="10"/>
      <c r="PK950" s="10"/>
      <c r="PL950" s="10"/>
      <c r="PM950" s="10"/>
      <c r="PN950" s="10"/>
      <c r="PO950" s="10"/>
      <c r="PP950" s="10"/>
      <c r="PQ950" s="10"/>
      <c r="PR950" s="10"/>
      <c r="PS950" s="10"/>
      <c r="PT950" s="10"/>
      <c r="PU950" s="10"/>
      <c r="PV950" s="10"/>
      <c r="PW950" s="10"/>
      <c r="PX950" s="10"/>
      <c r="PY950" s="10"/>
      <c r="PZ950" s="10"/>
      <c r="QA950" s="10"/>
      <c r="QB950" s="10"/>
      <c r="QC950" s="10"/>
      <c r="QD950" s="10"/>
      <c r="QE950" s="10"/>
      <c r="QF950" s="10"/>
      <c r="QG950" s="10"/>
      <c r="QH950" s="10"/>
      <c r="QI950" s="10"/>
      <c r="QJ950" s="10"/>
      <c r="QK950" s="10"/>
      <c r="QL950" s="10"/>
      <c r="QM950" s="10"/>
      <c r="QN950" s="10"/>
      <c r="QO950" s="10"/>
      <c r="QP950" s="10"/>
      <c r="QQ950" s="10"/>
      <c r="QR950" s="10"/>
      <c r="QS950" s="10"/>
      <c r="QT950" s="10"/>
      <c r="QU950" s="10"/>
      <c r="QV950" s="10"/>
      <c r="QW950" s="10"/>
      <c r="QX950" s="10"/>
      <c r="QY950" s="10"/>
      <c r="QZ950" s="10"/>
      <c r="RA950" s="10"/>
      <c r="RB950" s="10"/>
      <c r="RC950" s="10"/>
      <c r="RD950" s="10"/>
      <c r="RE950" s="10"/>
      <c r="RF950" s="10"/>
      <c r="RG950" s="10"/>
      <c r="RH950" s="10"/>
      <c r="RI950" s="10"/>
      <c r="RJ950" s="10"/>
      <c r="RK950" s="10"/>
      <c r="RL950" s="10"/>
      <c r="RM950" s="10"/>
      <c r="RN950" s="10"/>
      <c r="RO950" s="10"/>
      <c r="RP950" s="10"/>
      <c r="RQ950" s="10"/>
      <c r="RR950" s="10"/>
      <c r="RS950" s="10"/>
      <c r="RT950" s="10"/>
      <c r="RU950" s="10"/>
      <c r="RV950" s="10"/>
      <c r="RW950" s="10"/>
      <c r="RX950" s="10"/>
      <c r="RY950" s="10"/>
      <c r="RZ950" s="10"/>
      <c r="SA950" s="10"/>
      <c r="SB950" s="10"/>
      <c r="SC950" s="10"/>
      <c r="SD950" s="10"/>
      <c r="SE950" s="10"/>
      <c r="SF950" s="10"/>
      <c r="SG950" s="10"/>
      <c r="SH950" s="10"/>
      <c r="SI950" s="10"/>
      <c r="SJ950" s="10"/>
      <c r="SK950" s="10"/>
      <c r="SL950" s="10"/>
      <c r="SM950" s="10"/>
      <c r="SN950" s="10"/>
      <c r="SO950" s="10"/>
      <c r="SP950" s="10"/>
      <c r="SQ950" s="10"/>
      <c r="SR950" s="10"/>
      <c r="SS950" s="10"/>
      <c r="ST950" s="10"/>
      <c r="SU950" s="10"/>
      <c r="SV950" s="10"/>
      <c r="SW950" s="10"/>
      <c r="SX950" s="10"/>
      <c r="SY950" s="10"/>
      <c r="SZ950" s="10"/>
      <c r="TA950" s="10"/>
      <c r="TB950" s="10"/>
      <c r="TC950" s="10"/>
      <c r="TD950" s="10"/>
      <c r="TE950" s="10"/>
      <c r="TF950" s="10"/>
      <c r="TG950" s="10"/>
      <c r="TH950" s="10"/>
      <c r="TI950" s="10"/>
      <c r="TJ950" s="10"/>
      <c r="TK950" s="10"/>
      <c r="TL950" s="10"/>
      <c r="TM950" s="10"/>
      <c r="TN950" s="10"/>
      <c r="TO950" s="10"/>
      <c r="TP950" s="10"/>
      <c r="TQ950" s="10"/>
      <c r="TR950" s="10"/>
      <c r="TS950" s="10"/>
      <c r="TT950" s="10"/>
      <c r="TU950" s="10"/>
      <c r="TV950" s="10"/>
      <c r="TW950" s="10"/>
      <c r="TX950" s="10"/>
      <c r="TY950" s="10"/>
      <c r="TZ950" s="10"/>
      <c r="UA950" s="10"/>
      <c r="UB950" s="10"/>
      <c r="UC950" s="10"/>
      <c r="UD950" s="10"/>
      <c r="UE950" s="10"/>
      <c r="UF950" s="10"/>
      <c r="UG950" s="10"/>
      <c r="UH950" s="10"/>
      <c r="UI950" s="10"/>
      <c r="UJ950" s="10"/>
      <c r="UK950" s="10"/>
      <c r="UL950" s="10"/>
      <c r="UM950" s="10"/>
      <c r="UN950" s="10"/>
      <c r="UO950" s="10"/>
      <c r="UP950" s="10"/>
    </row>
    <row r="951" spans="1:562" ht="27.75" customHeight="1">
      <c r="A951" s="10"/>
      <c r="B951" s="10"/>
      <c r="C951" s="12"/>
      <c r="D951" s="10"/>
      <c r="E951" s="10"/>
      <c r="F951" s="11"/>
      <c r="G951" s="12"/>
      <c r="H951" s="10"/>
      <c r="I951" s="11"/>
      <c r="J951" s="12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  <c r="KG951" s="10"/>
      <c r="KH951" s="10"/>
      <c r="KI951" s="10"/>
      <c r="KJ951" s="10"/>
      <c r="KK951" s="10"/>
      <c r="KL951" s="10"/>
      <c r="KM951" s="10"/>
      <c r="KN951" s="10"/>
      <c r="KO951" s="10"/>
      <c r="KP951" s="10"/>
      <c r="KQ951" s="10"/>
      <c r="KR951" s="10"/>
      <c r="KS951" s="10"/>
      <c r="KT951" s="10"/>
      <c r="KU951" s="10"/>
      <c r="KV951" s="10"/>
      <c r="KW951" s="10"/>
      <c r="KX951" s="10"/>
      <c r="KY951" s="10"/>
      <c r="KZ951" s="10"/>
      <c r="LA951" s="10"/>
      <c r="LB951" s="10"/>
      <c r="LC951" s="10"/>
      <c r="LD951" s="10"/>
      <c r="LE951" s="10"/>
      <c r="LF951" s="10"/>
      <c r="LG951" s="10"/>
      <c r="LH951" s="10"/>
      <c r="LI951" s="10"/>
      <c r="LJ951" s="10"/>
      <c r="LK951" s="10"/>
      <c r="LL951" s="10"/>
      <c r="LM951" s="10"/>
      <c r="LN951" s="10"/>
      <c r="LO951" s="10"/>
      <c r="LP951" s="10"/>
      <c r="LQ951" s="10"/>
      <c r="LR951" s="10"/>
      <c r="LS951" s="10"/>
      <c r="LT951" s="10"/>
      <c r="LU951" s="10"/>
      <c r="LV951" s="10"/>
      <c r="LW951" s="10"/>
      <c r="LX951" s="10"/>
      <c r="LY951" s="10"/>
      <c r="LZ951" s="10"/>
      <c r="MA951" s="10"/>
      <c r="MB951" s="10"/>
      <c r="MC951" s="10"/>
      <c r="MD951" s="10"/>
      <c r="ME951" s="10"/>
      <c r="MF951" s="10"/>
      <c r="MG951" s="10"/>
      <c r="MH951" s="10"/>
      <c r="MI951" s="10"/>
      <c r="MJ951" s="10"/>
      <c r="MK951" s="10"/>
      <c r="ML951" s="10"/>
      <c r="MM951" s="10"/>
      <c r="MN951" s="10"/>
      <c r="MO951" s="10"/>
      <c r="MP951" s="10"/>
      <c r="MQ951" s="10"/>
      <c r="MR951" s="10"/>
      <c r="MS951" s="10"/>
      <c r="MT951" s="10"/>
      <c r="MU951" s="10"/>
      <c r="MV951" s="10"/>
      <c r="MW951" s="10"/>
      <c r="MX951" s="10"/>
      <c r="MY951" s="10"/>
      <c r="MZ951" s="10"/>
      <c r="NA951" s="10"/>
      <c r="NB951" s="10"/>
      <c r="NC951" s="10"/>
      <c r="ND951" s="10"/>
      <c r="NE951" s="10"/>
      <c r="NF951" s="10"/>
      <c r="NG951" s="10"/>
      <c r="NH951" s="10"/>
      <c r="NI951" s="10"/>
      <c r="NJ951" s="10"/>
      <c r="NK951" s="10"/>
      <c r="NL951" s="10"/>
      <c r="NM951" s="10"/>
      <c r="NN951" s="10"/>
      <c r="NO951" s="10"/>
      <c r="NP951" s="10"/>
      <c r="NQ951" s="10"/>
      <c r="NR951" s="10"/>
      <c r="NS951" s="10"/>
      <c r="NT951" s="10"/>
      <c r="NU951" s="10"/>
      <c r="NV951" s="10"/>
      <c r="NW951" s="10"/>
      <c r="NX951" s="10"/>
      <c r="NY951" s="10"/>
      <c r="NZ951" s="10"/>
      <c r="OA951" s="10"/>
      <c r="OB951" s="10"/>
      <c r="OC951" s="10"/>
      <c r="OD951" s="10"/>
      <c r="OE951" s="10"/>
      <c r="OF951" s="10"/>
      <c r="OG951" s="10"/>
      <c r="OH951" s="10"/>
      <c r="OI951" s="10"/>
      <c r="OJ951" s="10"/>
      <c r="OK951" s="10"/>
      <c r="OL951" s="10"/>
      <c r="OM951" s="10"/>
      <c r="ON951" s="10"/>
      <c r="OO951" s="10"/>
      <c r="OP951" s="10"/>
      <c r="OQ951" s="10"/>
      <c r="OR951" s="10"/>
      <c r="OS951" s="10"/>
      <c r="OT951" s="10"/>
      <c r="OU951" s="10"/>
      <c r="OV951" s="10"/>
      <c r="OW951" s="10"/>
      <c r="OX951" s="10"/>
      <c r="OY951" s="10"/>
      <c r="OZ951" s="10"/>
      <c r="PA951" s="10"/>
      <c r="PB951" s="10"/>
      <c r="PC951" s="10"/>
      <c r="PD951" s="10"/>
      <c r="PE951" s="10"/>
      <c r="PF951" s="10"/>
      <c r="PG951" s="10"/>
      <c r="PH951" s="10"/>
      <c r="PI951" s="10"/>
      <c r="PJ951" s="10"/>
      <c r="PK951" s="10"/>
      <c r="PL951" s="10"/>
      <c r="PM951" s="10"/>
      <c r="PN951" s="10"/>
      <c r="PO951" s="10"/>
      <c r="PP951" s="10"/>
      <c r="PQ951" s="10"/>
      <c r="PR951" s="10"/>
      <c r="PS951" s="10"/>
      <c r="PT951" s="10"/>
      <c r="PU951" s="10"/>
      <c r="PV951" s="10"/>
      <c r="PW951" s="10"/>
      <c r="PX951" s="10"/>
      <c r="PY951" s="10"/>
      <c r="PZ951" s="10"/>
      <c r="QA951" s="10"/>
      <c r="QB951" s="10"/>
      <c r="QC951" s="10"/>
      <c r="QD951" s="10"/>
      <c r="QE951" s="10"/>
      <c r="QF951" s="10"/>
      <c r="QG951" s="10"/>
      <c r="QH951" s="10"/>
      <c r="QI951" s="10"/>
      <c r="QJ951" s="10"/>
      <c r="QK951" s="10"/>
      <c r="QL951" s="10"/>
      <c r="QM951" s="10"/>
      <c r="QN951" s="10"/>
      <c r="QO951" s="10"/>
      <c r="QP951" s="10"/>
      <c r="QQ951" s="10"/>
      <c r="QR951" s="10"/>
      <c r="QS951" s="10"/>
      <c r="QT951" s="10"/>
      <c r="QU951" s="10"/>
      <c r="QV951" s="10"/>
      <c r="QW951" s="10"/>
      <c r="QX951" s="10"/>
      <c r="QY951" s="10"/>
      <c r="QZ951" s="10"/>
      <c r="RA951" s="10"/>
      <c r="RB951" s="10"/>
      <c r="RC951" s="10"/>
      <c r="RD951" s="10"/>
      <c r="RE951" s="10"/>
      <c r="RF951" s="10"/>
      <c r="RG951" s="10"/>
      <c r="RH951" s="10"/>
      <c r="RI951" s="10"/>
      <c r="RJ951" s="10"/>
      <c r="RK951" s="10"/>
      <c r="RL951" s="10"/>
      <c r="RM951" s="10"/>
      <c r="RN951" s="10"/>
      <c r="RO951" s="10"/>
      <c r="RP951" s="10"/>
      <c r="RQ951" s="10"/>
      <c r="RR951" s="10"/>
      <c r="RS951" s="10"/>
      <c r="RT951" s="10"/>
      <c r="RU951" s="10"/>
      <c r="RV951" s="10"/>
      <c r="RW951" s="10"/>
      <c r="RX951" s="10"/>
      <c r="RY951" s="10"/>
      <c r="RZ951" s="10"/>
      <c r="SA951" s="10"/>
      <c r="SB951" s="10"/>
      <c r="SC951" s="10"/>
      <c r="SD951" s="10"/>
      <c r="SE951" s="10"/>
      <c r="SF951" s="10"/>
      <c r="SG951" s="10"/>
      <c r="SH951" s="10"/>
      <c r="SI951" s="10"/>
      <c r="SJ951" s="10"/>
      <c r="SK951" s="10"/>
      <c r="SL951" s="10"/>
      <c r="SM951" s="10"/>
      <c r="SN951" s="10"/>
      <c r="SO951" s="10"/>
      <c r="SP951" s="10"/>
      <c r="SQ951" s="10"/>
      <c r="SR951" s="10"/>
      <c r="SS951" s="10"/>
      <c r="ST951" s="10"/>
      <c r="SU951" s="10"/>
      <c r="SV951" s="10"/>
      <c r="SW951" s="10"/>
      <c r="SX951" s="10"/>
      <c r="SY951" s="10"/>
      <c r="SZ951" s="10"/>
      <c r="TA951" s="10"/>
      <c r="TB951" s="10"/>
      <c r="TC951" s="10"/>
      <c r="TD951" s="10"/>
      <c r="TE951" s="10"/>
      <c r="TF951" s="10"/>
      <c r="TG951" s="10"/>
      <c r="TH951" s="10"/>
      <c r="TI951" s="10"/>
      <c r="TJ951" s="10"/>
      <c r="TK951" s="10"/>
      <c r="TL951" s="10"/>
      <c r="TM951" s="10"/>
      <c r="TN951" s="10"/>
      <c r="TO951" s="10"/>
      <c r="TP951" s="10"/>
      <c r="TQ951" s="10"/>
      <c r="TR951" s="10"/>
      <c r="TS951" s="10"/>
      <c r="TT951" s="10"/>
      <c r="TU951" s="10"/>
      <c r="TV951" s="10"/>
      <c r="TW951" s="10"/>
      <c r="TX951" s="10"/>
      <c r="TY951" s="10"/>
      <c r="TZ951" s="10"/>
      <c r="UA951" s="10"/>
      <c r="UB951" s="10"/>
      <c r="UC951" s="10"/>
      <c r="UD951" s="10"/>
      <c r="UE951" s="10"/>
      <c r="UF951" s="10"/>
      <c r="UG951" s="10"/>
      <c r="UH951" s="10"/>
      <c r="UI951" s="10"/>
      <c r="UJ951" s="10"/>
      <c r="UK951" s="10"/>
      <c r="UL951" s="10"/>
      <c r="UM951" s="10"/>
      <c r="UN951" s="10"/>
      <c r="UO951" s="10"/>
      <c r="UP951" s="10"/>
    </row>
    <row r="952" spans="1:562" ht="27.75" customHeight="1">
      <c r="A952" s="10"/>
      <c r="B952" s="10"/>
      <c r="C952" s="12"/>
      <c r="D952" s="10"/>
      <c r="E952" s="10"/>
      <c r="F952" s="11"/>
      <c r="G952" s="12"/>
      <c r="H952" s="10"/>
      <c r="I952" s="11"/>
      <c r="J952" s="12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  <c r="KG952" s="10"/>
      <c r="KH952" s="10"/>
      <c r="KI952" s="10"/>
      <c r="KJ952" s="10"/>
      <c r="KK952" s="10"/>
      <c r="KL952" s="10"/>
      <c r="KM952" s="10"/>
      <c r="KN952" s="10"/>
      <c r="KO952" s="10"/>
      <c r="KP952" s="10"/>
      <c r="KQ952" s="10"/>
      <c r="KR952" s="10"/>
      <c r="KS952" s="10"/>
      <c r="KT952" s="10"/>
      <c r="KU952" s="10"/>
      <c r="KV952" s="10"/>
      <c r="KW952" s="10"/>
      <c r="KX952" s="10"/>
      <c r="KY952" s="10"/>
      <c r="KZ952" s="10"/>
      <c r="LA952" s="10"/>
      <c r="LB952" s="10"/>
      <c r="LC952" s="10"/>
      <c r="LD952" s="10"/>
      <c r="LE952" s="10"/>
      <c r="LF952" s="10"/>
      <c r="LG952" s="10"/>
      <c r="LH952" s="10"/>
      <c r="LI952" s="10"/>
      <c r="LJ952" s="10"/>
      <c r="LK952" s="10"/>
      <c r="LL952" s="10"/>
      <c r="LM952" s="10"/>
      <c r="LN952" s="10"/>
      <c r="LO952" s="10"/>
      <c r="LP952" s="10"/>
      <c r="LQ952" s="10"/>
      <c r="LR952" s="10"/>
      <c r="LS952" s="10"/>
      <c r="LT952" s="10"/>
      <c r="LU952" s="10"/>
      <c r="LV952" s="10"/>
      <c r="LW952" s="10"/>
      <c r="LX952" s="10"/>
      <c r="LY952" s="10"/>
      <c r="LZ952" s="10"/>
      <c r="MA952" s="10"/>
      <c r="MB952" s="10"/>
      <c r="MC952" s="10"/>
      <c r="MD952" s="10"/>
      <c r="ME952" s="10"/>
      <c r="MF952" s="10"/>
      <c r="MG952" s="10"/>
      <c r="MH952" s="10"/>
      <c r="MI952" s="10"/>
      <c r="MJ952" s="10"/>
      <c r="MK952" s="10"/>
      <c r="ML952" s="10"/>
      <c r="MM952" s="10"/>
      <c r="MN952" s="10"/>
      <c r="MO952" s="10"/>
      <c r="MP952" s="10"/>
      <c r="MQ952" s="10"/>
      <c r="MR952" s="10"/>
      <c r="MS952" s="10"/>
      <c r="MT952" s="10"/>
      <c r="MU952" s="10"/>
      <c r="MV952" s="10"/>
      <c r="MW952" s="10"/>
      <c r="MX952" s="10"/>
      <c r="MY952" s="10"/>
      <c r="MZ952" s="10"/>
      <c r="NA952" s="10"/>
      <c r="NB952" s="10"/>
      <c r="NC952" s="10"/>
      <c r="ND952" s="10"/>
      <c r="NE952" s="10"/>
      <c r="NF952" s="10"/>
      <c r="NG952" s="10"/>
      <c r="NH952" s="10"/>
      <c r="NI952" s="10"/>
      <c r="NJ952" s="10"/>
      <c r="NK952" s="10"/>
      <c r="NL952" s="10"/>
      <c r="NM952" s="10"/>
      <c r="NN952" s="10"/>
      <c r="NO952" s="10"/>
      <c r="NP952" s="10"/>
      <c r="NQ952" s="10"/>
      <c r="NR952" s="10"/>
      <c r="NS952" s="10"/>
      <c r="NT952" s="10"/>
      <c r="NU952" s="10"/>
      <c r="NV952" s="10"/>
      <c r="NW952" s="10"/>
      <c r="NX952" s="10"/>
      <c r="NY952" s="10"/>
      <c r="NZ952" s="10"/>
      <c r="OA952" s="10"/>
      <c r="OB952" s="10"/>
      <c r="OC952" s="10"/>
      <c r="OD952" s="10"/>
      <c r="OE952" s="10"/>
      <c r="OF952" s="10"/>
      <c r="OG952" s="10"/>
      <c r="OH952" s="10"/>
      <c r="OI952" s="10"/>
      <c r="OJ952" s="10"/>
      <c r="OK952" s="10"/>
      <c r="OL952" s="10"/>
      <c r="OM952" s="10"/>
      <c r="ON952" s="10"/>
      <c r="OO952" s="10"/>
      <c r="OP952" s="10"/>
      <c r="OQ952" s="10"/>
      <c r="OR952" s="10"/>
      <c r="OS952" s="10"/>
      <c r="OT952" s="10"/>
      <c r="OU952" s="10"/>
      <c r="OV952" s="10"/>
      <c r="OW952" s="10"/>
      <c r="OX952" s="10"/>
      <c r="OY952" s="10"/>
      <c r="OZ952" s="10"/>
      <c r="PA952" s="10"/>
      <c r="PB952" s="10"/>
      <c r="PC952" s="10"/>
      <c r="PD952" s="10"/>
      <c r="PE952" s="10"/>
      <c r="PF952" s="10"/>
      <c r="PG952" s="10"/>
      <c r="PH952" s="10"/>
      <c r="PI952" s="10"/>
      <c r="PJ952" s="10"/>
      <c r="PK952" s="10"/>
      <c r="PL952" s="10"/>
      <c r="PM952" s="10"/>
      <c r="PN952" s="10"/>
      <c r="PO952" s="10"/>
      <c r="PP952" s="10"/>
      <c r="PQ952" s="10"/>
      <c r="PR952" s="10"/>
      <c r="PS952" s="10"/>
      <c r="PT952" s="10"/>
      <c r="PU952" s="10"/>
      <c r="PV952" s="10"/>
      <c r="PW952" s="10"/>
      <c r="PX952" s="10"/>
      <c r="PY952" s="10"/>
      <c r="PZ952" s="10"/>
      <c r="QA952" s="10"/>
      <c r="QB952" s="10"/>
      <c r="QC952" s="10"/>
      <c r="QD952" s="10"/>
      <c r="QE952" s="10"/>
      <c r="QF952" s="10"/>
      <c r="QG952" s="10"/>
      <c r="QH952" s="10"/>
      <c r="QI952" s="10"/>
      <c r="QJ952" s="10"/>
      <c r="QK952" s="10"/>
      <c r="QL952" s="10"/>
      <c r="QM952" s="10"/>
      <c r="QN952" s="10"/>
      <c r="QO952" s="10"/>
      <c r="QP952" s="10"/>
      <c r="QQ952" s="10"/>
      <c r="QR952" s="10"/>
      <c r="QS952" s="10"/>
      <c r="QT952" s="10"/>
      <c r="QU952" s="10"/>
      <c r="QV952" s="10"/>
      <c r="QW952" s="10"/>
      <c r="QX952" s="10"/>
      <c r="QY952" s="10"/>
      <c r="QZ952" s="10"/>
      <c r="RA952" s="10"/>
      <c r="RB952" s="10"/>
      <c r="RC952" s="10"/>
      <c r="RD952" s="10"/>
      <c r="RE952" s="10"/>
      <c r="RF952" s="10"/>
      <c r="RG952" s="10"/>
      <c r="RH952" s="10"/>
      <c r="RI952" s="10"/>
      <c r="RJ952" s="10"/>
      <c r="RK952" s="10"/>
      <c r="RL952" s="10"/>
      <c r="RM952" s="10"/>
      <c r="RN952" s="10"/>
      <c r="RO952" s="10"/>
      <c r="RP952" s="10"/>
      <c r="RQ952" s="10"/>
      <c r="RR952" s="10"/>
      <c r="RS952" s="10"/>
      <c r="RT952" s="10"/>
      <c r="RU952" s="10"/>
      <c r="RV952" s="10"/>
      <c r="RW952" s="10"/>
      <c r="RX952" s="10"/>
      <c r="RY952" s="10"/>
      <c r="RZ952" s="10"/>
      <c r="SA952" s="10"/>
      <c r="SB952" s="10"/>
      <c r="SC952" s="10"/>
      <c r="SD952" s="10"/>
      <c r="SE952" s="10"/>
      <c r="SF952" s="10"/>
      <c r="SG952" s="10"/>
      <c r="SH952" s="10"/>
      <c r="SI952" s="10"/>
      <c r="SJ952" s="10"/>
      <c r="SK952" s="10"/>
      <c r="SL952" s="10"/>
      <c r="SM952" s="10"/>
      <c r="SN952" s="10"/>
      <c r="SO952" s="10"/>
      <c r="SP952" s="10"/>
      <c r="SQ952" s="10"/>
      <c r="SR952" s="10"/>
      <c r="SS952" s="10"/>
      <c r="ST952" s="10"/>
      <c r="SU952" s="10"/>
      <c r="SV952" s="10"/>
      <c r="SW952" s="10"/>
      <c r="SX952" s="10"/>
      <c r="SY952" s="10"/>
      <c r="SZ952" s="10"/>
      <c r="TA952" s="10"/>
      <c r="TB952" s="10"/>
      <c r="TC952" s="10"/>
      <c r="TD952" s="10"/>
      <c r="TE952" s="10"/>
      <c r="TF952" s="10"/>
      <c r="TG952" s="10"/>
      <c r="TH952" s="10"/>
      <c r="TI952" s="10"/>
      <c r="TJ952" s="10"/>
      <c r="TK952" s="10"/>
      <c r="TL952" s="10"/>
      <c r="TM952" s="10"/>
      <c r="TN952" s="10"/>
      <c r="TO952" s="10"/>
      <c r="TP952" s="10"/>
      <c r="TQ952" s="10"/>
      <c r="TR952" s="10"/>
      <c r="TS952" s="10"/>
      <c r="TT952" s="10"/>
      <c r="TU952" s="10"/>
      <c r="TV952" s="10"/>
      <c r="TW952" s="10"/>
      <c r="TX952" s="10"/>
      <c r="TY952" s="10"/>
      <c r="TZ952" s="10"/>
      <c r="UA952" s="10"/>
      <c r="UB952" s="10"/>
      <c r="UC952" s="10"/>
      <c r="UD952" s="10"/>
      <c r="UE952" s="10"/>
      <c r="UF952" s="10"/>
      <c r="UG952" s="10"/>
      <c r="UH952" s="10"/>
      <c r="UI952" s="10"/>
      <c r="UJ952" s="10"/>
      <c r="UK952" s="10"/>
      <c r="UL952" s="10"/>
      <c r="UM952" s="10"/>
      <c r="UN952" s="10"/>
      <c r="UO952" s="10"/>
      <c r="UP952" s="10"/>
    </row>
    <row r="953" spans="1:562" ht="27.75" customHeight="1">
      <c r="A953" s="10"/>
      <c r="B953" s="10"/>
      <c r="C953" s="12"/>
      <c r="D953" s="10"/>
      <c r="E953" s="10"/>
      <c r="F953" s="11"/>
      <c r="G953" s="12"/>
      <c r="H953" s="10"/>
      <c r="I953" s="11"/>
      <c r="J953" s="12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  <c r="KG953" s="10"/>
      <c r="KH953" s="10"/>
      <c r="KI953" s="10"/>
      <c r="KJ953" s="10"/>
      <c r="KK953" s="10"/>
      <c r="KL953" s="10"/>
      <c r="KM953" s="10"/>
      <c r="KN953" s="10"/>
      <c r="KO953" s="10"/>
      <c r="KP953" s="10"/>
      <c r="KQ953" s="10"/>
      <c r="KR953" s="10"/>
      <c r="KS953" s="10"/>
      <c r="KT953" s="10"/>
      <c r="KU953" s="10"/>
      <c r="KV953" s="10"/>
      <c r="KW953" s="10"/>
      <c r="KX953" s="10"/>
      <c r="KY953" s="10"/>
      <c r="KZ953" s="10"/>
      <c r="LA953" s="10"/>
      <c r="LB953" s="10"/>
      <c r="LC953" s="10"/>
      <c r="LD953" s="10"/>
      <c r="LE953" s="10"/>
      <c r="LF953" s="10"/>
      <c r="LG953" s="10"/>
      <c r="LH953" s="10"/>
      <c r="LI953" s="10"/>
      <c r="LJ953" s="10"/>
      <c r="LK953" s="10"/>
      <c r="LL953" s="10"/>
      <c r="LM953" s="10"/>
      <c r="LN953" s="10"/>
      <c r="LO953" s="10"/>
      <c r="LP953" s="10"/>
      <c r="LQ953" s="10"/>
      <c r="LR953" s="10"/>
      <c r="LS953" s="10"/>
      <c r="LT953" s="10"/>
      <c r="LU953" s="10"/>
      <c r="LV953" s="10"/>
      <c r="LW953" s="10"/>
      <c r="LX953" s="10"/>
      <c r="LY953" s="10"/>
      <c r="LZ953" s="10"/>
      <c r="MA953" s="10"/>
      <c r="MB953" s="10"/>
      <c r="MC953" s="10"/>
      <c r="MD953" s="10"/>
      <c r="ME953" s="10"/>
      <c r="MF953" s="10"/>
      <c r="MG953" s="10"/>
      <c r="MH953" s="10"/>
      <c r="MI953" s="10"/>
      <c r="MJ953" s="10"/>
      <c r="MK953" s="10"/>
      <c r="ML953" s="10"/>
      <c r="MM953" s="10"/>
      <c r="MN953" s="10"/>
      <c r="MO953" s="10"/>
      <c r="MP953" s="10"/>
      <c r="MQ953" s="10"/>
      <c r="MR953" s="10"/>
      <c r="MS953" s="10"/>
      <c r="MT953" s="10"/>
      <c r="MU953" s="10"/>
      <c r="MV953" s="10"/>
      <c r="MW953" s="10"/>
      <c r="MX953" s="10"/>
      <c r="MY953" s="10"/>
      <c r="MZ953" s="10"/>
      <c r="NA953" s="10"/>
      <c r="NB953" s="10"/>
      <c r="NC953" s="10"/>
      <c r="ND953" s="10"/>
      <c r="NE953" s="10"/>
      <c r="NF953" s="10"/>
      <c r="NG953" s="10"/>
      <c r="NH953" s="10"/>
      <c r="NI953" s="10"/>
      <c r="NJ953" s="10"/>
      <c r="NK953" s="10"/>
      <c r="NL953" s="10"/>
      <c r="NM953" s="10"/>
      <c r="NN953" s="10"/>
      <c r="NO953" s="10"/>
      <c r="NP953" s="10"/>
      <c r="NQ953" s="10"/>
      <c r="NR953" s="10"/>
      <c r="NS953" s="10"/>
      <c r="NT953" s="10"/>
      <c r="NU953" s="10"/>
      <c r="NV953" s="10"/>
      <c r="NW953" s="10"/>
      <c r="NX953" s="10"/>
      <c r="NY953" s="10"/>
      <c r="NZ953" s="10"/>
      <c r="OA953" s="10"/>
      <c r="OB953" s="10"/>
      <c r="OC953" s="10"/>
      <c r="OD953" s="10"/>
      <c r="OE953" s="10"/>
      <c r="OF953" s="10"/>
      <c r="OG953" s="10"/>
      <c r="OH953" s="10"/>
      <c r="OI953" s="10"/>
      <c r="OJ953" s="10"/>
      <c r="OK953" s="10"/>
      <c r="OL953" s="10"/>
      <c r="OM953" s="10"/>
      <c r="ON953" s="10"/>
      <c r="OO953" s="10"/>
      <c r="OP953" s="10"/>
      <c r="OQ953" s="10"/>
      <c r="OR953" s="10"/>
      <c r="OS953" s="10"/>
      <c r="OT953" s="10"/>
      <c r="OU953" s="10"/>
      <c r="OV953" s="10"/>
      <c r="OW953" s="10"/>
      <c r="OX953" s="10"/>
      <c r="OY953" s="10"/>
      <c r="OZ953" s="10"/>
      <c r="PA953" s="10"/>
      <c r="PB953" s="10"/>
      <c r="PC953" s="10"/>
      <c r="PD953" s="10"/>
      <c r="PE953" s="10"/>
      <c r="PF953" s="10"/>
      <c r="PG953" s="10"/>
      <c r="PH953" s="10"/>
      <c r="PI953" s="10"/>
      <c r="PJ953" s="10"/>
      <c r="PK953" s="10"/>
      <c r="PL953" s="10"/>
      <c r="PM953" s="10"/>
      <c r="PN953" s="10"/>
      <c r="PO953" s="10"/>
      <c r="PP953" s="10"/>
      <c r="PQ953" s="10"/>
      <c r="PR953" s="10"/>
      <c r="PS953" s="10"/>
      <c r="PT953" s="10"/>
      <c r="PU953" s="10"/>
      <c r="PV953" s="10"/>
      <c r="PW953" s="10"/>
      <c r="PX953" s="10"/>
      <c r="PY953" s="10"/>
      <c r="PZ953" s="10"/>
      <c r="QA953" s="10"/>
      <c r="QB953" s="10"/>
      <c r="QC953" s="10"/>
      <c r="QD953" s="10"/>
      <c r="QE953" s="10"/>
      <c r="QF953" s="10"/>
      <c r="QG953" s="10"/>
      <c r="QH953" s="10"/>
      <c r="QI953" s="10"/>
      <c r="QJ953" s="10"/>
      <c r="QK953" s="10"/>
      <c r="QL953" s="10"/>
      <c r="QM953" s="10"/>
      <c r="QN953" s="10"/>
      <c r="QO953" s="10"/>
      <c r="QP953" s="10"/>
      <c r="QQ953" s="10"/>
      <c r="QR953" s="10"/>
      <c r="QS953" s="10"/>
      <c r="QT953" s="10"/>
      <c r="QU953" s="10"/>
      <c r="QV953" s="10"/>
      <c r="QW953" s="10"/>
      <c r="QX953" s="10"/>
      <c r="QY953" s="10"/>
      <c r="QZ953" s="10"/>
      <c r="RA953" s="10"/>
      <c r="RB953" s="10"/>
      <c r="RC953" s="10"/>
      <c r="RD953" s="10"/>
      <c r="RE953" s="10"/>
      <c r="RF953" s="10"/>
      <c r="RG953" s="10"/>
      <c r="RH953" s="10"/>
      <c r="RI953" s="10"/>
      <c r="RJ953" s="10"/>
      <c r="RK953" s="10"/>
      <c r="RL953" s="10"/>
      <c r="RM953" s="10"/>
      <c r="RN953" s="10"/>
      <c r="RO953" s="10"/>
      <c r="RP953" s="10"/>
      <c r="RQ953" s="10"/>
      <c r="RR953" s="10"/>
      <c r="RS953" s="10"/>
      <c r="RT953" s="10"/>
      <c r="RU953" s="10"/>
      <c r="RV953" s="10"/>
      <c r="RW953" s="10"/>
      <c r="RX953" s="10"/>
      <c r="RY953" s="10"/>
      <c r="RZ953" s="10"/>
      <c r="SA953" s="10"/>
      <c r="SB953" s="10"/>
      <c r="SC953" s="10"/>
      <c r="SD953" s="10"/>
      <c r="SE953" s="10"/>
      <c r="SF953" s="10"/>
      <c r="SG953" s="10"/>
      <c r="SH953" s="10"/>
      <c r="SI953" s="10"/>
      <c r="SJ953" s="10"/>
      <c r="SK953" s="10"/>
      <c r="SL953" s="10"/>
      <c r="SM953" s="10"/>
      <c r="SN953" s="10"/>
      <c r="SO953" s="10"/>
      <c r="SP953" s="10"/>
      <c r="SQ953" s="10"/>
      <c r="SR953" s="10"/>
      <c r="SS953" s="10"/>
      <c r="ST953" s="10"/>
      <c r="SU953" s="10"/>
      <c r="SV953" s="10"/>
      <c r="SW953" s="10"/>
      <c r="SX953" s="10"/>
      <c r="SY953" s="10"/>
      <c r="SZ953" s="10"/>
      <c r="TA953" s="10"/>
      <c r="TB953" s="10"/>
      <c r="TC953" s="10"/>
      <c r="TD953" s="10"/>
      <c r="TE953" s="10"/>
      <c r="TF953" s="10"/>
      <c r="TG953" s="10"/>
      <c r="TH953" s="10"/>
      <c r="TI953" s="10"/>
      <c r="TJ953" s="10"/>
      <c r="TK953" s="10"/>
      <c r="TL953" s="10"/>
      <c r="TM953" s="10"/>
      <c r="TN953" s="10"/>
      <c r="TO953" s="10"/>
      <c r="TP953" s="10"/>
      <c r="TQ953" s="10"/>
      <c r="TR953" s="10"/>
      <c r="TS953" s="10"/>
      <c r="TT953" s="10"/>
      <c r="TU953" s="10"/>
      <c r="TV953" s="10"/>
      <c r="TW953" s="10"/>
      <c r="TX953" s="10"/>
      <c r="TY953" s="10"/>
      <c r="TZ953" s="10"/>
      <c r="UA953" s="10"/>
      <c r="UB953" s="10"/>
      <c r="UC953" s="10"/>
      <c r="UD953" s="10"/>
      <c r="UE953" s="10"/>
      <c r="UF953" s="10"/>
      <c r="UG953" s="10"/>
      <c r="UH953" s="10"/>
      <c r="UI953" s="10"/>
      <c r="UJ953" s="10"/>
      <c r="UK953" s="10"/>
      <c r="UL953" s="10"/>
      <c r="UM953" s="10"/>
      <c r="UN953" s="10"/>
      <c r="UO953" s="10"/>
      <c r="UP953" s="10"/>
    </row>
    <row r="954" spans="1:562" ht="27.75" customHeight="1">
      <c r="A954" s="10"/>
      <c r="B954" s="10"/>
      <c r="C954" s="12"/>
      <c r="D954" s="10"/>
      <c r="E954" s="10"/>
      <c r="F954" s="11"/>
      <c r="G954" s="12"/>
      <c r="H954" s="10"/>
      <c r="I954" s="11"/>
      <c r="J954" s="12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  <c r="KG954" s="10"/>
      <c r="KH954" s="10"/>
      <c r="KI954" s="10"/>
      <c r="KJ954" s="10"/>
      <c r="KK954" s="10"/>
      <c r="KL954" s="10"/>
      <c r="KM954" s="10"/>
      <c r="KN954" s="10"/>
      <c r="KO954" s="10"/>
      <c r="KP954" s="10"/>
      <c r="KQ954" s="10"/>
      <c r="KR954" s="10"/>
      <c r="KS954" s="10"/>
      <c r="KT954" s="10"/>
      <c r="KU954" s="10"/>
      <c r="KV954" s="10"/>
      <c r="KW954" s="10"/>
      <c r="KX954" s="10"/>
      <c r="KY954" s="10"/>
      <c r="KZ954" s="10"/>
      <c r="LA954" s="10"/>
      <c r="LB954" s="10"/>
      <c r="LC954" s="10"/>
      <c r="LD954" s="10"/>
      <c r="LE954" s="10"/>
      <c r="LF954" s="10"/>
      <c r="LG954" s="10"/>
      <c r="LH954" s="10"/>
      <c r="LI954" s="10"/>
      <c r="LJ954" s="10"/>
      <c r="LK954" s="10"/>
      <c r="LL954" s="10"/>
      <c r="LM954" s="10"/>
      <c r="LN954" s="10"/>
      <c r="LO954" s="10"/>
      <c r="LP954" s="10"/>
      <c r="LQ954" s="10"/>
      <c r="LR954" s="10"/>
      <c r="LS954" s="10"/>
      <c r="LT954" s="10"/>
      <c r="LU954" s="10"/>
      <c r="LV954" s="10"/>
      <c r="LW954" s="10"/>
      <c r="LX954" s="10"/>
      <c r="LY954" s="10"/>
      <c r="LZ954" s="10"/>
      <c r="MA954" s="10"/>
      <c r="MB954" s="10"/>
      <c r="MC954" s="10"/>
      <c r="MD954" s="10"/>
      <c r="ME954" s="10"/>
      <c r="MF954" s="10"/>
      <c r="MG954" s="10"/>
      <c r="MH954" s="10"/>
      <c r="MI954" s="10"/>
      <c r="MJ954" s="10"/>
      <c r="MK954" s="10"/>
      <c r="ML954" s="10"/>
      <c r="MM954" s="10"/>
      <c r="MN954" s="10"/>
      <c r="MO954" s="10"/>
      <c r="MP954" s="10"/>
      <c r="MQ954" s="10"/>
      <c r="MR954" s="10"/>
      <c r="MS954" s="10"/>
      <c r="MT954" s="10"/>
      <c r="MU954" s="10"/>
      <c r="MV954" s="10"/>
      <c r="MW954" s="10"/>
      <c r="MX954" s="10"/>
      <c r="MY954" s="10"/>
      <c r="MZ954" s="10"/>
      <c r="NA954" s="10"/>
      <c r="NB954" s="10"/>
      <c r="NC954" s="10"/>
      <c r="ND954" s="10"/>
      <c r="NE954" s="10"/>
      <c r="NF954" s="10"/>
      <c r="NG954" s="10"/>
      <c r="NH954" s="10"/>
      <c r="NI954" s="10"/>
      <c r="NJ954" s="10"/>
      <c r="NK954" s="10"/>
      <c r="NL954" s="10"/>
      <c r="NM954" s="10"/>
      <c r="NN954" s="10"/>
      <c r="NO954" s="10"/>
      <c r="NP954" s="10"/>
      <c r="NQ954" s="10"/>
      <c r="NR954" s="10"/>
      <c r="NS954" s="10"/>
      <c r="NT954" s="10"/>
      <c r="NU954" s="10"/>
      <c r="NV954" s="10"/>
      <c r="NW954" s="10"/>
      <c r="NX954" s="10"/>
      <c r="NY954" s="10"/>
      <c r="NZ954" s="10"/>
      <c r="OA954" s="10"/>
      <c r="OB954" s="10"/>
      <c r="OC954" s="10"/>
      <c r="OD954" s="10"/>
      <c r="OE954" s="10"/>
      <c r="OF954" s="10"/>
      <c r="OG954" s="10"/>
      <c r="OH954" s="10"/>
      <c r="OI954" s="10"/>
      <c r="OJ954" s="10"/>
      <c r="OK954" s="10"/>
      <c r="OL954" s="10"/>
      <c r="OM954" s="10"/>
      <c r="ON954" s="10"/>
      <c r="OO954" s="10"/>
      <c r="OP954" s="10"/>
      <c r="OQ954" s="10"/>
      <c r="OR954" s="10"/>
      <c r="OS954" s="10"/>
      <c r="OT954" s="10"/>
      <c r="OU954" s="10"/>
      <c r="OV954" s="10"/>
      <c r="OW954" s="10"/>
      <c r="OX954" s="10"/>
      <c r="OY954" s="10"/>
      <c r="OZ954" s="10"/>
      <c r="PA954" s="10"/>
      <c r="PB954" s="10"/>
      <c r="PC954" s="10"/>
      <c r="PD954" s="10"/>
      <c r="PE954" s="10"/>
      <c r="PF954" s="10"/>
      <c r="PG954" s="10"/>
      <c r="PH954" s="10"/>
      <c r="PI954" s="10"/>
      <c r="PJ954" s="10"/>
      <c r="PK954" s="10"/>
      <c r="PL954" s="10"/>
      <c r="PM954" s="10"/>
      <c r="PN954" s="10"/>
      <c r="PO954" s="10"/>
      <c r="PP954" s="10"/>
      <c r="PQ954" s="10"/>
      <c r="PR954" s="10"/>
      <c r="PS954" s="10"/>
      <c r="PT954" s="10"/>
      <c r="PU954" s="10"/>
      <c r="PV954" s="10"/>
      <c r="PW954" s="10"/>
      <c r="PX954" s="10"/>
      <c r="PY954" s="10"/>
      <c r="PZ954" s="10"/>
      <c r="QA954" s="10"/>
      <c r="QB954" s="10"/>
      <c r="QC954" s="10"/>
      <c r="QD954" s="10"/>
      <c r="QE954" s="10"/>
      <c r="QF954" s="10"/>
      <c r="QG954" s="10"/>
      <c r="QH954" s="10"/>
      <c r="QI954" s="10"/>
      <c r="QJ954" s="10"/>
      <c r="QK954" s="10"/>
      <c r="QL954" s="10"/>
      <c r="QM954" s="10"/>
      <c r="QN954" s="10"/>
      <c r="QO954" s="10"/>
      <c r="QP954" s="10"/>
      <c r="QQ954" s="10"/>
      <c r="QR954" s="10"/>
      <c r="QS954" s="10"/>
      <c r="QT954" s="10"/>
      <c r="QU954" s="10"/>
      <c r="QV954" s="10"/>
      <c r="QW954" s="10"/>
      <c r="QX954" s="10"/>
      <c r="QY954" s="10"/>
      <c r="QZ954" s="10"/>
      <c r="RA954" s="10"/>
      <c r="RB954" s="10"/>
      <c r="RC954" s="10"/>
      <c r="RD954" s="10"/>
      <c r="RE954" s="10"/>
      <c r="RF954" s="10"/>
      <c r="RG954" s="10"/>
      <c r="RH954" s="10"/>
      <c r="RI954" s="10"/>
      <c r="RJ954" s="10"/>
      <c r="RK954" s="10"/>
      <c r="RL954" s="10"/>
      <c r="RM954" s="10"/>
      <c r="RN954" s="10"/>
      <c r="RO954" s="10"/>
      <c r="RP954" s="10"/>
      <c r="RQ954" s="10"/>
      <c r="RR954" s="10"/>
      <c r="RS954" s="10"/>
      <c r="RT954" s="10"/>
      <c r="RU954" s="10"/>
      <c r="RV954" s="10"/>
      <c r="RW954" s="10"/>
      <c r="RX954" s="10"/>
      <c r="RY954" s="10"/>
      <c r="RZ954" s="10"/>
      <c r="SA954" s="10"/>
      <c r="SB954" s="10"/>
      <c r="SC954" s="10"/>
      <c r="SD954" s="10"/>
      <c r="SE954" s="10"/>
      <c r="SF954" s="10"/>
      <c r="SG954" s="10"/>
      <c r="SH954" s="10"/>
      <c r="SI954" s="10"/>
      <c r="SJ954" s="10"/>
      <c r="SK954" s="10"/>
      <c r="SL954" s="10"/>
      <c r="SM954" s="10"/>
      <c r="SN954" s="10"/>
      <c r="SO954" s="10"/>
      <c r="SP954" s="10"/>
      <c r="SQ954" s="10"/>
      <c r="SR954" s="10"/>
      <c r="SS954" s="10"/>
      <c r="ST954" s="10"/>
      <c r="SU954" s="10"/>
      <c r="SV954" s="10"/>
      <c r="SW954" s="10"/>
      <c r="SX954" s="10"/>
      <c r="SY954" s="10"/>
      <c r="SZ954" s="10"/>
      <c r="TA954" s="10"/>
      <c r="TB954" s="10"/>
      <c r="TC954" s="10"/>
      <c r="TD954" s="10"/>
      <c r="TE954" s="10"/>
      <c r="TF954" s="10"/>
      <c r="TG954" s="10"/>
      <c r="TH954" s="10"/>
      <c r="TI954" s="10"/>
      <c r="TJ954" s="10"/>
      <c r="TK954" s="10"/>
      <c r="TL954" s="10"/>
      <c r="TM954" s="10"/>
      <c r="TN954" s="10"/>
      <c r="TO954" s="10"/>
      <c r="TP954" s="10"/>
      <c r="TQ954" s="10"/>
      <c r="TR954" s="10"/>
      <c r="TS954" s="10"/>
      <c r="TT954" s="10"/>
      <c r="TU954" s="10"/>
      <c r="TV954" s="10"/>
      <c r="TW954" s="10"/>
      <c r="TX954" s="10"/>
      <c r="TY954" s="10"/>
      <c r="TZ954" s="10"/>
      <c r="UA954" s="10"/>
      <c r="UB954" s="10"/>
      <c r="UC954" s="10"/>
      <c r="UD954" s="10"/>
      <c r="UE954" s="10"/>
      <c r="UF954" s="10"/>
      <c r="UG954" s="10"/>
      <c r="UH954" s="10"/>
      <c r="UI954" s="10"/>
      <c r="UJ954" s="10"/>
      <c r="UK954" s="10"/>
      <c r="UL954" s="10"/>
      <c r="UM954" s="10"/>
      <c r="UN954" s="10"/>
      <c r="UO954" s="10"/>
      <c r="UP954" s="10"/>
    </row>
    <row r="955" spans="1:562" ht="27.75" customHeight="1">
      <c r="A955" s="10"/>
      <c r="B955" s="10"/>
      <c r="C955" s="12"/>
      <c r="D955" s="10"/>
      <c r="E955" s="10"/>
      <c r="F955" s="11"/>
      <c r="G955" s="12"/>
      <c r="H955" s="10"/>
      <c r="I955" s="11"/>
      <c r="J955" s="12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  <c r="KG955" s="10"/>
      <c r="KH955" s="10"/>
      <c r="KI955" s="10"/>
      <c r="KJ955" s="10"/>
      <c r="KK955" s="10"/>
      <c r="KL955" s="10"/>
      <c r="KM955" s="10"/>
      <c r="KN955" s="10"/>
      <c r="KO955" s="10"/>
      <c r="KP955" s="10"/>
      <c r="KQ955" s="10"/>
      <c r="KR955" s="10"/>
      <c r="KS955" s="10"/>
      <c r="KT955" s="10"/>
      <c r="KU955" s="10"/>
      <c r="KV955" s="10"/>
      <c r="KW955" s="10"/>
      <c r="KX955" s="10"/>
      <c r="KY955" s="10"/>
      <c r="KZ955" s="10"/>
      <c r="LA955" s="10"/>
      <c r="LB955" s="10"/>
      <c r="LC955" s="10"/>
      <c r="LD955" s="10"/>
      <c r="LE955" s="10"/>
      <c r="LF955" s="10"/>
      <c r="LG955" s="10"/>
      <c r="LH955" s="10"/>
      <c r="LI955" s="10"/>
      <c r="LJ955" s="10"/>
      <c r="LK955" s="10"/>
      <c r="LL955" s="10"/>
      <c r="LM955" s="10"/>
      <c r="LN955" s="10"/>
      <c r="LO955" s="10"/>
      <c r="LP955" s="10"/>
      <c r="LQ955" s="10"/>
      <c r="LR955" s="10"/>
      <c r="LS955" s="10"/>
      <c r="LT955" s="10"/>
      <c r="LU955" s="10"/>
      <c r="LV955" s="10"/>
      <c r="LW955" s="10"/>
      <c r="LX955" s="10"/>
      <c r="LY955" s="10"/>
      <c r="LZ955" s="10"/>
      <c r="MA955" s="10"/>
      <c r="MB955" s="10"/>
      <c r="MC955" s="10"/>
      <c r="MD955" s="10"/>
      <c r="ME955" s="10"/>
      <c r="MF955" s="10"/>
      <c r="MG955" s="10"/>
      <c r="MH955" s="10"/>
      <c r="MI955" s="10"/>
      <c r="MJ955" s="10"/>
      <c r="MK955" s="10"/>
      <c r="ML955" s="10"/>
      <c r="MM955" s="10"/>
      <c r="MN955" s="10"/>
      <c r="MO955" s="10"/>
      <c r="MP955" s="10"/>
      <c r="MQ955" s="10"/>
      <c r="MR955" s="10"/>
      <c r="MS955" s="10"/>
      <c r="MT955" s="10"/>
      <c r="MU955" s="10"/>
      <c r="MV955" s="10"/>
      <c r="MW955" s="10"/>
      <c r="MX955" s="10"/>
      <c r="MY955" s="10"/>
      <c r="MZ955" s="10"/>
      <c r="NA955" s="10"/>
      <c r="NB955" s="10"/>
      <c r="NC955" s="10"/>
      <c r="ND955" s="10"/>
      <c r="NE955" s="10"/>
      <c r="NF955" s="10"/>
      <c r="NG955" s="10"/>
      <c r="NH955" s="10"/>
      <c r="NI955" s="10"/>
      <c r="NJ955" s="10"/>
      <c r="NK955" s="10"/>
      <c r="NL955" s="10"/>
      <c r="NM955" s="10"/>
      <c r="NN955" s="10"/>
      <c r="NO955" s="10"/>
      <c r="NP955" s="10"/>
      <c r="NQ955" s="10"/>
      <c r="NR955" s="10"/>
      <c r="NS955" s="10"/>
      <c r="NT955" s="10"/>
      <c r="NU955" s="10"/>
      <c r="NV955" s="10"/>
      <c r="NW955" s="10"/>
      <c r="NX955" s="10"/>
      <c r="NY955" s="10"/>
      <c r="NZ955" s="10"/>
      <c r="OA955" s="10"/>
      <c r="OB955" s="10"/>
      <c r="OC955" s="10"/>
      <c r="OD955" s="10"/>
      <c r="OE955" s="10"/>
      <c r="OF955" s="10"/>
      <c r="OG955" s="10"/>
      <c r="OH955" s="10"/>
      <c r="OI955" s="10"/>
      <c r="OJ955" s="10"/>
      <c r="OK955" s="10"/>
      <c r="OL955" s="10"/>
      <c r="OM955" s="10"/>
      <c r="ON955" s="10"/>
      <c r="OO955" s="10"/>
      <c r="OP955" s="10"/>
      <c r="OQ955" s="10"/>
      <c r="OR955" s="10"/>
      <c r="OS955" s="10"/>
      <c r="OT955" s="10"/>
      <c r="OU955" s="10"/>
      <c r="OV955" s="10"/>
      <c r="OW955" s="10"/>
      <c r="OX955" s="10"/>
      <c r="OY955" s="10"/>
      <c r="OZ955" s="10"/>
      <c r="PA955" s="10"/>
      <c r="PB955" s="10"/>
      <c r="PC955" s="10"/>
      <c r="PD955" s="10"/>
      <c r="PE955" s="10"/>
      <c r="PF955" s="10"/>
      <c r="PG955" s="10"/>
      <c r="PH955" s="10"/>
      <c r="PI955" s="10"/>
      <c r="PJ955" s="10"/>
      <c r="PK955" s="10"/>
      <c r="PL955" s="10"/>
      <c r="PM955" s="10"/>
      <c r="PN955" s="10"/>
      <c r="PO955" s="10"/>
      <c r="PP955" s="10"/>
      <c r="PQ955" s="10"/>
      <c r="PR955" s="10"/>
      <c r="PS955" s="10"/>
      <c r="PT955" s="10"/>
      <c r="PU955" s="10"/>
      <c r="PV955" s="10"/>
      <c r="PW955" s="10"/>
      <c r="PX955" s="10"/>
      <c r="PY955" s="10"/>
      <c r="PZ955" s="10"/>
      <c r="QA955" s="10"/>
      <c r="QB955" s="10"/>
      <c r="QC955" s="10"/>
      <c r="QD955" s="10"/>
      <c r="QE955" s="10"/>
      <c r="QF955" s="10"/>
      <c r="QG955" s="10"/>
      <c r="QH955" s="10"/>
      <c r="QI955" s="10"/>
      <c r="QJ955" s="10"/>
      <c r="QK955" s="10"/>
      <c r="QL955" s="10"/>
      <c r="QM955" s="10"/>
      <c r="QN955" s="10"/>
      <c r="QO955" s="10"/>
      <c r="QP955" s="10"/>
      <c r="QQ955" s="10"/>
      <c r="QR955" s="10"/>
      <c r="QS955" s="10"/>
      <c r="QT955" s="10"/>
      <c r="QU955" s="10"/>
      <c r="QV955" s="10"/>
      <c r="QW955" s="10"/>
      <c r="QX955" s="10"/>
      <c r="QY955" s="10"/>
      <c r="QZ955" s="10"/>
      <c r="RA955" s="10"/>
      <c r="RB955" s="10"/>
      <c r="RC955" s="10"/>
      <c r="RD955" s="10"/>
      <c r="RE955" s="10"/>
      <c r="RF955" s="10"/>
      <c r="RG955" s="10"/>
      <c r="RH955" s="10"/>
      <c r="RI955" s="10"/>
      <c r="RJ955" s="10"/>
      <c r="RK955" s="10"/>
      <c r="RL955" s="10"/>
      <c r="RM955" s="10"/>
      <c r="RN955" s="10"/>
      <c r="RO955" s="10"/>
      <c r="RP955" s="10"/>
      <c r="RQ955" s="10"/>
      <c r="RR955" s="10"/>
      <c r="RS955" s="10"/>
      <c r="RT955" s="10"/>
      <c r="RU955" s="10"/>
      <c r="RV955" s="10"/>
      <c r="RW955" s="10"/>
      <c r="RX955" s="10"/>
      <c r="RY955" s="10"/>
      <c r="RZ955" s="10"/>
      <c r="SA955" s="10"/>
      <c r="SB955" s="10"/>
      <c r="SC955" s="10"/>
      <c r="SD955" s="10"/>
      <c r="SE955" s="10"/>
      <c r="SF955" s="10"/>
      <c r="SG955" s="10"/>
      <c r="SH955" s="10"/>
      <c r="SI955" s="10"/>
      <c r="SJ955" s="10"/>
      <c r="SK955" s="10"/>
      <c r="SL955" s="10"/>
      <c r="SM955" s="10"/>
      <c r="SN955" s="10"/>
      <c r="SO955" s="10"/>
      <c r="SP955" s="10"/>
      <c r="SQ955" s="10"/>
      <c r="SR955" s="10"/>
      <c r="SS955" s="10"/>
      <c r="ST955" s="10"/>
      <c r="SU955" s="10"/>
      <c r="SV955" s="10"/>
      <c r="SW955" s="10"/>
      <c r="SX955" s="10"/>
      <c r="SY955" s="10"/>
      <c r="SZ955" s="10"/>
      <c r="TA955" s="10"/>
      <c r="TB955" s="10"/>
      <c r="TC955" s="10"/>
      <c r="TD955" s="10"/>
      <c r="TE955" s="10"/>
      <c r="TF955" s="10"/>
      <c r="TG955" s="10"/>
      <c r="TH955" s="10"/>
      <c r="TI955" s="10"/>
      <c r="TJ955" s="10"/>
      <c r="TK955" s="10"/>
      <c r="TL955" s="10"/>
      <c r="TM955" s="10"/>
      <c r="TN955" s="10"/>
      <c r="TO955" s="10"/>
      <c r="TP955" s="10"/>
      <c r="TQ955" s="10"/>
      <c r="TR955" s="10"/>
      <c r="TS955" s="10"/>
      <c r="TT955" s="10"/>
      <c r="TU955" s="10"/>
      <c r="TV955" s="10"/>
      <c r="TW955" s="10"/>
      <c r="TX955" s="10"/>
      <c r="TY955" s="10"/>
      <c r="TZ955" s="10"/>
      <c r="UA955" s="10"/>
      <c r="UB955" s="10"/>
      <c r="UC955" s="10"/>
      <c r="UD955" s="10"/>
      <c r="UE955" s="10"/>
      <c r="UF955" s="10"/>
      <c r="UG955" s="10"/>
      <c r="UH955" s="10"/>
      <c r="UI955" s="10"/>
      <c r="UJ955" s="10"/>
      <c r="UK955" s="10"/>
      <c r="UL955" s="10"/>
      <c r="UM955" s="10"/>
      <c r="UN955" s="10"/>
      <c r="UO955" s="10"/>
      <c r="UP955" s="10"/>
    </row>
    <row r="956" spans="1:562" ht="27.75" customHeight="1">
      <c r="A956" s="10"/>
      <c r="B956" s="10"/>
      <c r="C956" s="12"/>
      <c r="D956" s="10"/>
      <c r="E956" s="10"/>
      <c r="F956" s="11"/>
      <c r="G956" s="12"/>
      <c r="H956" s="10"/>
      <c r="I956" s="11"/>
      <c r="J956" s="12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  <c r="KG956" s="10"/>
      <c r="KH956" s="10"/>
      <c r="KI956" s="10"/>
      <c r="KJ956" s="10"/>
      <c r="KK956" s="10"/>
      <c r="KL956" s="10"/>
      <c r="KM956" s="10"/>
      <c r="KN956" s="10"/>
      <c r="KO956" s="10"/>
      <c r="KP956" s="10"/>
      <c r="KQ956" s="10"/>
      <c r="KR956" s="10"/>
      <c r="KS956" s="10"/>
      <c r="KT956" s="10"/>
      <c r="KU956" s="10"/>
      <c r="KV956" s="10"/>
      <c r="KW956" s="10"/>
      <c r="KX956" s="10"/>
      <c r="KY956" s="10"/>
      <c r="KZ956" s="10"/>
      <c r="LA956" s="10"/>
      <c r="LB956" s="10"/>
      <c r="LC956" s="10"/>
      <c r="LD956" s="10"/>
      <c r="LE956" s="10"/>
      <c r="LF956" s="10"/>
      <c r="LG956" s="10"/>
      <c r="LH956" s="10"/>
      <c r="LI956" s="10"/>
      <c r="LJ956" s="10"/>
      <c r="LK956" s="10"/>
      <c r="LL956" s="10"/>
      <c r="LM956" s="10"/>
      <c r="LN956" s="10"/>
      <c r="LO956" s="10"/>
      <c r="LP956" s="10"/>
      <c r="LQ956" s="10"/>
      <c r="LR956" s="10"/>
      <c r="LS956" s="10"/>
      <c r="LT956" s="10"/>
      <c r="LU956" s="10"/>
      <c r="LV956" s="10"/>
      <c r="LW956" s="10"/>
      <c r="LX956" s="10"/>
      <c r="LY956" s="10"/>
      <c r="LZ956" s="10"/>
      <c r="MA956" s="10"/>
      <c r="MB956" s="10"/>
      <c r="MC956" s="10"/>
      <c r="MD956" s="10"/>
      <c r="ME956" s="10"/>
      <c r="MF956" s="10"/>
      <c r="MG956" s="10"/>
      <c r="MH956" s="10"/>
      <c r="MI956" s="10"/>
      <c r="MJ956" s="10"/>
      <c r="MK956" s="10"/>
      <c r="ML956" s="10"/>
      <c r="MM956" s="10"/>
      <c r="MN956" s="10"/>
      <c r="MO956" s="10"/>
      <c r="MP956" s="10"/>
      <c r="MQ956" s="10"/>
      <c r="MR956" s="10"/>
      <c r="MS956" s="10"/>
      <c r="MT956" s="10"/>
      <c r="MU956" s="10"/>
      <c r="MV956" s="10"/>
      <c r="MW956" s="10"/>
      <c r="MX956" s="10"/>
      <c r="MY956" s="10"/>
      <c r="MZ956" s="10"/>
      <c r="NA956" s="10"/>
      <c r="NB956" s="10"/>
      <c r="NC956" s="10"/>
      <c r="ND956" s="10"/>
      <c r="NE956" s="10"/>
      <c r="NF956" s="10"/>
      <c r="NG956" s="10"/>
      <c r="NH956" s="10"/>
      <c r="NI956" s="10"/>
      <c r="NJ956" s="10"/>
      <c r="NK956" s="10"/>
      <c r="NL956" s="10"/>
      <c r="NM956" s="10"/>
      <c r="NN956" s="10"/>
      <c r="NO956" s="10"/>
      <c r="NP956" s="10"/>
      <c r="NQ956" s="10"/>
      <c r="NR956" s="10"/>
      <c r="NS956" s="10"/>
      <c r="NT956" s="10"/>
      <c r="NU956" s="10"/>
      <c r="NV956" s="10"/>
      <c r="NW956" s="10"/>
      <c r="NX956" s="10"/>
      <c r="NY956" s="10"/>
      <c r="NZ956" s="10"/>
      <c r="OA956" s="10"/>
      <c r="OB956" s="10"/>
      <c r="OC956" s="10"/>
      <c r="OD956" s="10"/>
      <c r="OE956" s="10"/>
      <c r="OF956" s="10"/>
      <c r="OG956" s="10"/>
      <c r="OH956" s="10"/>
      <c r="OI956" s="10"/>
      <c r="OJ956" s="10"/>
      <c r="OK956" s="10"/>
      <c r="OL956" s="10"/>
      <c r="OM956" s="10"/>
      <c r="ON956" s="10"/>
      <c r="OO956" s="10"/>
      <c r="OP956" s="10"/>
      <c r="OQ956" s="10"/>
      <c r="OR956" s="10"/>
      <c r="OS956" s="10"/>
      <c r="OT956" s="10"/>
      <c r="OU956" s="10"/>
      <c r="OV956" s="10"/>
      <c r="OW956" s="10"/>
      <c r="OX956" s="10"/>
      <c r="OY956" s="10"/>
      <c r="OZ956" s="10"/>
      <c r="PA956" s="10"/>
      <c r="PB956" s="10"/>
      <c r="PC956" s="10"/>
      <c r="PD956" s="10"/>
      <c r="PE956" s="10"/>
      <c r="PF956" s="10"/>
      <c r="PG956" s="10"/>
      <c r="PH956" s="10"/>
      <c r="PI956" s="10"/>
      <c r="PJ956" s="10"/>
      <c r="PK956" s="10"/>
      <c r="PL956" s="10"/>
      <c r="PM956" s="10"/>
      <c r="PN956" s="10"/>
      <c r="PO956" s="10"/>
      <c r="PP956" s="10"/>
      <c r="PQ956" s="10"/>
      <c r="PR956" s="10"/>
      <c r="PS956" s="10"/>
      <c r="PT956" s="10"/>
      <c r="PU956" s="10"/>
      <c r="PV956" s="10"/>
      <c r="PW956" s="10"/>
      <c r="PX956" s="10"/>
      <c r="PY956" s="10"/>
      <c r="PZ956" s="10"/>
      <c r="QA956" s="10"/>
      <c r="QB956" s="10"/>
      <c r="QC956" s="10"/>
      <c r="QD956" s="10"/>
      <c r="QE956" s="10"/>
      <c r="QF956" s="10"/>
      <c r="QG956" s="10"/>
      <c r="QH956" s="10"/>
      <c r="QI956" s="10"/>
      <c r="QJ956" s="10"/>
      <c r="QK956" s="10"/>
      <c r="QL956" s="10"/>
      <c r="QM956" s="10"/>
      <c r="QN956" s="10"/>
      <c r="QO956" s="10"/>
      <c r="QP956" s="10"/>
      <c r="QQ956" s="10"/>
      <c r="QR956" s="10"/>
      <c r="QS956" s="10"/>
      <c r="QT956" s="10"/>
      <c r="QU956" s="10"/>
      <c r="QV956" s="10"/>
      <c r="QW956" s="10"/>
      <c r="QX956" s="10"/>
      <c r="QY956" s="10"/>
      <c r="QZ956" s="10"/>
      <c r="RA956" s="10"/>
      <c r="RB956" s="10"/>
      <c r="RC956" s="10"/>
      <c r="RD956" s="10"/>
      <c r="RE956" s="10"/>
      <c r="RF956" s="10"/>
      <c r="RG956" s="10"/>
      <c r="RH956" s="10"/>
      <c r="RI956" s="10"/>
      <c r="RJ956" s="10"/>
      <c r="RK956" s="10"/>
      <c r="RL956" s="10"/>
      <c r="RM956" s="10"/>
      <c r="RN956" s="10"/>
      <c r="RO956" s="10"/>
      <c r="RP956" s="10"/>
      <c r="RQ956" s="10"/>
      <c r="RR956" s="10"/>
      <c r="RS956" s="10"/>
      <c r="RT956" s="10"/>
      <c r="RU956" s="10"/>
      <c r="RV956" s="10"/>
      <c r="RW956" s="10"/>
      <c r="RX956" s="10"/>
      <c r="RY956" s="10"/>
      <c r="RZ956" s="10"/>
      <c r="SA956" s="10"/>
      <c r="SB956" s="10"/>
      <c r="SC956" s="10"/>
      <c r="SD956" s="10"/>
      <c r="SE956" s="10"/>
      <c r="SF956" s="10"/>
      <c r="SG956" s="10"/>
      <c r="SH956" s="10"/>
      <c r="SI956" s="10"/>
      <c r="SJ956" s="10"/>
      <c r="SK956" s="10"/>
      <c r="SL956" s="10"/>
      <c r="SM956" s="10"/>
      <c r="SN956" s="10"/>
      <c r="SO956" s="10"/>
      <c r="SP956" s="10"/>
      <c r="SQ956" s="10"/>
      <c r="SR956" s="10"/>
      <c r="SS956" s="10"/>
      <c r="ST956" s="10"/>
      <c r="SU956" s="10"/>
      <c r="SV956" s="10"/>
      <c r="SW956" s="10"/>
      <c r="SX956" s="10"/>
      <c r="SY956" s="10"/>
      <c r="SZ956" s="10"/>
      <c r="TA956" s="10"/>
      <c r="TB956" s="10"/>
      <c r="TC956" s="10"/>
      <c r="TD956" s="10"/>
      <c r="TE956" s="10"/>
      <c r="TF956" s="10"/>
      <c r="TG956" s="10"/>
      <c r="TH956" s="10"/>
      <c r="TI956" s="10"/>
      <c r="TJ956" s="10"/>
      <c r="TK956" s="10"/>
      <c r="TL956" s="10"/>
      <c r="TM956" s="10"/>
      <c r="TN956" s="10"/>
      <c r="TO956" s="10"/>
      <c r="TP956" s="10"/>
      <c r="TQ956" s="10"/>
      <c r="TR956" s="10"/>
      <c r="TS956" s="10"/>
      <c r="TT956" s="10"/>
      <c r="TU956" s="10"/>
      <c r="TV956" s="10"/>
      <c r="TW956" s="10"/>
      <c r="TX956" s="10"/>
      <c r="TY956" s="10"/>
      <c r="TZ956" s="10"/>
      <c r="UA956" s="10"/>
      <c r="UB956" s="10"/>
      <c r="UC956" s="10"/>
      <c r="UD956" s="10"/>
      <c r="UE956" s="10"/>
      <c r="UF956" s="10"/>
      <c r="UG956" s="10"/>
      <c r="UH956" s="10"/>
      <c r="UI956" s="10"/>
      <c r="UJ956" s="10"/>
      <c r="UK956" s="10"/>
      <c r="UL956" s="10"/>
      <c r="UM956" s="10"/>
      <c r="UN956" s="10"/>
      <c r="UO956" s="10"/>
      <c r="UP956" s="10"/>
    </row>
    <row r="957" spans="1:562" ht="27.75" customHeight="1">
      <c r="A957" s="10"/>
      <c r="B957" s="10"/>
      <c r="C957" s="12"/>
      <c r="D957" s="10"/>
      <c r="E957" s="10"/>
      <c r="F957" s="11"/>
      <c r="G957" s="12"/>
      <c r="H957" s="10"/>
      <c r="I957" s="11"/>
      <c r="J957" s="12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  <c r="KG957" s="10"/>
      <c r="KH957" s="10"/>
      <c r="KI957" s="10"/>
      <c r="KJ957" s="10"/>
      <c r="KK957" s="10"/>
      <c r="KL957" s="10"/>
      <c r="KM957" s="10"/>
      <c r="KN957" s="10"/>
      <c r="KO957" s="10"/>
      <c r="KP957" s="10"/>
      <c r="KQ957" s="10"/>
      <c r="KR957" s="10"/>
      <c r="KS957" s="10"/>
      <c r="KT957" s="10"/>
      <c r="KU957" s="10"/>
      <c r="KV957" s="10"/>
      <c r="KW957" s="10"/>
      <c r="KX957" s="10"/>
      <c r="KY957" s="10"/>
      <c r="KZ957" s="10"/>
      <c r="LA957" s="10"/>
      <c r="LB957" s="10"/>
      <c r="LC957" s="10"/>
      <c r="LD957" s="10"/>
      <c r="LE957" s="10"/>
      <c r="LF957" s="10"/>
      <c r="LG957" s="10"/>
      <c r="LH957" s="10"/>
      <c r="LI957" s="10"/>
      <c r="LJ957" s="10"/>
      <c r="LK957" s="10"/>
      <c r="LL957" s="10"/>
      <c r="LM957" s="10"/>
      <c r="LN957" s="10"/>
      <c r="LO957" s="10"/>
      <c r="LP957" s="10"/>
      <c r="LQ957" s="10"/>
      <c r="LR957" s="10"/>
      <c r="LS957" s="10"/>
      <c r="LT957" s="10"/>
      <c r="LU957" s="10"/>
      <c r="LV957" s="10"/>
      <c r="LW957" s="10"/>
      <c r="LX957" s="10"/>
      <c r="LY957" s="10"/>
      <c r="LZ957" s="10"/>
      <c r="MA957" s="10"/>
      <c r="MB957" s="10"/>
      <c r="MC957" s="10"/>
      <c r="MD957" s="10"/>
      <c r="ME957" s="10"/>
      <c r="MF957" s="10"/>
      <c r="MG957" s="10"/>
      <c r="MH957" s="10"/>
      <c r="MI957" s="10"/>
      <c r="MJ957" s="10"/>
      <c r="MK957" s="10"/>
      <c r="ML957" s="10"/>
      <c r="MM957" s="10"/>
      <c r="MN957" s="10"/>
      <c r="MO957" s="10"/>
      <c r="MP957" s="10"/>
      <c r="MQ957" s="10"/>
      <c r="MR957" s="10"/>
      <c r="MS957" s="10"/>
      <c r="MT957" s="10"/>
      <c r="MU957" s="10"/>
      <c r="MV957" s="10"/>
      <c r="MW957" s="10"/>
      <c r="MX957" s="10"/>
      <c r="MY957" s="10"/>
      <c r="MZ957" s="10"/>
      <c r="NA957" s="10"/>
      <c r="NB957" s="10"/>
      <c r="NC957" s="10"/>
      <c r="ND957" s="10"/>
      <c r="NE957" s="10"/>
      <c r="NF957" s="10"/>
      <c r="NG957" s="10"/>
      <c r="NH957" s="10"/>
      <c r="NI957" s="10"/>
      <c r="NJ957" s="10"/>
      <c r="NK957" s="10"/>
      <c r="NL957" s="10"/>
      <c r="NM957" s="10"/>
      <c r="NN957" s="10"/>
      <c r="NO957" s="10"/>
      <c r="NP957" s="10"/>
      <c r="NQ957" s="10"/>
      <c r="NR957" s="10"/>
      <c r="NS957" s="10"/>
      <c r="NT957" s="10"/>
      <c r="NU957" s="10"/>
      <c r="NV957" s="10"/>
      <c r="NW957" s="10"/>
      <c r="NX957" s="10"/>
      <c r="NY957" s="10"/>
      <c r="NZ957" s="10"/>
      <c r="OA957" s="10"/>
      <c r="OB957" s="10"/>
      <c r="OC957" s="10"/>
      <c r="OD957" s="10"/>
      <c r="OE957" s="10"/>
      <c r="OF957" s="10"/>
      <c r="OG957" s="10"/>
      <c r="OH957" s="10"/>
      <c r="OI957" s="10"/>
      <c r="OJ957" s="10"/>
      <c r="OK957" s="10"/>
      <c r="OL957" s="10"/>
      <c r="OM957" s="10"/>
      <c r="ON957" s="10"/>
      <c r="OO957" s="10"/>
      <c r="OP957" s="10"/>
      <c r="OQ957" s="10"/>
      <c r="OR957" s="10"/>
      <c r="OS957" s="10"/>
      <c r="OT957" s="10"/>
      <c r="OU957" s="10"/>
      <c r="OV957" s="10"/>
      <c r="OW957" s="10"/>
      <c r="OX957" s="10"/>
      <c r="OY957" s="10"/>
      <c r="OZ957" s="10"/>
      <c r="PA957" s="10"/>
      <c r="PB957" s="10"/>
      <c r="PC957" s="10"/>
      <c r="PD957" s="10"/>
      <c r="PE957" s="10"/>
      <c r="PF957" s="10"/>
      <c r="PG957" s="10"/>
      <c r="PH957" s="10"/>
      <c r="PI957" s="10"/>
      <c r="PJ957" s="10"/>
      <c r="PK957" s="10"/>
      <c r="PL957" s="10"/>
      <c r="PM957" s="10"/>
      <c r="PN957" s="10"/>
      <c r="PO957" s="10"/>
      <c r="PP957" s="10"/>
      <c r="PQ957" s="10"/>
      <c r="PR957" s="10"/>
      <c r="PS957" s="10"/>
      <c r="PT957" s="10"/>
      <c r="PU957" s="10"/>
      <c r="PV957" s="10"/>
      <c r="PW957" s="10"/>
      <c r="PX957" s="10"/>
      <c r="PY957" s="10"/>
      <c r="PZ957" s="10"/>
      <c r="QA957" s="10"/>
      <c r="QB957" s="10"/>
      <c r="QC957" s="10"/>
      <c r="QD957" s="10"/>
      <c r="QE957" s="10"/>
      <c r="QF957" s="10"/>
      <c r="QG957" s="10"/>
      <c r="QH957" s="10"/>
      <c r="QI957" s="10"/>
      <c r="QJ957" s="10"/>
      <c r="QK957" s="10"/>
      <c r="QL957" s="10"/>
      <c r="QM957" s="10"/>
      <c r="QN957" s="10"/>
      <c r="QO957" s="10"/>
      <c r="QP957" s="10"/>
      <c r="QQ957" s="10"/>
      <c r="QR957" s="10"/>
      <c r="QS957" s="10"/>
      <c r="QT957" s="10"/>
      <c r="QU957" s="10"/>
      <c r="QV957" s="10"/>
      <c r="QW957" s="10"/>
      <c r="QX957" s="10"/>
      <c r="QY957" s="10"/>
      <c r="QZ957" s="10"/>
      <c r="RA957" s="10"/>
      <c r="RB957" s="10"/>
      <c r="RC957" s="10"/>
      <c r="RD957" s="10"/>
      <c r="RE957" s="10"/>
      <c r="RF957" s="10"/>
      <c r="RG957" s="10"/>
      <c r="RH957" s="10"/>
      <c r="RI957" s="10"/>
      <c r="RJ957" s="10"/>
      <c r="RK957" s="10"/>
      <c r="RL957" s="10"/>
      <c r="RM957" s="10"/>
      <c r="RN957" s="10"/>
      <c r="RO957" s="10"/>
      <c r="RP957" s="10"/>
      <c r="RQ957" s="10"/>
      <c r="RR957" s="10"/>
      <c r="RS957" s="10"/>
      <c r="RT957" s="10"/>
      <c r="RU957" s="10"/>
      <c r="RV957" s="10"/>
      <c r="RW957" s="10"/>
      <c r="RX957" s="10"/>
      <c r="RY957" s="10"/>
      <c r="RZ957" s="10"/>
      <c r="SA957" s="10"/>
      <c r="SB957" s="10"/>
      <c r="SC957" s="10"/>
      <c r="SD957" s="10"/>
      <c r="SE957" s="10"/>
      <c r="SF957" s="10"/>
      <c r="SG957" s="10"/>
      <c r="SH957" s="10"/>
      <c r="SI957" s="10"/>
      <c r="SJ957" s="10"/>
      <c r="SK957" s="10"/>
      <c r="SL957" s="10"/>
      <c r="SM957" s="10"/>
      <c r="SN957" s="10"/>
      <c r="SO957" s="10"/>
      <c r="SP957" s="10"/>
      <c r="SQ957" s="10"/>
      <c r="SR957" s="10"/>
      <c r="SS957" s="10"/>
      <c r="ST957" s="10"/>
      <c r="SU957" s="10"/>
      <c r="SV957" s="10"/>
      <c r="SW957" s="10"/>
      <c r="SX957" s="10"/>
      <c r="SY957" s="10"/>
      <c r="SZ957" s="10"/>
      <c r="TA957" s="10"/>
      <c r="TB957" s="10"/>
      <c r="TC957" s="10"/>
      <c r="TD957" s="10"/>
      <c r="TE957" s="10"/>
      <c r="TF957" s="10"/>
      <c r="TG957" s="10"/>
      <c r="TH957" s="10"/>
      <c r="TI957" s="10"/>
      <c r="TJ957" s="10"/>
      <c r="TK957" s="10"/>
      <c r="TL957" s="10"/>
      <c r="TM957" s="10"/>
      <c r="TN957" s="10"/>
      <c r="TO957" s="10"/>
      <c r="TP957" s="10"/>
      <c r="TQ957" s="10"/>
      <c r="TR957" s="10"/>
      <c r="TS957" s="10"/>
      <c r="TT957" s="10"/>
      <c r="TU957" s="10"/>
      <c r="TV957" s="10"/>
      <c r="TW957" s="10"/>
      <c r="TX957" s="10"/>
      <c r="TY957" s="10"/>
      <c r="TZ957" s="10"/>
      <c r="UA957" s="10"/>
      <c r="UB957" s="10"/>
      <c r="UC957" s="10"/>
      <c r="UD957" s="10"/>
      <c r="UE957" s="10"/>
      <c r="UF957" s="10"/>
      <c r="UG957" s="10"/>
      <c r="UH957" s="10"/>
      <c r="UI957" s="10"/>
      <c r="UJ957" s="10"/>
      <c r="UK957" s="10"/>
      <c r="UL957" s="10"/>
      <c r="UM957" s="10"/>
      <c r="UN957" s="10"/>
      <c r="UO957" s="10"/>
      <c r="UP957" s="10"/>
    </row>
    <row r="958" spans="1:562" ht="27.75" customHeight="1">
      <c r="A958" s="10"/>
      <c r="B958" s="10"/>
      <c r="C958" s="12"/>
      <c r="D958" s="10"/>
      <c r="E958" s="10"/>
      <c r="F958" s="11"/>
      <c r="G958" s="12"/>
      <c r="H958" s="10"/>
      <c r="I958" s="11"/>
      <c r="J958" s="12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  <c r="KG958" s="10"/>
      <c r="KH958" s="10"/>
      <c r="KI958" s="10"/>
      <c r="KJ958" s="10"/>
      <c r="KK958" s="10"/>
      <c r="KL958" s="10"/>
      <c r="KM958" s="10"/>
      <c r="KN958" s="10"/>
      <c r="KO958" s="10"/>
      <c r="KP958" s="10"/>
      <c r="KQ958" s="10"/>
      <c r="KR958" s="10"/>
      <c r="KS958" s="10"/>
      <c r="KT958" s="10"/>
      <c r="KU958" s="10"/>
      <c r="KV958" s="10"/>
      <c r="KW958" s="10"/>
      <c r="KX958" s="10"/>
      <c r="KY958" s="10"/>
      <c r="KZ958" s="10"/>
      <c r="LA958" s="10"/>
      <c r="LB958" s="10"/>
      <c r="LC958" s="10"/>
      <c r="LD958" s="10"/>
      <c r="LE958" s="10"/>
      <c r="LF958" s="10"/>
      <c r="LG958" s="10"/>
      <c r="LH958" s="10"/>
      <c r="LI958" s="10"/>
      <c r="LJ958" s="10"/>
      <c r="LK958" s="10"/>
      <c r="LL958" s="10"/>
      <c r="LM958" s="10"/>
      <c r="LN958" s="10"/>
      <c r="LO958" s="10"/>
      <c r="LP958" s="10"/>
      <c r="LQ958" s="10"/>
      <c r="LR958" s="10"/>
      <c r="LS958" s="10"/>
      <c r="LT958" s="10"/>
      <c r="LU958" s="10"/>
      <c r="LV958" s="10"/>
      <c r="LW958" s="10"/>
      <c r="LX958" s="10"/>
      <c r="LY958" s="10"/>
      <c r="LZ958" s="10"/>
      <c r="MA958" s="10"/>
      <c r="MB958" s="10"/>
      <c r="MC958" s="10"/>
      <c r="MD958" s="10"/>
      <c r="ME958" s="10"/>
      <c r="MF958" s="10"/>
      <c r="MG958" s="10"/>
      <c r="MH958" s="10"/>
      <c r="MI958" s="10"/>
      <c r="MJ958" s="10"/>
      <c r="MK958" s="10"/>
      <c r="ML958" s="10"/>
      <c r="MM958" s="10"/>
      <c r="MN958" s="10"/>
      <c r="MO958" s="10"/>
      <c r="MP958" s="10"/>
      <c r="MQ958" s="10"/>
      <c r="MR958" s="10"/>
      <c r="MS958" s="10"/>
      <c r="MT958" s="10"/>
      <c r="MU958" s="10"/>
      <c r="MV958" s="10"/>
      <c r="MW958" s="10"/>
      <c r="MX958" s="10"/>
      <c r="MY958" s="10"/>
      <c r="MZ958" s="10"/>
      <c r="NA958" s="10"/>
      <c r="NB958" s="10"/>
      <c r="NC958" s="10"/>
      <c r="ND958" s="10"/>
      <c r="NE958" s="10"/>
      <c r="NF958" s="10"/>
      <c r="NG958" s="10"/>
      <c r="NH958" s="10"/>
      <c r="NI958" s="10"/>
      <c r="NJ958" s="10"/>
      <c r="NK958" s="10"/>
      <c r="NL958" s="10"/>
      <c r="NM958" s="10"/>
      <c r="NN958" s="10"/>
      <c r="NO958" s="10"/>
      <c r="NP958" s="10"/>
      <c r="NQ958" s="10"/>
      <c r="NR958" s="10"/>
      <c r="NS958" s="10"/>
      <c r="NT958" s="10"/>
      <c r="NU958" s="10"/>
      <c r="NV958" s="10"/>
      <c r="NW958" s="10"/>
      <c r="NX958" s="10"/>
      <c r="NY958" s="10"/>
      <c r="NZ958" s="10"/>
      <c r="OA958" s="10"/>
      <c r="OB958" s="10"/>
      <c r="OC958" s="10"/>
      <c r="OD958" s="10"/>
      <c r="OE958" s="10"/>
      <c r="OF958" s="10"/>
      <c r="OG958" s="10"/>
      <c r="OH958" s="10"/>
      <c r="OI958" s="10"/>
      <c r="OJ958" s="10"/>
      <c r="OK958" s="10"/>
      <c r="OL958" s="10"/>
      <c r="OM958" s="10"/>
      <c r="ON958" s="10"/>
      <c r="OO958" s="10"/>
      <c r="OP958" s="10"/>
      <c r="OQ958" s="10"/>
      <c r="OR958" s="10"/>
      <c r="OS958" s="10"/>
      <c r="OT958" s="10"/>
      <c r="OU958" s="10"/>
      <c r="OV958" s="10"/>
      <c r="OW958" s="10"/>
      <c r="OX958" s="10"/>
      <c r="OY958" s="10"/>
      <c r="OZ958" s="10"/>
      <c r="PA958" s="10"/>
      <c r="PB958" s="10"/>
      <c r="PC958" s="10"/>
      <c r="PD958" s="10"/>
      <c r="PE958" s="10"/>
      <c r="PF958" s="10"/>
      <c r="PG958" s="10"/>
      <c r="PH958" s="10"/>
      <c r="PI958" s="10"/>
      <c r="PJ958" s="10"/>
      <c r="PK958" s="10"/>
      <c r="PL958" s="10"/>
      <c r="PM958" s="10"/>
      <c r="PN958" s="10"/>
      <c r="PO958" s="10"/>
      <c r="PP958" s="10"/>
      <c r="PQ958" s="10"/>
      <c r="PR958" s="10"/>
      <c r="PS958" s="10"/>
      <c r="PT958" s="10"/>
      <c r="PU958" s="10"/>
      <c r="PV958" s="10"/>
      <c r="PW958" s="10"/>
      <c r="PX958" s="10"/>
      <c r="PY958" s="10"/>
      <c r="PZ958" s="10"/>
      <c r="QA958" s="10"/>
      <c r="QB958" s="10"/>
      <c r="QC958" s="10"/>
      <c r="QD958" s="10"/>
      <c r="QE958" s="10"/>
      <c r="QF958" s="10"/>
      <c r="QG958" s="10"/>
      <c r="QH958" s="10"/>
      <c r="QI958" s="10"/>
      <c r="QJ958" s="10"/>
      <c r="QK958" s="10"/>
      <c r="QL958" s="10"/>
      <c r="QM958" s="10"/>
      <c r="QN958" s="10"/>
      <c r="QO958" s="10"/>
      <c r="QP958" s="10"/>
      <c r="QQ958" s="10"/>
      <c r="QR958" s="10"/>
      <c r="QS958" s="10"/>
      <c r="QT958" s="10"/>
      <c r="QU958" s="10"/>
      <c r="QV958" s="10"/>
      <c r="QW958" s="10"/>
      <c r="QX958" s="10"/>
      <c r="QY958" s="10"/>
      <c r="QZ958" s="10"/>
      <c r="RA958" s="10"/>
      <c r="RB958" s="10"/>
      <c r="RC958" s="10"/>
      <c r="RD958" s="10"/>
      <c r="RE958" s="10"/>
      <c r="RF958" s="10"/>
      <c r="RG958" s="10"/>
      <c r="RH958" s="10"/>
      <c r="RI958" s="10"/>
      <c r="RJ958" s="10"/>
      <c r="RK958" s="10"/>
      <c r="RL958" s="10"/>
      <c r="RM958" s="10"/>
      <c r="RN958" s="10"/>
      <c r="RO958" s="10"/>
      <c r="RP958" s="10"/>
      <c r="RQ958" s="10"/>
      <c r="RR958" s="10"/>
      <c r="RS958" s="10"/>
      <c r="RT958" s="10"/>
      <c r="RU958" s="10"/>
      <c r="RV958" s="10"/>
      <c r="RW958" s="10"/>
      <c r="RX958" s="10"/>
      <c r="RY958" s="10"/>
      <c r="RZ958" s="10"/>
      <c r="SA958" s="10"/>
      <c r="SB958" s="10"/>
      <c r="SC958" s="10"/>
      <c r="SD958" s="10"/>
      <c r="SE958" s="10"/>
      <c r="SF958" s="10"/>
      <c r="SG958" s="10"/>
      <c r="SH958" s="10"/>
      <c r="SI958" s="10"/>
      <c r="SJ958" s="10"/>
      <c r="SK958" s="10"/>
      <c r="SL958" s="10"/>
      <c r="SM958" s="10"/>
      <c r="SN958" s="10"/>
      <c r="SO958" s="10"/>
      <c r="SP958" s="10"/>
      <c r="SQ958" s="10"/>
      <c r="SR958" s="10"/>
      <c r="SS958" s="10"/>
      <c r="ST958" s="10"/>
      <c r="SU958" s="10"/>
      <c r="SV958" s="10"/>
      <c r="SW958" s="10"/>
      <c r="SX958" s="10"/>
      <c r="SY958" s="10"/>
      <c r="SZ958" s="10"/>
      <c r="TA958" s="10"/>
      <c r="TB958" s="10"/>
      <c r="TC958" s="10"/>
      <c r="TD958" s="10"/>
      <c r="TE958" s="10"/>
      <c r="TF958" s="10"/>
      <c r="TG958" s="10"/>
      <c r="TH958" s="10"/>
      <c r="TI958" s="10"/>
      <c r="TJ958" s="10"/>
      <c r="TK958" s="10"/>
      <c r="TL958" s="10"/>
      <c r="TM958" s="10"/>
      <c r="TN958" s="10"/>
      <c r="TO958" s="10"/>
      <c r="TP958" s="10"/>
      <c r="TQ958" s="10"/>
      <c r="TR958" s="10"/>
      <c r="TS958" s="10"/>
      <c r="TT958" s="10"/>
      <c r="TU958" s="10"/>
      <c r="TV958" s="10"/>
      <c r="TW958" s="10"/>
      <c r="TX958" s="10"/>
      <c r="TY958" s="10"/>
      <c r="TZ958" s="10"/>
      <c r="UA958" s="10"/>
      <c r="UB958" s="10"/>
      <c r="UC958" s="10"/>
      <c r="UD958" s="10"/>
      <c r="UE958" s="10"/>
      <c r="UF958" s="10"/>
      <c r="UG958" s="10"/>
      <c r="UH958" s="10"/>
      <c r="UI958" s="10"/>
      <c r="UJ958" s="10"/>
      <c r="UK958" s="10"/>
      <c r="UL958" s="10"/>
      <c r="UM958" s="10"/>
      <c r="UN958" s="10"/>
      <c r="UO958" s="10"/>
      <c r="UP958" s="10"/>
    </row>
    <row r="959" spans="1:562" ht="27.75" customHeight="1">
      <c r="A959" s="10"/>
      <c r="B959" s="10"/>
      <c r="C959" s="12"/>
      <c r="D959" s="10"/>
      <c r="E959" s="10"/>
      <c r="F959" s="11"/>
      <c r="G959" s="12"/>
      <c r="H959" s="10"/>
      <c r="I959" s="11"/>
      <c r="J959" s="12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  <c r="KG959" s="10"/>
      <c r="KH959" s="10"/>
      <c r="KI959" s="10"/>
      <c r="KJ959" s="10"/>
      <c r="KK959" s="10"/>
      <c r="KL959" s="10"/>
      <c r="KM959" s="10"/>
      <c r="KN959" s="10"/>
      <c r="KO959" s="10"/>
      <c r="KP959" s="10"/>
      <c r="KQ959" s="10"/>
      <c r="KR959" s="10"/>
      <c r="KS959" s="10"/>
      <c r="KT959" s="10"/>
      <c r="KU959" s="10"/>
      <c r="KV959" s="10"/>
      <c r="KW959" s="10"/>
      <c r="KX959" s="10"/>
      <c r="KY959" s="10"/>
      <c r="KZ959" s="10"/>
      <c r="LA959" s="10"/>
      <c r="LB959" s="10"/>
      <c r="LC959" s="10"/>
      <c r="LD959" s="10"/>
      <c r="LE959" s="10"/>
      <c r="LF959" s="10"/>
      <c r="LG959" s="10"/>
      <c r="LH959" s="10"/>
      <c r="LI959" s="10"/>
      <c r="LJ959" s="10"/>
      <c r="LK959" s="10"/>
      <c r="LL959" s="10"/>
      <c r="LM959" s="10"/>
      <c r="LN959" s="10"/>
      <c r="LO959" s="10"/>
      <c r="LP959" s="10"/>
      <c r="LQ959" s="10"/>
      <c r="LR959" s="10"/>
      <c r="LS959" s="10"/>
      <c r="LT959" s="10"/>
      <c r="LU959" s="10"/>
      <c r="LV959" s="10"/>
      <c r="LW959" s="10"/>
      <c r="LX959" s="10"/>
      <c r="LY959" s="10"/>
      <c r="LZ959" s="10"/>
      <c r="MA959" s="10"/>
      <c r="MB959" s="10"/>
      <c r="MC959" s="10"/>
      <c r="MD959" s="10"/>
      <c r="ME959" s="10"/>
      <c r="MF959" s="10"/>
      <c r="MG959" s="10"/>
      <c r="MH959" s="10"/>
      <c r="MI959" s="10"/>
      <c r="MJ959" s="10"/>
      <c r="MK959" s="10"/>
      <c r="ML959" s="10"/>
      <c r="MM959" s="10"/>
      <c r="MN959" s="10"/>
      <c r="MO959" s="10"/>
      <c r="MP959" s="10"/>
      <c r="MQ959" s="10"/>
      <c r="MR959" s="10"/>
      <c r="MS959" s="10"/>
      <c r="MT959" s="10"/>
      <c r="MU959" s="10"/>
      <c r="MV959" s="10"/>
      <c r="MW959" s="10"/>
      <c r="MX959" s="10"/>
      <c r="MY959" s="10"/>
      <c r="MZ959" s="10"/>
      <c r="NA959" s="10"/>
      <c r="NB959" s="10"/>
      <c r="NC959" s="10"/>
      <c r="ND959" s="10"/>
      <c r="NE959" s="10"/>
      <c r="NF959" s="10"/>
      <c r="NG959" s="10"/>
      <c r="NH959" s="10"/>
      <c r="NI959" s="10"/>
      <c r="NJ959" s="10"/>
      <c r="NK959" s="10"/>
      <c r="NL959" s="10"/>
      <c r="NM959" s="10"/>
      <c r="NN959" s="10"/>
      <c r="NO959" s="10"/>
      <c r="NP959" s="10"/>
      <c r="NQ959" s="10"/>
      <c r="NR959" s="10"/>
      <c r="NS959" s="10"/>
      <c r="NT959" s="10"/>
      <c r="NU959" s="10"/>
      <c r="NV959" s="10"/>
      <c r="NW959" s="10"/>
      <c r="NX959" s="10"/>
      <c r="NY959" s="10"/>
      <c r="NZ959" s="10"/>
      <c r="OA959" s="10"/>
      <c r="OB959" s="10"/>
      <c r="OC959" s="10"/>
      <c r="OD959" s="10"/>
      <c r="OE959" s="10"/>
      <c r="OF959" s="10"/>
      <c r="OG959" s="10"/>
      <c r="OH959" s="10"/>
      <c r="OI959" s="10"/>
      <c r="OJ959" s="10"/>
      <c r="OK959" s="10"/>
      <c r="OL959" s="10"/>
      <c r="OM959" s="10"/>
      <c r="ON959" s="10"/>
      <c r="OO959" s="10"/>
      <c r="OP959" s="10"/>
      <c r="OQ959" s="10"/>
      <c r="OR959" s="10"/>
      <c r="OS959" s="10"/>
      <c r="OT959" s="10"/>
      <c r="OU959" s="10"/>
      <c r="OV959" s="10"/>
      <c r="OW959" s="10"/>
      <c r="OX959" s="10"/>
      <c r="OY959" s="10"/>
      <c r="OZ959" s="10"/>
      <c r="PA959" s="10"/>
      <c r="PB959" s="10"/>
      <c r="PC959" s="10"/>
      <c r="PD959" s="10"/>
      <c r="PE959" s="10"/>
      <c r="PF959" s="10"/>
      <c r="PG959" s="10"/>
      <c r="PH959" s="10"/>
      <c r="PI959" s="10"/>
      <c r="PJ959" s="10"/>
      <c r="PK959" s="10"/>
      <c r="PL959" s="10"/>
      <c r="PM959" s="10"/>
      <c r="PN959" s="10"/>
      <c r="PO959" s="10"/>
      <c r="PP959" s="10"/>
      <c r="PQ959" s="10"/>
      <c r="PR959" s="10"/>
      <c r="PS959" s="10"/>
      <c r="PT959" s="10"/>
      <c r="PU959" s="10"/>
      <c r="PV959" s="10"/>
      <c r="PW959" s="10"/>
      <c r="PX959" s="10"/>
      <c r="PY959" s="10"/>
      <c r="PZ959" s="10"/>
      <c r="QA959" s="10"/>
      <c r="QB959" s="10"/>
      <c r="QC959" s="10"/>
      <c r="QD959" s="10"/>
      <c r="QE959" s="10"/>
      <c r="QF959" s="10"/>
      <c r="QG959" s="10"/>
      <c r="QH959" s="10"/>
      <c r="QI959" s="10"/>
      <c r="QJ959" s="10"/>
      <c r="QK959" s="10"/>
      <c r="QL959" s="10"/>
      <c r="QM959" s="10"/>
      <c r="QN959" s="10"/>
      <c r="QO959" s="10"/>
      <c r="QP959" s="10"/>
      <c r="QQ959" s="10"/>
      <c r="QR959" s="10"/>
      <c r="QS959" s="10"/>
      <c r="QT959" s="10"/>
      <c r="QU959" s="10"/>
      <c r="QV959" s="10"/>
      <c r="QW959" s="10"/>
      <c r="QX959" s="10"/>
      <c r="QY959" s="10"/>
      <c r="QZ959" s="10"/>
      <c r="RA959" s="10"/>
      <c r="RB959" s="10"/>
      <c r="RC959" s="10"/>
      <c r="RD959" s="10"/>
      <c r="RE959" s="10"/>
      <c r="RF959" s="10"/>
      <c r="RG959" s="10"/>
      <c r="RH959" s="10"/>
      <c r="RI959" s="10"/>
      <c r="RJ959" s="10"/>
      <c r="RK959" s="10"/>
      <c r="RL959" s="10"/>
      <c r="RM959" s="10"/>
      <c r="RN959" s="10"/>
      <c r="RO959" s="10"/>
      <c r="RP959" s="10"/>
      <c r="RQ959" s="10"/>
      <c r="RR959" s="10"/>
      <c r="RS959" s="10"/>
      <c r="RT959" s="10"/>
      <c r="RU959" s="10"/>
      <c r="RV959" s="10"/>
      <c r="RW959" s="10"/>
      <c r="RX959" s="10"/>
      <c r="RY959" s="10"/>
      <c r="RZ959" s="10"/>
      <c r="SA959" s="10"/>
      <c r="SB959" s="10"/>
      <c r="SC959" s="10"/>
      <c r="SD959" s="10"/>
      <c r="SE959" s="10"/>
      <c r="SF959" s="10"/>
      <c r="SG959" s="10"/>
      <c r="SH959" s="10"/>
      <c r="SI959" s="10"/>
      <c r="SJ959" s="10"/>
      <c r="SK959" s="10"/>
      <c r="SL959" s="10"/>
      <c r="SM959" s="10"/>
      <c r="SN959" s="10"/>
      <c r="SO959" s="10"/>
      <c r="SP959" s="10"/>
      <c r="SQ959" s="10"/>
      <c r="SR959" s="10"/>
      <c r="SS959" s="10"/>
      <c r="ST959" s="10"/>
      <c r="SU959" s="10"/>
      <c r="SV959" s="10"/>
      <c r="SW959" s="10"/>
      <c r="SX959" s="10"/>
      <c r="SY959" s="10"/>
      <c r="SZ959" s="10"/>
      <c r="TA959" s="10"/>
      <c r="TB959" s="10"/>
      <c r="TC959" s="10"/>
      <c r="TD959" s="10"/>
      <c r="TE959" s="10"/>
      <c r="TF959" s="10"/>
      <c r="TG959" s="10"/>
      <c r="TH959" s="10"/>
      <c r="TI959" s="10"/>
      <c r="TJ959" s="10"/>
      <c r="TK959" s="10"/>
      <c r="TL959" s="10"/>
      <c r="TM959" s="10"/>
      <c r="TN959" s="10"/>
      <c r="TO959" s="10"/>
      <c r="TP959" s="10"/>
      <c r="TQ959" s="10"/>
      <c r="TR959" s="10"/>
      <c r="TS959" s="10"/>
      <c r="TT959" s="10"/>
      <c r="TU959" s="10"/>
      <c r="TV959" s="10"/>
      <c r="TW959" s="10"/>
      <c r="TX959" s="10"/>
      <c r="TY959" s="10"/>
      <c r="TZ959" s="10"/>
      <c r="UA959" s="10"/>
      <c r="UB959" s="10"/>
      <c r="UC959" s="10"/>
      <c r="UD959" s="10"/>
      <c r="UE959" s="10"/>
      <c r="UF959" s="10"/>
      <c r="UG959" s="10"/>
      <c r="UH959" s="10"/>
      <c r="UI959" s="10"/>
      <c r="UJ959" s="10"/>
      <c r="UK959" s="10"/>
      <c r="UL959" s="10"/>
      <c r="UM959" s="10"/>
      <c r="UN959" s="10"/>
      <c r="UO959" s="10"/>
      <c r="UP959" s="10"/>
    </row>
    <row r="960" spans="1:562" ht="27.75" customHeight="1">
      <c r="A960" s="10"/>
      <c r="B960" s="10"/>
      <c r="C960" s="12"/>
      <c r="D960" s="10"/>
      <c r="E960" s="10"/>
      <c r="F960" s="11"/>
      <c r="G960" s="12"/>
      <c r="H960" s="10"/>
      <c r="I960" s="11"/>
      <c r="J960" s="12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  <c r="KG960" s="10"/>
      <c r="KH960" s="10"/>
      <c r="KI960" s="10"/>
      <c r="KJ960" s="10"/>
      <c r="KK960" s="10"/>
      <c r="KL960" s="10"/>
      <c r="KM960" s="10"/>
      <c r="KN960" s="10"/>
      <c r="KO960" s="10"/>
      <c r="KP960" s="10"/>
      <c r="KQ960" s="10"/>
      <c r="KR960" s="10"/>
      <c r="KS960" s="10"/>
      <c r="KT960" s="10"/>
      <c r="KU960" s="10"/>
      <c r="KV960" s="10"/>
      <c r="KW960" s="10"/>
      <c r="KX960" s="10"/>
      <c r="KY960" s="10"/>
      <c r="KZ960" s="10"/>
      <c r="LA960" s="10"/>
      <c r="LB960" s="10"/>
      <c r="LC960" s="10"/>
      <c r="LD960" s="10"/>
      <c r="LE960" s="10"/>
      <c r="LF960" s="10"/>
      <c r="LG960" s="10"/>
      <c r="LH960" s="10"/>
      <c r="LI960" s="10"/>
      <c r="LJ960" s="10"/>
      <c r="LK960" s="10"/>
      <c r="LL960" s="10"/>
      <c r="LM960" s="10"/>
      <c r="LN960" s="10"/>
      <c r="LO960" s="10"/>
      <c r="LP960" s="10"/>
      <c r="LQ960" s="10"/>
      <c r="LR960" s="10"/>
      <c r="LS960" s="10"/>
      <c r="LT960" s="10"/>
      <c r="LU960" s="10"/>
      <c r="LV960" s="10"/>
      <c r="LW960" s="10"/>
      <c r="LX960" s="10"/>
      <c r="LY960" s="10"/>
      <c r="LZ960" s="10"/>
      <c r="MA960" s="10"/>
      <c r="MB960" s="10"/>
      <c r="MC960" s="10"/>
      <c r="MD960" s="10"/>
      <c r="ME960" s="10"/>
      <c r="MF960" s="10"/>
      <c r="MG960" s="10"/>
      <c r="MH960" s="10"/>
      <c r="MI960" s="10"/>
      <c r="MJ960" s="10"/>
      <c r="MK960" s="10"/>
      <c r="ML960" s="10"/>
      <c r="MM960" s="10"/>
      <c r="MN960" s="10"/>
      <c r="MO960" s="10"/>
      <c r="MP960" s="10"/>
      <c r="MQ960" s="10"/>
      <c r="MR960" s="10"/>
      <c r="MS960" s="10"/>
      <c r="MT960" s="10"/>
      <c r="MU960" s="10"/>
      <c r="MV960" s="10"/>
      <c r="MW960" s="10"/>
      <c r="MX960" s="10"/>
      <c r="MY960" s="10"/>
      <c r="MZ960" s="10"/>
      <c r="NA960" s="10"/>
      <c r="NB960" s="10"/>
      <c r="NC960" s="10"/>
      <c r="ND960" s="10"/>
      <c r="NE960" s="10"/>
      <c r="NF960" s="10"/>
      <c r="NG960" s="10"/>
      <c r="NH960" s="10"/>
      <c r="NI960" s="10"/>
      <c r="NJ960" s="10"/>
      <c r="NK960" s="10"/>
      <c r="NL960" s="10"/>
      <c r="NM960" s="10"/>
      <c r="NN960" s="10"/>
      <c r="NO960" s="10"/>
      <c r="NP960" s="10"/>
      <c r="NQ960" s="10"/>
      <c r="NR960" s="10"/>
      <c r="NS960" s="10"/>
      <c r="NT960" s="10"/>
      <c r="NU960" s="10"/>
      <c r="NV960" s="10"/>
      <c r="NW960" s="10"/>
      <c r="NX960" s="10"/>
      <c r="NY960" s="10"/>
      <c r="NZ960" s="10"/>
      <c r="OA960" s="10"/>
      <c r="OB960" s="10"/>
      <c r="OC960" s="10"/>
      <c r="OD960" s="10"/>
      <c r="OE960" s="10"/>
      <c r="OF960" s="10"/>
      <c r="OG960" s="10"/>
      <c r="OH960" s="10"/>
      <c r="OI960" s="10"/>
      <c r="OJ960" s="10"/>
      <c r="OK960" s="10"/>
      <c r="OL960" s="10"/>
      <c r="OM960" s="10"/>
      <c r="ON960" s="10"/>
      <c r="OO960" s="10"/>
      <c r="OP960" s="10"/>
      <c r="OQ960" s="10"/>
      <c r="OR960" s="10"/>
      <c r="OS960" s="10"/>
      <c r="OT960" s="10"/>
      <c r="OU960" s="10"/>
      <c r="OV960" s="10"/>
      <c r="OW960" s="10"/>
      <c r="OX960" s="10"/>
      <c r="OY960" s="10"/>
      <c r="OZ960" s="10"/>
      <c r="PA960" s="10"/>
      <c r="PB960" s="10"/>
      <c r="PC960" s="10"/>
      <c r="PD960" s="10"/>
      <c r="PE960" s="10"/>
      <c r="PF960" s="10"/>
      <c r="PG960" s="10"/>
      <c r="PH960" s="10"/>
      <c r="PI960" s="10"/>
      <c r="PJ960" s="10"/>
      <c r="PK960" s="10"/>
      <c r="PL960" s="10"/>
      <c r="PM960" s="10"/>
      <c r="PN960" s="10"/>
      <c r="PO960" s="10"/>
      <c r="PP960" s="10"/>
      <c r="PQ960" s="10"/>
      <c r="PR960" s="10"/>
      <c r="PS960" s="10"/>
      <c r="PT960" s="10"/>
      <c r="PU960" s="10"/>
      <c r="PV960" s="10"/>
      <c r="PW960" s="10"/>
      <c r="PX960" s="10"/>
      <c r="PY960" s="10"/>
      <c r="PZ960" s="10"/>
      <c r="QA960" s="10"/>
      <c r="QB960" s="10"/>
      <c r="QC960" s="10"/>
      <c r="QD960" s="10"/>
      <c r="QE960" s="10"/>
      <c r="QF960" s="10"/>
      <c r="QG960" s="10"/>
      <c r="QH960" s="10"/>
      <c r="QI960" s="10"/>
      <c r="QJ960" s="10"/>
      <c r="QK960" s="10"/>
      <c r="QL960" s="10"/>
      <c r="QM960" s="10"/>
      <c r="QN960" s="10"/>
      <c r="QO960" s="10"/>
      <c r="QP960" s="10"/>
      <c r="QQ960" s="10"/>
      <c r="QR960" s="10"/>
      <c r="QS960" s="10"/>
      <c r="QT960" s="10"/>
      <c r="QU960" s="10"/>
      <c r="QV960" s="10"/>
      <c r="QW960" s="10"/>
      <c r="QX960" s="10"/>
      <c r="QY960" s="10"/>
      <c r="QZ960" s="10"/>
      <c r="RA960" s="10"/>
      <c r="RB960" s="10"/>
      <c r="RC960" s="10"/>
      <c r="RD960" s="10"/>
      <c r="RE960" s="10"/>
      <c r="RF960" s="10"/>
      <c r="RG960" s="10"/>
      <c r="RH960" s="10"/>
      <c r="RI960" s="10"/>
      <c r="RJ960" s="10"/>
      <c r="RK960" s="10"/>
      <c r="RL960" s="10"/>
      <c r="RM960" s="10"/>
      <c r="RN960" s="10"/>
      <c r="RO960" s="10"/>
      <c r="RP960" s="10"/>
      <c r="RQ960" s="10"/>
      <c r="RR960" s="10"/>
      <c r="RS960" s="10"/>
      <c r="RT960" s="10"/>
      <c r="RU960" s="10"/>
      <c r="RV960" s="10"/>
      <c r="RW960" s="10"/>
      <c r="RX960" s="10"/>
      <c r="RY960" s="10"/>
      <c r="RZ960" s="10"/>
      <c r="SA960" s="10"/>
      <c r="SB960" s="10"/>
      <c r="SC960" s="10"/>
      <c r="SD960" s="10"/>
      <c r="SE960" s="10"/>
      <c r="SF960" s="10"/>
      <c r="SG960" s="10"/>
      <c r="SH960" s="10"/>
      <c r="SI960" s="10"/>
      <c r="SJ960" s="10"/>
      <c r="SK960" s="10"/>
      <c r="SL960" s="10"/>
      <c r="SM960" s="10"/>
      <c r="SN960" s="10"/>
      <c r="SO960" s="10"/>
      <c r="SP960" s="10"/>
      <c r="SQ960" s="10"/>
      <c r="SR960" s="10"/>
      <c r="SS960" s="10"/>
      <c r="ST960" s="10"/>
      <c r="SU960" s="10"/>
      <c r="SV960" s="10"/>
      <c r="SW960" s="10"/>
      <c r="SX960" s="10"/>
      <c r="SY960" s="10"/>
      <c r="SZ960" s="10"/>
      <c r="TA960" s="10"/>
      <c r="TB960" s="10"/>
      <c r="TC960" s="10"/>
      <c r="TD960" s="10"/>
      <c r="TE960" s="10"/>
      <c r="TF960" s="10"/>
      <c r="TG960" s="10"/>
      <c r="TH960" s="10"/>
      <c r="TI960" s="10"/>
      <c r="TJ960" s="10"/>
      <c r="TK960" s="10"/>
      <c r="TL960" s="10"/>
      <c r="TM960" s="10"/>
      <c r="TN960" s="10"/>
      <c r="TO960" s="10"/>
      <c r="TP960" s="10"/>
      <c r="TQ960" s="10"/>
      <c r="TR960" s="10"/>
      <c r="TS960" s="10"/>
      <c r="TT960" s="10"/>
      <c r="TU960" s="10"/>
      <c r="TV960" s="10"/>
      <c r="TW960" s="10"/>
      <c r="TX960" s="10"/>
      <c r="TY960" s="10"/>
      <c r="TZ960" s="10"/>
      <c r="UA960" s="10"/>
      <c r="UB960" s="10"/>
      <c r="UC960" s="10"/>
      <c r="UD960" s="10"/>
      <c r="UE960" s="10"/>
      <c r="UF960" s="10"/>
      <c r="UG960" s="10"/>
      <c r="UH960" s="10"/>
      <c r="UI960" s="10"/>
      <c r="UJ960" s="10"/>
      <c r="UK960" s="10"/>
      <c r="UL960" s="10"/>
      <c r="UM960" s="10"/>
      <c r="UN960" s="10"/>
      <c r="UO960" s="10"/>
      <c r="UP960" s="10"/>
    </row>
    <row r="961" spans="1:562" ht="27.75" customHeight="1">
      <c r="A961" s="10"/>
      <c r="B961" s="10"/>
      <c r="C961" s="12"/>
      <c r="D961" s="10"/>
      <c r="E961" s="10"/>
      <c r="F961" s="11"/>
      <c r="G961" s="12"/>
      <c r="H961" s="10"/>
      <c r="I961" s="11"/>
      <c r="J961" s="12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  <c r="KG961" s="10"/>
      <c r="KH961" s="10"/>
      <c r="KI961" s="10"/>
      <c r="KJ961" s="10"/>
      <c r="KK961" s="10"/>
      <c r="KL961" s="10"/>
      <c r="KM961" s="10"/>
      <c r="KN961" s="10"/>
      <c r="KO961" s="10"/>
      <c r="KP961" s="10"/>
      <c r="KQ961" s="10"/>
      <c r="KR961" s="10"/>
      <c r="KS961" s="10"/>
      <c r="KT961" s="10"/>
      <c r="KU961" s="10"/>
      <c r="KV961" s="10"/>
      <c r="KW961" s="10"/>
      <c r="KX961" s="10"/>
      <c r="KY961" s="10"/>
      <c r="KZ961" s="10"/>
      <c r="LA961" s="10"/>
      <c r="LB961" s="10"/>
      <c r="LC961" s="10"/>
      <c r="LD961" s="10"/>
      <c r="LE961" s="10"/>
      <c r="LF961" s="10"/>
      <c r="LG961" s="10"/>
      <c r="LH961" s="10"/>
      <c r="LI961" s="10"/>
      <c r="LJ961" s="10"/>
      <c r="LK961" s="10"/>
      <c r="LL961" s="10"/>
      <c r="LM961" s="10"/>
      <c r="LN961" s="10"/>
      <c r="LO961" s="10"/>
      <c r="LP961" s="10"/>
      <c r="LQ961" s="10"/>
      <c r="LR961" s="10"/>
      <c r="LS961" s="10"/>
      <c r="LT961" s="10"/>
      <c r="LU961" s="10"/>
      <c r="LV961" s="10"/>
      <c r="LW961" s="10"/>
      <c r="LX961" s="10"/>
      <c r="LY961" s="10"/>
      <c r="LZ961" s="10"/>
      <c r="MA961" s="10"/>
      <c r="MB961" s="10"/>
      <c r="MC961" s="10"/>
      <c r="MD961" s="10"/>
      <c r="ME961" s="10"/>
      <c r="MF961" s="10"/>
      <c r="MG961" s="10"/>
      <c r="MH961" s="10"/>
      <c r="MI961" s="10"/>
      <c r="MJ961" s="10"/>
      <c r="MK961" s="10"/>
      <c r="ML961" s="10"/>
      <c r="MM961" s="10"/>
      <c r="MN961" s="10"/>
      <c r="MO961" s="10"/>
      <c r="MP961" s="10"/>
      <c r="MQ961" s="10"/>
      <c r="MR961" s="10"/>
      <c r="MS961" s="10"/>
      <c r="MT961" s="10"/>
      <c r="MU961" s="10"/>
      <c r="MV961" s="10"/>
      <c r="MW961" s="10"/>
      <c r="MX961" s="10"/>
      <c r="MY961" s="10"/>
      <c r="MZ961" s="10"/>
      <c r="NA961" s="10"/>
      <c r="NB961" s="10"/>
      <c r="NC961" s="10"/>
      <c r="ND961" s="10"/>
      <c r="NE961" s="10"/>
      <c r="NF961" s="10"/>
      <c r="NG961" s="10"/>
      <c r="NH961" s="10"/>
      <c r="NI961" s="10"/>
      <c r="NJ961" s="10"/>
      <c r="NK961" s="10"/>
      <c r="NL961" s="10"/>
      <c r="NM961" s="10"/>
      <c r="NN961" s="10"/>
      <c r="NO961" s="10"/>
      <c r="NP961" s="10"/>
      <c r="NQ961" s="10"/>
      <c r="NR961" s="10"/>
      <c r="NS961" s="10"/>
      <c r="NT961" s="10"/>
      <c r="NU961" s="10"/>
      <c r="NV961" s="10"/>
      <c r="NW961" s="10"/>
      <c r="NX961" s="10"/>
      <c r="NY961" s="10"/>
      <c r="NZ961" s="10"/>
      <c r="OA961" s="10"/>
      <c r="OB961" s="10"/>
      <c r="OC961" s="10"/>
      <c r="OD961" s="10"/>
      <c r="OE961" s="10"/>
      <c r="OF961" s="10"/>
      <c r="OG961" s="10"/>
      <c r="OH961" s="10"/>
      <c r="OI961" s="10"/>
      <c r="OJ961" s="10"/>
      <c r="OK961" s="10"/>
      <c r="OL961" s="10"/>
      <c r="OM961" s="10"/>
      <c r="ON961" s="10"/>
      <c r="OO961" s="10"/>
      <c r="OP961" s="10"/>
      <c r="OQ961" s="10"/>
      <c r="OR961" s="10"/>
      <c r="OS961" s="10"/>
      <c r="OT961" s="10"/>
      <c r="OU961" s="10"/>
      <c r="OV961" s="10"/>
      <c r="OW961" s="10"/>
      <c r="OX961" s="10"/>
      <c r="OY961" s="10"/>
      <c r="OZ961" s="10"/>
      <c r="PA961" s="10"/>
      <c r="PB961" s="10"/>
      <c r="PC961" s="10"/>
      <c r="PD961" s="10"/>
      <c r="PE961" s="10"/>
      <c r="PF961" s="10"/>
      <c r="PG961" s="10"/>
      <c r="PH961" s="10"/>
      <c r="PI961" s="10"/>
      <c r="PJ961" s="10"/>
      <c r="PK961" s="10"/>
      <c r="PL961" s="10"/>
      <c r="PM961" s="10"/>
      <c r="PN961" s="10"/>
      <c r="PO961" s="10"/>
      <c r="PP961" s="10"/>
      <c r="PQ961" s="10"/>
      <c r="PR961" s="10"/>
      <c r="PS961" s="10"/>
      <c r="PT961" s="10"/>
      <c r="PU961" s="10"/>
      <c r="PV961" s="10"/>
      <c r="PW961" s="10"/>
      <c r="PX961" s="10"/>
      <c r="PY961" s="10"/>
      <c r="PZ961" s="10"/>
      <c r="QA961" s="10"/>
      <c r="QB961" s="10"/>
      <c r="QC961" s="10"/>
      <c r="QD961" s="10"/>
      <c r="QE961" s="10"/>
      <c r="QF961" s="10"/>
      <c r="QG961" s="10"/>
      <c r="QH961" s="10"/>
      <c r="QI961" s="10"/>
      <c r="QJ961" s="10"/>
      <c r="QK961" s="10"/>
      <c r="QL961" s="10"/>
      <c r="QM961" s="10"/>
      <c r="QN961" s="10"/>
      <c r="QO961" s="10"/>
      <c r="QP961" s="10"/>
      <c r="QQ961" s="10"/>
      <c r="QR961" s="10"/>
      <c r="QS961" s="10"/>
      <c r="QT961" s="10"/>
      <c r="QU961" s="10"/>
      <c r="QV961" s="10"/>
      <c r="QW961" s="10"/>
      <c r="QX961" s="10"/>
      <c r="QY961" s="10"/>
      <c r="QZ961" s="10"/>
      <c r="RA961" s="10"/>
      <c r="RB961" s="10"/>
      <c r="RC961" s="10"/>
      <c r="RD961" s="10"/>
      <c r="RE961" s="10"/>
      <c r="RF961" s="10"/>
      <c r="RG961" s="10"/>
      <c r="RH961" s="10"/>
      <c r="RI961" s="10"/>
      <c r="RJ961" s="10"/>
      <c r="RK961" s="10"/>
      <c r="RL961" s="10"/>
      <c r="RM961" s="10"/>
      <c r="RN961" s="10"/>
      <c r="RO961" s="10"/>
      <c r="RP961" s="10"/>
      <c r="RQ961" s="10"/>
      <c r="RR961" s="10"/>
      <c r="RS961" s="10"/>
      <c r="RT961" s="10"/>
      <c r="RU961" s="10"/>
      <c r="RV961" s="10"/>
      <c r="RW961" s="10"/>
      <c r="RX961" s="10"/>
      <c r="RY961" s="10"/>
      <c r="RZ961" s="10"/>
      <c r="SA961" s="10"/>
      <c r="SB961" s="10"/>
      <c r="SC961" s="10"/>
      <c r="SD961" s="10"/>
      <c r="SE961" s="10"/>
      <c r="SF961" s="10"/>
      <c r="SG961" s="10"/>
      <c r="SH961" s="10"/>
      <c r="SI961" s="10"/>
      <c r="SJ961" s="10"/>
      <c r="SK961" s="10"/>
      <c r="SL961" s="10"/>
      <c r="SM961" s="10"/>
      <c r="SN961" s="10"/>
      <c r="SO961" s="10"/>
      <c r="SP961" s="10"/>
      <c r="SQ961" s="10"/>
      <c r="SR961" s="10"/>
      <c r="SS961" s="10"/>
      <c r="ST961" s="10"/>
      <c r="SU961" s="10"/>
      <c r="SV961" s="10"/>
      <c r="SW961" s="10"/>
      <c r="SX961" s="10"/>
      <c r="SY961" s="10"/>
      <c r="SZ961" s="10"/>
      <c r="TA961" s="10"/>
      <c r="TB961" s="10"/>
      <c r="TC961" s="10"/>
      <c r="TD961" s="10"/>
      <c r="TE961" s="10"/>
      <c r="TF961" s="10"/>
      <c r="TG961" s="10"/>
      <c r="TH961" s="10"/>
      <c r="TI961" s="10"/>
      <c r="TJ961" s="10"/>
      <c r="TK961" s="10"/>
      <c r="TL961" s="10"/>
      <c r="TM961" s="10"/>
      <c r="TN961" s="10"/>
      <c r="TO961" s="10"/>
      <c r="TP961" s="10"/>
      <c r="TQ961" s="10"/>
      <c r="TR961" s="10"/>
      <c r="TS961" s="10"/>
      <c r="TT961" s="10"/>
      <c r="TU961" s="10"/>
      <c r="TV961" s="10"/>
      <c r="TW961" s="10"/>
      <c r="TX961" s="10"/>
      <c r="TY961" s="10"/>
      <c r="TZ961" s="10"/>
      <c r="UA961" s="10"/>
      <c r="UB961" s="10"/>
      <c r="UC961" s="10"/>
      <c r="UD961" s="10"/>
      <c r="UE961" s="10"/>
      <c r="UF961" s="10"/>
      <c r="UG961" s="10"/>
      <c r="UH961" s="10"/>
      <c r="UI961" s="10"/>
      <c r="UJ961" s="10"/>
      <c r="UK961" s="10"/>
      <c r="UL961" s="10"/>
      <c r="UM961" s="10"/>
      <c r="UN961" s="10"/>
      <c r="UO961" s="10"/>
      <c r="UP961" s="10"/>
    </row>
    <row r="962" spans="1:562" ht="27.75" customHeight="1">
      <c r="A962" s="10"/>
      <c r="B962" s="10"/>
      <c r="C962" s="12"/>
      <c r="D962" s="10"/>
      <c r="E962" s="10"/>
      <c r="F962" s="11"/>
      <c r="G962" s="12"/>
      <c r="H962" s="10"/>
      <c r="I962" s="11"/>
      <c r="J962" s="12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  <c r="KG962" s="10"/>
      <c r="KH962" s="10"/>
      <c r="KI962" s="10"/>
      <c r="KJ962" s="10"/>
      <c r="KK962" s="10"/>
      <c r="KL962" s="10"/>
      <c r="KM962" s="10"/>
      <c r="KN962" s="10"/>
      <c r="KO962" s="10"/>
      <c r="KP962" s="10"/>
      <c r="KQ962" s="10"/>
      <c r="KR962" s="10"/>
      <c r="KS962" s="10"/>
      <c r="KT962" s="10"/>
      <c r="KU962" s="10"/>
      <c r="KV962" s="10"/>
      <c r="KW962" s="10"/>
      <c r="KX962" s="10"/>
      <c r="KY962" s="10"/>
      <c r="KZ962" s="10"/>
      <c r="LA962" s="10"/>
      <c r="LB962" s="10"/>
      <c r="LC962" s="10"/>
      <c r="LD962" s="10"/>
      <c r="LE962" s="10"/>
      <c r="LF962" s="10"/>
      <c r="LG962" s="10"/>
      <c r="LH962" s="10"/>
      <c r="LI962" s="10"/>
      <c r="LJ962" s="10"/>
      <c r="LK962" s="10"/>
      <c r="LL962" s="10"/>
      <c r="LM962" s="10"/>
      <c r="LN962" s="10"/>
      <c r="LO962" s="10"/>
      <c r="LP962" s="10"/>
      <c r="LQ962" s="10"/>
      <c r="LR962" s="10"/>
      <c r="LS962" s="10"/>
      <c r="LT962" s="10"/>
      <c r="LU962" s="10"/>
      <c r="LV962" s="10"/>
      <c r="LW962" s="10"/>
      <c r="LX962" s="10"/>
      <c r="LY962" s="10"/>
      <c r="LZ962" s="10"/>
      <c r="MA962" s="10"/>
      <c r="MB962" s="10"/>
      <c r="MC962" s="10"/>
      <c r="MD962" s="10"/>
      <c r="ME962" s="10"/>
      <c r="MF962" s="10"/>
      <c r="MG962" s="10"/>
      <c r="MH962" s="10"/>
      <c r="MI962" s="10"/>
      <c r="MJ962" s="10"/>
      <c r="MK962" s="10"/>
      <c r="ML962" s="10"/>
      <c r="MM962" s="10"/>
      <c r="MN962" s="10"/>
      <c r="MO962" s="10"/>
      <c r="MP962" s="10"/>
      <c r="MQ962" s="10"/>
      <c r="MR962" s="10"/>
      <c r="MS962" s="10"/>
      <c r="MT962" s="10"/>
      <c r="MU962" s="10"/>
      <c r="MV962" s="10"/>
      <c r="MW962" s="10"/>
      <c r="MX962" s="10"/>
      <c r="MY962" s="10"/>
      <c r="MZ962" s="10"/>
      <c r="NA962" s="10"/>
      <c r="NB962" s="10"/>
      <c r="NC962" s="10"/>
      <c r="ND962" s="10"/>
      <c r="NE962" s="10"/>
      <c r="NF962" s="10"/>
      <c r="NG962" s="10"/>
      <c r="NH962" s="10"/>
      <c r="NI962" s="10"/>
      <c r="NJ962" s="10"/>
      <c r="NK962" s="10"/>
      <c r="NL962" s="10"/>
      <c r="NM962" s="10"/>
      <c r="NN962" s="10"/>
      <c r="NO962" s="10"/>
      <c r="NP962" s="10"/>
      <c r="NQ962" s="10"/>
      <c r="NR962" s="10"/>
      <c r="NS962" s="10"/>
      <c r="NT962" s="10"/>
      <c r="NU962" s="10"/>
      <c r="NV962" s="10"/>
      <c r="NW962" s="10"/>
      <c r="NX962" s="10"/>
      <c r="NY962" s="10"/>
      <c r="NZ962" s="10"/>
      <c r="OA962" s="10"/>
      <c r="OB962" s="10"/>
      <c r="OC962" s="10"/>
      <c r="OD962" s="10"/>
      <c r="OE962" s="10"/>
      <c r="OF962" s="10"/>
      <c r="OG962" s="10"/>
      <c r="OH962" s="10"/>
      <c r="OI962" s="10"/>
      <c r="OJ962" s="10"/>
      <c r="OK962" s="10"/>
      <c r="OL962" s="10"/>
      <c r="OM962" s="10"/>
      <c r="ON962" s="10"/>
      <c r="OO962" s="10"/>
      <c r="OP962" s="10"/>
      <c r="OQ962" s="10"/>
      <c r="OR962" s="10"/>
      <c r="OS962" s="10"/>
      <c r="OT962" s="10"/>
      <c r="OU962" s="10"/>
      <c r="OV962" s="10"/>
      <c r="OW962" s="10"/>
      <c r="OX962" s="10"/>
      <c r="OY962" s="10"/>
      <c r="OZ962" s="10"/>
      <c r="PA962" s="10"/>
      <c r="PB962" s="10"/>
      <c r="PC962" s="10"/>
      <c r="PD962" s="10"/>
      <c r="PE962" s="10"/>
      <c r="PF962" s="10"/>
      <c r="PG962" s="10"/>
      <c r="PH962" s="10"/>
      <c r="PI962" s="10"/>
      <c r="PJ962" s="10"/>
      <c r="PK962" s="10"/>
      <c r="PL962" s="10"/>
      <c r="PM962" s="10"/>
      <c r="PN962" s="10"/>
      <c r="PO962" s="10"/>
      <c r="PP962" s="10"/>
      <c r="PQ962" s="10"/>
      <c r="PR962" s="10"/>
      <c r="PS962" s="10"/>
      <c r="PT962" s="10"/>
      <c r="PU962" s="10"/>
      <c r="PV962" s="10"/>
      <c r="PW962" s="10"/>
      <c r="PX962" s="10"/>
      <c r="PY962" s="10"/>
      <c r="PZ962" s="10"/>
      <c r="QA962" s="10"/>
      <c r="QB962" s="10"/>
      <c r="QC962" s="10"/>
      <c r="QD962" s="10"/>
      <c r="QE962" s="10"/>
      <c r="QF962" s="10"/>
      <c r="QG962" s="10"/>
      <c r="QH962" s="10"/>
      <c r="QI962" s="10"/>
      <c r="QJ962" s="10"/>
      <c r="QK962" s="10"/>
      <c r="QL962" s="10"/>
      <c r="QM962" s="10"/>
      <c r="QN962" s="10"/>
      <c r="QO962" s="10"/>
      <c r="QP962" s="10"/>
      <c r="QQ962" s="10"/>
      <c r="QR962" s="10"/>
      <c r="QS962" s="10"/>
      <c r="QT962" s="10"/>
      <c r="QU962" s="10"/>
      <c r="QV962" s="10"/>
      <c r="QW962" s="10"/>
      <c r="QX962" s="10"/>
      <c r="QY962" s="10"/>
      <c r="QZ962" s="10"/>
      <c r="RA962" s="10"/>
      <c r="RB962" s="10"/>
      <c r="RC962" s="10"/>
      <c r="RD962" s="10"/>
      <c r="RE962" s="10"/>
      <c r="RF962" s="10"/>
      <c r="RG962" s="10"/>
      <c r="RH962" s="10"/>
      <c r="RI962" s="10"/>
      <c r="RJ962" s="10"/>
      <c r="RK962" s="10"/>
      <c r="RL962" s="10"/>
      <c r="RM962" s="10"/>
      <c r="RN962" s="10"/>
      <c r="RO962" s="10"/>
      <c r="RP962" s="10"/>
      <c r="RQ962" s="10"/>
      <c r="RR962" s="10"/>
      <c r="RS962" s="10"/>
      <c r="RT962" s="10"/>
      <c r="RU962" s="10"/>
      <c r="RV962" s="10"/>
      <c r="RW962" s="10"/>
      <c r="RX962" s="10"/>
      <c r="RY962" s="10"/>
      <c r="RZ962" s="10"/>
      <c r="SA962" s="10"/>
      <c r="SB962" s="10"/>
      <c r="SC962" s="10"/>
      <c r="SD962" s="10"/>
      <c r="SE962" s="10"/>
      <c r="SF962" s="10"/>
      <c r="SG962" s="10"/>
      <c r="SH962" s="10"/>
      <c r="SI962" s="10"/>
      <c r="SJ962" s="10"/>
      <c r="SK962" s="10"/>
      <c r="SL962" s="10"/>
      <c r="SM962" s="10"/>
      <c r="SN962" s="10"/>
      <c r="SO962" s="10"/>
      <c r="SP962" s="10"/>
      <c r="SQ962" s="10"/>
      <c r="SR962" s="10"/>
      <c r="SS962" s="10"/>
      <c r="ST962" s="10"/>
      <c r="SU962" s="10"/>
      <c r="SV962" s="10"/>
      <c r="SW962" s="10"/>
      <c r="SX962" s="10"/>
      <c r="SY962" s="10"/>
      <c r="SZ962" s="10"/>
      <c r="TA962" s="10"/>
      <c r="TB962" s="10"/>
      <c r="TC962" s="10"/>
      <c r="TD962" s="10"/>
      <c r="TE962" s="10"/>
      <c r="TF962" s="10"/>
      <c r="TG962" s="10"/>
      <c r="TH962" s="10"/>
      <c r="TI962" s="10"/>
      <c r="TJ962" s="10"/>
      <c r="TK962" s="10"/>
      <c r="TL962" s="10"/>
      <c r="TM962" s="10"/>
      <c r="TN962" s="10"/>
      <c r="TO962" s="10"/>
      <c r="TP962" s="10"/>
      <c r="TQ962" s="10"/>
      <c r="TR962" s="10"/>
      <c r="TS962" s="10"/>
      <c r="TT962" s="10"/>
      <c r="TU962" s="10"/>
      <c r="TV962" s="10"/>
      <c r="TW962" s="10"/>
      <c r="TX962" s="10"/>
      <c r="TY962" s="10"/>
      <c r="TZ962" s="10"/>
      <c r="UA962" s="10"/>
      <c r="UB962" s="10"/>
      <c r="UC962" s="10"/>
      <c r="UD962" s="10"/>
      <c r="UE962" s="10"/>
      <c r="UF962" s="10"/>
      <c r="UG962" s="10"/>
      <c r="UH962" s="10"/>
      <c r="UI962" s="10"/>
      <c r="UJ962" s="10"/>
      <c r="UK962" s="10"/>
      <c r="UL962" s="10"/>
      <c r="UM962" s="10"/>
      <c r="UN962" s="10"/>
      <c r="UO962" s="10"/>
      <c r="UP962" s="10"/>
    </row>
    <row r="963" spans="1:562" ht="27.75" customHeight="1">
      <c r="A963" s="10"/>
      <c r="B963" s="10"/>
      <c r="C963" s="12"/>
      <c r="D963" s="10"/>
      <c r="E963" s="10"/>
      <c r="F963" s="11"/>
      <c r="G963" s="12"/>
      <c r="H963" s="10"/>
      <c r="I963" s="11"/>
      <c r="J963" s="12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  <c r="KG963" s="10"/>
      <c r="KH963" s="10"/>
      <c r="KI963" s="10"/>
      <c r="KJ963" s="10"/>
      <c r="KK963" s="10"/>
      <c r="KL963" s="10"/>
      <c r="KM963" s="10"/>
      <c r="KN963" s="10"/>
      <c r="KO963" s="10"/>
      <c r="KP963" s="10"/>
      <c r="KQ963" s="10"/>
      <c r="KR963" s="10"/>
      <c r="KS963" s="10"/>
      <c r="KT963" s="10"/>
      <c r="KU963" s="10"/>
      <c r="KV963" s="10"/>
      <c r="KW963" s="10"/>
      <c r="KX963" s="10"/>
      <c r="KY963" s="10"/>
      <c r="KZ963" s="10"/>
      <c r="LA963" s="10"/>
      <c r="LB963" s="10"/>
      <c r="LC963" s="10"/>
      <c r="LD963" s="10"/>
      <c r="LE963" s="10"/>
      <c r="LF963" s="10"/>
      <c r="LG963" s="10"/>
      <c r="LH963" s="10"/>
      <c r="LI963" s="10"/>
      <c r="LJ963" s="10"/>
      <c r="LK963" s="10"/>
      <c r="LL963" s="10"/>
      <c r="LM963" s="10"/>
      <c r="LN963" s="10"/>
      <c r="LO963" s="10"/>
      <c r="LP963" s="10"/>
      <c r="LQ963" s="10"/>
      <c r="LR963" s="10"/>
      <c r="LS963" s="10"/>
      <c r="LT963" s="10"/>
      <c r="LU963" s="10"/>
      <c r="LV963" s="10"/>
      <c r="LW963" s="10"/>
      <c r="LX963" s="10"/>
      <c r="LY963" s="10"/>
      <c r="LZ963" s="10"/>
      <c r="MA963" s="10"/>
      <c r="MB963" s="10"/>
      <c r="MC963" s="10"/>
      <c r="MD963" s="10"/>
      <c r="ME963" s="10"/>
      <c r="MF963" s="10"/>
      <c r="MG963" s="10"/>
      <c r="MH963" s="10"/>
      <c r="MI963" s="10"/>
      <c r="MJ963" s="10"/>
      <c r="MK963" s="10"/>
      <c r="ML963" s="10"/>
      <c r="MM963" s="10"/>
      <c r="MN963" s="10"/>
      <c r="MO963" s="10"/>
      <c r="MP963" s="10"/>
      <c r="MQ963" s="10"/>
      <c r="MR963" s="10"/>
      <c r="MS963" s="10"/>
      <c r="MT963" s="10"/>
      <c r="MU963" s="10"/>
      <c r="MV963" s="10"/>
      <c r="MW963" s="10"/>
      <c r="MX963" s="10"/>
      <c r="MY963" s="10"/>
      <c r="MZ963" s="10"/>
      <c r="NA963" s="10"/>
      <c r="NB963" s="10"/>
      <c r="NC963" s="10"/>
      <c r="ND963" s="10"/>
      <c r="NE963" s="10"/>
      <c r="NF963" s="10"/>
      <c r="NG963" s="10"/>
      <c r="NH963" s="10"/>
      <c r="NI963" s="10"/>
      <c r="NJ963" s="10"/>
      <c r="NK963" s="10"/>
      <c r="NL963" s="10"/>
      <c r="NM963" s="10"/>
      <c r="NN963" s="10"/>
      <c r="NO963" s="10"/>
      <c r="NP963" s="10"/>
      <c r="NQ963" s="10"/>
      <c r="NR963" s="10"/>
      <c r="NS963" s="10"/>
      <c r="NT963" s="10"/>
      <c r="NU963" s="10"/>
      <c r="NV963" s="10"/>
      <c r="NW963" s="10"/>
      <c r="NX963" s="10"/>
      <c r="NY963" s="10"/>
      <c r="NZ963" s="10"/>
      <c r="OA963" s="10"/>
      <c r="OB963" s="10"/>
      <c r="OC963" s="10"/>
      <c r="OD963" s="10"/>
      <c r="OE963" s="10"/>
      <c r="OF963" s="10"/>
      <c r="OG963" s="10"/>
      <c r="OH963" s="10"/>
      <c r="OI963" s="10"/>
      <c r="OJ963" s="10"/>
      <c r="OK963" s="10"/>
      <c r="OL963" s="10"/>
      <c r="OM963" s="10"/>
      <c r="ON963" s="10"/>
      <c r="OO963" s="10"/>
      <c r="OP963" s="10"/>
      <c r="OQ963" s="10"/>
      <c r="OR963" s="10"/>
      <c r="OS963" s="10"/>
      <c r="OT963" s="10"/>
      <c r="OU963" s="10"/>
      <c r="OV963" s="10"/>
      <c r="OW963" s="10"/>
      <c r="OX963" s="10"/>
      <c r="OY963" s="10"/>
      <c r="OZ963" s="10"/>
      <c r="PA963" s="10"/>
      <c r="PB963" s="10"/>
      <c r="PC963" s="10"/>
      <c r="PD963" s="10"/>
      <c r="PE963" s="10"/>
      <c r="PF963" s="10"/>
      <c r="PG963" s="10"/>
      <c r="PH963" s="10"/>
      <c r="PI963" s="10"/>
      <c r="PJ963" s="10"/>
      <c r="PK963" s="10"/>
      <c r="PL963" s="10"/>
      <c r="PM963" s="10"/>
      <c r="PN963" s="10"/>
      <c r="PO963" s="10"/>
      <c r="PP963" s="10"/>
      <c r="PQ963" s="10"/>
      <c r="PR963" s="10"/>
      <c r="PS963" s="10"/>
      <c r="PT963" s="10"/>
      <c r="PU963" s="10"/>
      <c r="PV963" s="10"/>
      <c r="PW963" s="10"/>
      <c r="PX963" s="10"/>
      <c r="PY963" s="10"/>
      <c r="PZ963" s="10"/>
      <c r="QA963" s="10"/>
      <c r="QB963" s="10"/>
      <c r="QC963" s="10"/>
      <c r="QD963" s="10"/>
      <c r="QE963" s="10"/>
      <c r="QF963" s="10"/>
      <c r="QG963" s="10"/>
      <c r="QH963" s="10"/>
      <c r="QI963" s="10"/>
      <c r="QJ963" s="10"/>
      <c r="QK963" s="10"/>
      <c r="QL963" s="10"/>
      <c r="QM963" s="10"/>
      <c r="QN963" s="10"/>
      <c r="QO963" s="10"/>
      <c r="QP963" s="10"/>
      <c r="QQ963" s="10"/>
      <c r="QR963" s="10"/>
      <c r="QS963" s="10"/>
      <c r="QT963" s="10"/>
      <c r="QU963" s="10"/>
      <c r="QV963" s="10"/>
      <c r="QW963" s="10"/>
      <c r="QX963" s="10"/>
      <c r="QY963" s="10"/>
      <c r="QZ963" s="10"/>
      <c r="RA963" s="10"/>
      <c r="RB963" s="10"/>
      <c r="RC963" s="10"/>
      <c r="RD963" s="10"/>
      <c r="RE963" s="10"/>
      <c r="RF963" s="10"/>
      <c r="RG963" s="10"/>
      <c r="RH963" s="10"/>
      <c r="RI963" s="10"/>
      <c r="RJ963" s="10"/>
      <c r="RK963" s="10"/>
      <c r="RL963" s="10"/>
      <c r="RM963" s="10"/>
      <c r="RN963" s="10"/>
      <c r="RO963" s="10"/>
      <c r="RP963" s="10"/>
      <c r="RQ963" s="10"/>
      <c r="RR963" s="10"/>
      <c r="RS963" s="10"/>
      <c r="RT963" s="10"/>
      <c r="RU963" s="10"/>
      <c r="RV963" s="10"/>
      <c r="RW963" s="10"/>
      <c r="RX963" s="10"/>
      <c r="RY963" s="10"/>
      <c r="RZ963" s="10"/>
      <c r="SA963" s="10"/>
      <c r="SB963" s="10"/>
      <c r="SC963" s="10"/>
      <c r="SD963" s="10"/>
      <c r="SE963" s="10"/>
      <c r="SF963" s="10"/>
      <c r="SG963" s="10"/>
      <c r="SH963" s="10"/>
      <c r="SI963" s="10"/>
      <c r="SJ963" s="10"/>
      <c r="SK963" s="10"/>
      <c r="SL963" s="10"/>
      <c r="SM963" s="10"/>
      <c r="SN963" s="10"/>
      <c r="SO963" s="10"/>
      <c r="SP963" s="10"/>
      <c r="SQ963" s="10"/>
      <c r="SR963" s="10"/>
      <c r="SS963" s="10"/>
      <c r="ST963" s="10"/>
      <c r="SU963" s="10"/>
      <c r="SV963" s="10"/>
      <c r="SW963" s="10"/>
      <c r="SX963" s="10"/>
      <c r="SY963" s="10"/>
      <c r="SZ963" s="10"/>
      <c r="TA963" s="10"/>
      <c r="TB963" s="10"/>
      <c r="TC963" s="10"/>
      <c r="TD963" s="10"/>
      <c r="TE963" s="10"/>
      <c r="TF963" s="10"/>
      <c r="TG963" s="10"/>
      <c r="TH963" s="10"/>
      <c r="TI963" s="10"/>
      <c r="TJ963" s="10"/>
      <c r="TK963" s="10"/>
      <c r="TL963" s="10"/>
      <c r="TM963" s="10"/>
      <c r="TN963" s="10"/>
      <c r="TO963" s="10"/>
      <c r="TP963" s="10"/>
      <c r="TQ963" s="10"/>
      <c r="TR963" s="10"/>
      <c r="TS963" s="10"/>
      <c r="TT963" s="10"/>
      <c r="TU963" s="10"/>
      <c r="TV963" s="10"/>
      <c r="TW963" s="10"/>
      <c r="TX963" s="10"/>
      <c r="TY963" s="10"/>
      <c r="TZ963" s="10"/>
      <c r="UA963" s="10"/>
      <c r="UB963" s="10"/>
      <c r="UC963" s="10"/>
      <c r="UD963" s="10"/>
      <c r="UE963" s="10"/>
      <c r="UF963" s="10"/>
      <c r="UG963" s="10"/>
      <c r="UH963" s="10"/>
      <c r="UI963" s="10"/>
      <c r="UJ963" s="10"/>
      <c r="UK963" s="10"/>
      <c r="UL963" s="10"/>
      <c r="UM963" s="10"/>
      <c r="UN963" s="10"/>
      <c r="UO963" s="10"/>
      <c r="UP963" s="10"/>
    </row>
    <row r="964" spans="1:562" ht="27.75" customHeight="1">
      <c r="A964" s="10"/>
      <c r="B964" s="10"/>
      <c r="C964" s="12"/>
      <c r="D964" s="10"/>
      <c r="E964" s="10"/>
      <c r="F964" s="11"/>
      <c r="G964" s="12"/>
      <c r="H964" s="10"/>
      <c r="I964" s="11"/>
      <c r="J964" s="12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  <c r="KG964" s="10"/>
      <c r="KH964" s="10"/>
      <c r="KI964" s="10"/>
      <c r="KJ964" s="10"/>
      <c r="KK964" s="10"/>
      <c r="KL964" s="10"/>
      <c r="KM964" s="10"/>
      <c r="KN964" s="10"/>
      <c r="KO964" s="10"/>
      <c r="KP964" s="10"/>
      <c r="KQ964" s="10"/>
      <c r="KR964" s="10"/>
      <c r="KS964" s="10"/>
      <c r="KT964" s="10"/>
      <c r="KU964" s="10"/>
      <c r="KV964" s="10"/>
      <c r="KW964" s="10"/>
      <c r="KX964" s="10"/>
      <c r="KY964" s="10"/>
      <c r="KZ964" s="10"/>
      <c r="LA964" s="10"/>
      <c r="LB964" s="10"/>
      <c r="LC964" s="10"/>
      <c r="LD964" s="10"/>
      <c r="LE964" s="10"/>
      <c r="LF964" s="10"/>
      <c r="LG964" s="10"/>
      <c r="LH964" s="10"/>
      <c r="LI964" s="10"/>
      <c r="LJ964" s="10"/>
      <c r="LK964" s="10"/>
      <c r="LL964" s="10"/>
      <c r="LM964" s="10"/>
      <c r="LN964" s="10"/>
      <c r="LO964" s="10"/>
      <c r="LP964" s="10"/>
      <c r="LQ964" s="10"/>
      <c r="LR964" s="10"/>
      <c r="LS964" s="10"/>
      <c r="LT964" s="10"/>
      <c r="LU964" s="10"/>
      <c r="LV964" s="10"/>
      <c r="LW964" s="10"/>
      <c r="LX964" s="10"/>
      <c r="LY964" s="10"/>
      <c r="LZ964" s="10"/>
      <c r="MA964" s="10"/>
      <c r="MB964" s="10"/>
      <c r="MC964" s="10"/>
      <c r="MD964" s="10"/>
      <c r="ME964" s="10"/>
      <c r="MF964" s="10"/>
      <c r="MG964" s="10"/>
      <c r="MH964" s="10"/>
      <c r="MI964" s="10"/>
      <c r="MJ964" s="10"/>
      <c r="MK964" s="10"/>
      <c r="ML964" s="10"/>
      <c r="MM964" s="10"/>
      <c r="MN964" s="10"/>
      <c r="MO964" s="10"/>
      <c r="MP964" s="10"/>
      <c r="MQ964" s="10"/>
      <c r="MR964" s="10"/>
      <c r="MS964" s="10"/>
      <c r="MT964" s="10"/>
      <c r="MU964" s="10"/>
      <c r="MV964" s="10"/>
      <c r="MW964" s="10"/>
      <c r="MX964" s="10"/>
      <c r="MY964" s="10"/>
      <c r="MZ964" s="10"/>
      <c r="NA964" s="10"/>
      <c r="NB964" s="10"/>
      <c r="NC964" s="10"/>
      <c r="ND964" s="10"/>
      <c r="NE964" s="10"/>
      <c r="NF964" s="10"/>
      <c r="NG964" s="10"/>
      <c r="NH964" s="10"/>
      <c r="NI964" s="10"/>
      <c r="NJ964" s="10"/>
      <c r="NK964" s="10"/>
      <c r="NL964" s="10"/>
      <c r="NM964" s="10"/>
      <c r="NN964" s="10"/>
      <c r="NO964" s="10"/>
      <c r="NP964" s="10"/>
      <c r="NQ964" s="10"/>
      <c r="NR964" s="10"/>
      <c r="NS964" s="10"/>
      <c r="NT964" s="10"/>
      <c r="NU964" s="10"/>
      <c r="NV964" s="10"/>
      <c r="NW964" s="10"/>
      <c r="NX964" s="10"/>
      <c r="NY964" s="10"/>
      <c r="NZ964" s="10"/>
      <c r="OA964" s="10"/>
      <c r="OB964" s="10"/>
      <c r="OC964" s="10"/>
      <c r="OD964" s="10"/>
      <c r="OE964" s="10"/>
      <c r="OF964" s="10"/>
      <c r="OG964" s="10"/>
      <c r="OH964" s="10"/>
      <c r="OI964" s="10"/>
      <c r="OJ964" s="10"/>
      <c r="OK964" s="10"/>
      <c r="OL964" s="10"/>
      <c r="OM964" s="10"/>
      <c r="ON964" s="10"/>
      <c r="OO964" s="10"/>
      <c r="OP964" s="10"/>
      <c r="OQ964" s="10"/>
      <c r="OR964" s="10"/>
      <c r="OS964" s="10"/>
      <c r="OT964" s="10"/>
      <c r="OU964" s="10"/>
      <c r="OV964" s="10"/>
      <c r="OW964" s="10"/>
      <c r="OX964" s="10"/>
      <c r="OY964" s="10"/>
      <c r="OZ964" s="10"/>
      <c r="PA964" s="10"/>
      <c r="PB964" s="10"/>
      <c r="PC964" s="10"/>
      <c r="PD964" s="10"/>
      <c r="PE964" s="10"/>
      <c r="PF964" s="10"/>
      <c r="PG964" s="10"/>
      <c r="PH964" s="10"/>
      <c r="PI964" s="10"/>
      <c r="PJ964" s="10"/>
      <c r="PK964" s="10"/>
      <c r="PL964" s="10"/>
      <c r="PM964" s="10"/>
      <c r="PN964" s="10"/>
      <c r="PO964" s="10"/>
      <c r="PP964" s="10"/>
      <c r="PQ964" s="10"/>
      <c r="PR964" s="10"/>
      <c r="PS964" s="10"/>
      <c r="PT964" s="10"/>
      <c r="PU964" s="10"/>
      <c r="PV964" s="10"/>
      <c r="PW964" s="10"/>
      <c r="PX964" s="10"/>
      <c r="PY964" s="10"/>
      <c r="PZ964" s="10"/>
      <c r="QA964" s="10"/>
      <c r="QB964" s="10"/>
      <c r="QC964" s="10"/>
      <c r="QD964" s="10"/>
      <c r="QE964" s="10"/>
      <c r="QF964" s="10"/>
      <c r="QG964" s="10"/>
      <c r="QH964" s="10"/>
      <c r="QI964" s="10"/>
      <c r="QJ964" s="10"/>
      <c r="QK964" s="10"/>
      <c r="QL964" s="10"/>
      <c r="QM964" s="10"/>
      <c r="QN964" s="10"/>
      <c r="QO964" s="10"/>
      <c r="QP964" s="10"/>
      <c r="QQ964" s="10"/>
      <c r="QR964" s="10"/>
      <c r="QS964" s="10"/>
      <c r="QT964" s="10"/>
      <c r="QU964" s="10"/>
      <c r="QV964" s="10"/>
      <c r="QW964" s="10"/>
      <c r="QX964" s="10"/>
      <c r="QY964" s="10"/>
      <c r="QZ964" s="10"/>
      <c r="RA964" s="10"/>
      <c r="RB964" s="10"/>
      <c r="RC964" s="10"/>
      <c r="RD964" s="10"/>
      <c r="RE964" s="10"/>
      <c r="RF964" s="10"/>
      <c r="RG964" s="10"/>
      <c r="RH964" s="10"/>
      <c r="RI964" s="10"/>
      <c r="RJ964" s="10"/>
      <c r="RK964" s="10"/>
      <c r="RL964" s="10"/>
      <c r="RM964" s="10"/>
      <c r="RN964" s="10"/>
      <c r="RO964" s="10"/>
      <c r="RP964" s="10"/>
      <c r="RQ964" s="10"/>
      <c r="RR964" s="10"/>
      <c r="RS964" s="10"/>
      <c r="RT964" s="10"/>
      <c r="RU964" s="10"/>
      <c r="RV964" s="10"/>
      <c r="RW964" s="10"/>
      <c r="RX964" s="10"/>
      <c r="RY964" s="10"/>
      <c r="RZ964" s="10"/>
      <c r="SA964" s="10"/>
      <c r="SB964" s="10"/>
      <c r="SC964" s="10"/>
      <c r="SD964" s="10"/>
      <c r="SE964" s="10"/>
      <c r="SF964" s="10"/>
      <c r="SG964" s="10"/>
      <c r="SH964" s="10"/>
      <c r="SI964" s="10"/>
      <c r="SJ964" s="10"/>
      <c r="SK964" s="10"/>
      <c r="SL964" s="10"/>
      <c r="SM964" s="10"/>
      <c r="SN964" s="10"/>
      <c r="SO964" s="10"/>
      <c r="SP964" s="10"/>
      <c r="SQ964" s="10"/>
      <c r="SR964" s="10"/>
      <c r="SS964" s="10"/>
      <c r="ST964" s="10"/>
      <c r="SU964" s="10"/>
      <c r="SV964" s="10"/>
      <c r="SW964" s="10"/>
      <c r="SX964" s="10"/>
      <c r="SY964" s="10"/>
      <c r="SZ964" s="10"/>
      <c r="TA964" s="10"/>
      <c r="TB964" s="10"/>
      <c r="TC964" s="10"/>
      <c r="TD964" s="10"/>
      <c r="TE964" s="10"/>
      <c r="TF964" s="10"/>
      <c r="TG964" s="10"/>
      <c r="TH964" s="10"/>
      <c r="TI964" s="10"/>
      <c r="TJ964" s="10"/>
      <c r="TK964" s="10"/>
      <c r="TL964" s="10"/>
      <c r="TM964" s="10"/>
      <c r="TN964" s="10"/>
      <c r="TO964" s="10"/>
      <c r="TP964" s="10"/>
      <c r="TQ964" s="10"/>
      <c r="TR964" s="10"/>
      <c r="TS964" s="10"/>
      <c r="TT964" s="10"/>
      <c r="TU964" s="10"/>
      <c r="TV964" s="10"/>
      <c r="TW964" s="10"/>
      <c r="TX964" s="10"/>
      <c r="TY964" s="10"/>
      <c r="TZ964" s="10"/>
      <c r="UA964" s="10"/>
      <c r="UB964" s="10"/>
      <c r="UC964" s="10"/>
      <c r="UD964" s="10"/>
      <c r="UE964" s="10"/>
      <c r="UF964" s="10"/>
      <c r="UG964" s="10"/>
      <c r="UH964" s="10"/>
      <c r="UI964" s="10"/>
      <c r="UJ964" s="10"/>
      <c r="UK964" s="10"/>
      <c r="UL964" s="10"/>
      <c r="UM964" s="10"/>
      <c r="UN964" s="10"/>
      <c r="UO964" s="10"/>
      <c r="UP964" s="10"/>
    </row>
    <row r="965" spans="1:562" ht="27.75" customHeight="1">
      <c r="A965" s="10"/>
      <c r="B965" s="10"/>
      <c r="C965" s="12"/>
      <c r="D965" s="10"/>
      <c r="E965" s="10"/>
      <c r="F965" s="11"/>
      <c r="G965" s="12"/>
      <c r="H965" s="10"/>
      <c r="I965" s="11"/>
      <c r="J965" s="12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  <c r="KG965" s="10"/>
      <c r="KH965" s="10"/>
      <c r="KI965" s="10"/>
      <c r="KJ965" s="10"/>
      <c r="KK965" s="10"/>
      <c r="KL965" s="10"/>
      <c r="KM965" s="10"/>
      <c r="KN965" s="10"/>
      <c r="KO965" s="10"/>
      <c r="KP965" s="10"/>
      <c r="KQ965" s="10"/>
      <c r="KR965" s="10"/>
      <c r="KS965" s="10"/>
      <c r="KT965" s="10"/>
      <c r="KU965" s="10"/>
      <c r="KV965" s="10"/>
      <c r="KW965" s="10"/>
      <c r="KX965" s="10"/>
      <c r="KY965" s="10"/>
      <c r="KZ965" s="10"/>
      <c r="LA965" s="10"/>
      <c r="LB965" s="10"/>
      <c r="LC965" s="10"/>
      <c r="LD965" s="10"/>
      <c r="LE965" s="10"/>
      <c r="LF965" s="10"/>
      <c r="LG965" s="10"/>
      <c r="LH965" s="10"/>
      <c r="LI965" s="10"/>
      <c r="LJ965" s="10"/>
      <c r="LK965" s="10"/>
      <c r="LL965" s="10"/>
      <c r="LM965" s="10"/>
      <c r="LN965" s="10"/>
      <c r="LO965" s="10"/>
      <c r="LP965" s="10"/>
      <c r="LQ965" s="10"/>
      <c r="LR965" s="10"/>
      <c r="LS965" s="10"/>
      <c r="LT965" s="10"/>
      <c r="LU965" s="10"/>
      <c r="LV965" s="10"/>
      <c r="LW965" s="10"/>
      <c r="LX965" s="10"/>
      <c r="LY965" s="10"/>
      <c r="LZ965" s="10"/>
      <c r="MA965" s="10"/>
      <c r="MB965" s="10"/>
      <c r="MC965" s="10"/>
      <c r="MD965" s="10"/>
      <c r="ME965" s="10"/>
      <c r="MF965" s="10"/>
      <c r="MG965" s="10"/>
      <c r="MH965" s="10"/>
      <c r="MI965" s="10"/>
      <c r="MJ965" s="10"/>
      <c r="MK965" s="10"/>
      <c r="ML965" s="10"/>
      <c r="MM965" s="10"/>
      <c r="MN965" s="10"/>
      <c r="MO965" s="10"/>
      <c r="MP965" s="10"/>
      <c r="MQ965" s="10"/>
      <c r="MR965" s="10"/>
      <c r="MS965" s="10"/>
      <c r="MT965" s="10"/>
      <c r="MU965" s="10"/>
      <c r="MV965" s="10"/>
      <c r="MW965" s="10"/>
      <c r="MX965" s="10"/>
      <c r="MY965" s="10"/>
      <c r="MZ965" s="10"/>
      <c r="NA965" s="10"/>
      <c r="NB965" s="10"/>
      <c r="NC965" s="10"/>
      <c r="ND965" s="10"/>
      <c r="NE965" s="10"/>
      <c r="NF965" s="10"/>
      <c r="NG965" s="10"/>
      <c r="NH965" s="10"/>
      <c r="NI965" s="10"/>
      <c r="NJ965" s="10"/>
      <c r="NK965" s="10"/>
      <c r="NL965" s="10"/>
      <c r="NM965" s="10"/>
      <c r="NN965" s="10"/>
      <c r="NO965" s="10"/>
      <c r="NP965" s="10"/>
      <c r="NQ965" s="10"/>
      <c r="NR965" s="10"/>
      <c r="NS965" s="10"/>
      <c r="NT965" s="10"/>
      <c r="NU965" s="10"/>
      <c r="NV965" s="10"/>
      <c r="NW965" s="10"/>
      <c r="NX965" s="10"/>
      <c r="NY965" s="10"/>
      <c r="NZ965" s="10"/>
      <c r="OA965" s="10"/>
      <c r="OB965" s="10"/>
      <c r="OC965" s="10"/>
      <c r="OD965" s="10"/>
      <c r="OE965" s="10"/>
      <c r="OF965" s="10"/>
      <c r="OG965" s="10"/>
      <c r="OH965" s="10"/>
      <c r="OI965" s="10"/>
      <c r="OJ965" s="10"/>
      <c r="OK965" s="10"/>
      <c r="OL965" s="10"/>
      <c r="OM965" s="10"/>
      <c r="ON965" s="10"/>
      <c r="OO965" s="10"/>
      <c r="OP965" s="10"/>
      <c r="OQ965" s="10"/>
      <c r="OR965" s="10"/>
      <c r="OS965" s="10"/>
      <c r="OT965" s="10"/>
      <c r="OU965" s="10"/>
      <c r="OV965" s="10"/>
      <c r="OW965" s="10"/>
      <c r="OX965" s="10"/>
      <c r="OY965" s="10"/>
      <c r="OZ965" s="10"/>
      <c r="PA965" s="10"/>
      <c r="PB965" s="10"/>
      <c r="PC965" s="10"/>
      <c r="PD965" s="10"/>
      <c r="PE965" s="10"/>
      <c r="PF965" s="10"/>
      <c r="PG965" s="10"/>
      <c r="PH965" s="10"/>
      <c r="PI965" s="10"/>
      <c r="PJ965" s="10"/>
      <c r="PK965" s="10"/>
      <c r="PL965" s="10"/>
      <c r="PM965" s="10"/>
      <c r="PN965" s="10"/>
      <c r="PO965" s="10"/>
      <c r="PP965" s="10"/>
      <c r="PQ965" s="10"/>
      <c r="PR965" s="10"/>
      <c r="PS965" s="10"/>
      <c r="PT965" s="10"/>
      <c r="PU965" s="10"/>
      <c r="PV965" s="10"/>
      <c r="PW965" s="10"/>
      <c r="PX965" s="10"/>
      <c r="PY965" s="10"/>
      <c r="PZ965" s="10"/>
      <c r="QA965" s="10"/>
      <c r="QB965" s="10"/>
      <c r="QC965" s="10"/>
      <c r="QD965" s="10"/>
      <c r="QE965" s="10"/>
      <c r="QF965" s="10"/>
      <c r="QG965" s="10"/>
      <c r="QH965" s="10"/>
      <c r="QI965" s="10"/>
      <c r="QJ965" s="10"/>
      <c r="QK965" s="10"/>
      <c r="QL965" s="10"/>
      <c r="QM965" s="10"/>
      <c r="QN965" s="10"/>
      <c r="QO965" s="10"/>
      <c r="QP965" s="10"/>
      <c r="QQ965" s="10"/>
      <c r="QR965" s="10"/>
      <c r="QS965" s="10"/>
      <c r="QT965" s="10"/>
      <c r="QU965" s="10"/>
      <c r="QV965" s="10"/>
      <c r="QW965" s="10"/>
      <c r="QX965" s="10"/>
      <c r="QY965" s="10"/>
      <c r="QZ965" s="10"/>
      <c r="RA965" s="10"/>
      <c r="RB965" s="10"/>
      <c r="RC965" s="10"/>
      <c r="RD965" s="10"/>
      <c r="RE965" s="10"/>
      <c r="RF965" s="10"/>
      <c r="RG965" s="10"/>
      <c r="RH965" s="10"/>
      <c r="RI965" s="10"/>
      <c r="RJ965" s="10"/>
      <c r="RK965" s="10"/>
      <c r="RL965" s="10"/>
      <c r="RM965" s="10"/>
      <c r="RN965" s="10"/>
      <c r="RO965" s="10"/>
      <c r="RP965" s="10"/>
      <c r="RQ965" s="10"/>
      <c r="RR965" s="10"/>
      <c r="RS965" s="10"/>
      <c r="RT965" s="10"/>
      <c r="RU965" s="10"/>
      <c r="RV965" s="10"/>
      <c r="RW965" s="10"/>
      <c r="RX965" s="10"/>
      <c r="RY965" s="10"/>
      <c r="RZ965" s="10"/>
      <c r="SA965" s="10"/>
      <c r="SB965" s="10"/>
      <c r="SC965" s="10"/>
      <c r="SD965" s="10"/>
      <c r="SE965" s="10"/>
      <c r="SF965" s="10"/>
      <c r="SG965" s="10"/>
      <c r="SH965" s="10"/>
      <c r="SI965" s="10"/>
      <c r="SJ965" s="10"/>
      <c r="SK965" s="10"/>
      <c r="SL965" s="10"/>
      <c r="SM965" s="10"/>
      <c r="SN965" s="10"/>
      <c r="SO965" s="10"/>
      <c r="SP965" s="10"/>
      <c r="SQ965" s="10"/>
      <c r="SR965" s="10"/>
      <c r="SS965" s="10"/>
      <c r="ST965" s="10"/>
      <c r="SU965" s="10"/>
      <c r="SV965" s="10"/>
      <c r="SW965" s="10"/>
      <c r="SX965" s="10"/>
      <c r="SY965" s="10"/>
      <c r="SZ965" s="10"/>
      <c r="TA965" s="10"/>
      <c r="TB965" s="10"/>
      <c r="TC965" s="10"/>
      <c r="TD965" s="10"/>
      <c r="TE965" s="10"/>
      <c r="TF965" s="10"/>
      <c r="TG965" s="10"/>
      <c r="TH965" s="10"/>
      <c r="TI965" s="10"/>
      <c r="TJ965" s="10"/>
      <c r="TK965" s="10"/>
      <c r="TL965" s="10"/>
      <c r="TM965" s="10"/>
      <c r="TN965" s="10"/>
      <c r="TO965" s="10"/>
      <c r="TP965" s="10"/>
      <c r="TQ965" s="10"/>
      <c r="TR965" s="10"/>
      <c r="TS965" s="10"/>
      <c r="TT965" s="10"/>
      <c r="TU965" s="10"/>
      <c r="TV965" s="10"/>
      <c r="TW965" s="10"/>
      <c r="TX965" s="10"/>
      <c r="TY965" s="10"/>
      <c r="TZ965" s="10"/>
      <c r="UA965" s="10"/>
      <c r="UB965" s="10"/>
      <c r="UC965" s="10"/>
      <c r="UD965" s="10"/>
      <c r="UE965" s="10"/>
      <c r="UF965" s="10"/>
      <c r="UG965" s="10"/>
      <c r="UH965" s="10"/>
      <c r="UI965" s="10"/>
      <c r="UJ965" s="10"/>
      <c r="UK965" s="10"/>
      <c r="UL965" s="10"/>
      <c r="UM965" s="10"/>
      <c r="UN965" s="10"/>
      <c r="UO965" s="10"/>
      <c r="UP965" s="10"/>
    </row>
    <row r="966" spans="1:562" ht="27.75" customHeight="1">
      <c r="A966" s="10"/>
      <c r="B966" s="10"/>
      <c r="C966" s="12"/>
      <c r="D966" s="10"/>
      <c r="E966" s="10"/>
      <c r="F966" s="11"/>
      <c r="G966" s="12"/>
      <c r="H966" s="10"/>
      <c r="I966" s="11"/>
      <c r="J966" s="12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  <c r="KG966" s="10"/>
      <c r="KH966" s="10"/>
      <c r="KI966" s="10"/>
      <c r="KJ966" s="10"/>
      <c r="KK966" s="10"/>
      <c r="KL966" s="10"/>
      <c r="KM966" s="10"/>
      <c r="KN966" s="10"/>
      <c r="KO966" s="10"/>
      <c r="KP966" s="10"/>
      <c r="KQ966" s="10"/>
      <c r="KR966" s="10"/>
      <c r="KS966" s="10"/>
      <c r="KT966" s="10"/>
      <c r="KU966" s="10"/>
      <c r="KV966" s="10"/>
      <c r="KW966" s="10"/>
      <c r="KX966" s="10"/>
      <c r="KY966" s="10"/>
      <c r="KZ966" s="10"/>
      <c r="LA966" s="10"/>
      <c r="LB966" s="10"/>
      <c r="LC966" s="10"/>
      <c r="LD966" s="10"/>
      <c r="LE966" s="10"/>
      <c r="LF966" s="10"/>
      <c r="LG966" s="10"/>
      <c r="LH966" s="10"/>
      <c r="LI966" s="10"/>
      <c r="LJ966" s="10"/>
      <c r="LK966" s="10"/>
      <c r="LL966" s="10"/>
      <c r="LM966" s="10"/>
      <c r="LN966" s="10"/>
      <c r="LO966" s="10"/>
      <c r="LP966" s="10"/>
      <c r="LQ966" s="10"/>
      <c r="LR966" s="10"/>
      <c r="LS966" s="10"/>
      <c r="LT966" s="10"/>
      <c r="LU966" s="10"/>
      <c r="LV966" s="10"/>
      <c r="LW966" s="10"/>
      <c r="LX966" s="10"/>
      <c r="LY966" s="10"/>
      <c r="LZ966" s="10"/>
      <c r="MA966" s="10"/>
      <c r="MB966" s="10"/>
      <c r="MC966" s="10"/>
      <c r="MD966" s="10"/>
      <c r="ME966" s="10"/>
      <c r="MF966" s="10"/>
      <c r="MG966" s="10"/>
      <c r="MH966" s="10"/>
      <c r="MI966" s="10"/>
      <c r="MJ966" s="10"/>
      <c r="MK966" s="10"/>
      <c r="ML966" s="10"/>
      <c r="MM966" s="10"/>
      <c r="MN966" s="10"/>
      <c r="MO966" s="10"/>
      <c r="MP966" s="10"/>
      <c r="MQ966" s="10"/>
      <c r="MR966" s="10"/>
      <c r="MS966" s="10"/>
      <c r="MT966" s="10"/>
      <c r="MU966" s="10"/>
      <c r="MV966" s="10"/>
      <c r="MW966" s="10"/>
      <c r="MX966" s="10"/>
      <c r="MY966" s="10"/>
      <c r="MZ966" s="10"/>
      <c r="NA966" s="10"/>
      <c r="NB966" s="10"/>
      <c r="NC966" s="10"/>
      <c r="ND966" s="10"/>
      <c r="NE966" s="10"/>
      <c r="NF966" s="10"/>
      <c r="NG966" s="10"/>
      <c r="NH966" s="10"/>
      <c r="NI966" s="10"/>
      <c r="NJ966" s="10"/>
      <c r="NK966" s="10"/>
      <c r="NL966" s="10"/>
      <c r="NM966" s="10"/>
      <c r="NN966" s="10"/>
      <c r="NO966" s="10"/>
      <c r="NP966" s="10"/>
      <c r="NQ966" s="10"/>
      <c r="NR966" s="10"/>
      <c r="NS966" s="10"/>
      <c r="NT966" s="10"/>
      <c r="NU966" s="10"/>
      <c r="NV966" s="10"/>
      <c r="NW966" s="10"/>
      <c r="NX966" s="10"/>
      <c r="NY966" s="10"/>
      <c r="NZ966" s="10"/>
      <c r="OA966" s="10"/>
      <c r="OB966" s="10"/>
      <c r="OC966" s="10"/>
      <c r="OD966" s="10"/>
      <c r="OE966" s="10"/>
      <c r="OF966" s="10"/>
      <c r="OG966" s="10"/>
      <c r="OH966" s="10"/>
      <c r="OI966" s="10"/>
      <c r="OJ966" s="10"/>
      <c r="OK966" s="10"/>
      <c r="OL966" s="10"/>
      <c r="OM966" s="10"/>
      <c r="ON966" s="10"/>
      <c r="OO966" s="10"/>
      <c r="OP966" s="10"/>
      <c r="OQ966" s="10"/>
      <c r="OR966" s="10"/>
      <c r="OS966" s="10"/>
      <c r="OT966" s="10"/>
      <c r="OU966" s="10"/>
      <c r="OV966" s="10"/>
      <c r="OW966" s="10"/>
      <c r="OX966" s="10"/>
      <c r="OY966" s="10"/>
      <c r="OZ966" s="10"/>
      <c r="PA966" s="10"/>
      <c r="PB966" s="10"/>
      <c r="PC966" s="10"/>
      <c r="PD966" s="10"/>
      <c r="PE966" s="10"/>
      <c r="PF966" s="10"/>
      <c r="PG966" s="10"/>
      <c r="PH966" s="10"/>
      <c r="PI966" s="10"/>
      <c r="PJ966" s="10"/>
      <c r="PK966" s="10"/>
      <c r="PL966" s="10"/>
      <c r="PM966" s="10"/>
      <c r="PN966" s="10"/>
      <c r="PO966" s="10"/>
      <c r="PP966" s="10"/>
      <c r="PQ966" s="10"/>
      <c r="PR966" s="10"/>
      <c r="PS966" s="10"/>
      <c r="PT966" s="10"/>
      <c r="PU966" s="10"/>
      <c r="PV966" s="10"/>
      <c r="PW966" s="10"/>
      <c r="PX966" s="10"/>
      <c r="PY966" s="10"/>
      <c r="PZ966" s="10"/>
      <c r="QA966" s="10"/>
      <c r="QB966" s="10"/>
      <c r="QC966" s="10"/>
      <c r="QD966" s="10"/>
      <c r="QE966" s="10"/>
      <c r="QF966" s="10"/>
      <c r="QG966" s="10"/>
      <c r="QH966" s="10"/>
      <c r="QI966" s="10"/>
      <c r="QJ966" s="10"/>
      <c r="QK966" s="10"/>
      <c r="QL966" s="10"/>
      <c r="QM966" s="10"/>
      <c r="QN966" s="10"/>
      <c r="QO966" s="10"/>
      <c r="QP966" s="10"/>
      <c r="QQ966" s="10"/>
      <c r="QR966" s="10"/>
      <c r="QS966" s="10"/>
      <c r="QT966" s="10"/>
      <c r="QU966" s="10"/>
      <c r="QV966" s="10"/>
      <c r="QW966" s="10"/>
      <c r="QX966" s="10"/>
      <c r="QY966" s="10"/>
      <c r="QZ966" s="10"/>
      <c r="RA966" s="10"/>
      <c r="RB966" s="10"/>
      <c r="RC966" s="10"/>
      <c r="RD966" s="10"/>
      <c r="RE966" s="10"/>
      <c r="RF966" s="10"/>
      <c r="RG966" s="10"/>
      <c r="RH966" s="10"/>
      <c r="RI966" s="10"/>
      <c r="RJ966" s="10"/>
      <c r="RK966" s="10"/>
      <c r="RL966" s="10"/>
      <c r="RM966" s="10"/>
      <c r="RN966" s="10"/>
      <c r="RO966" s="10"/>
      <c r="RP966" s="10"/>
      <c r="RQ966" s="10"/>
      <c r="RR966" s="10"/>
      <c r="RS966" s="10"/>
      <c r="RT966" s="10"/>
      <c r="RU966" s="10"/>
      <c r="RV966" s="10"/>
      <c r="RW966" s="10"/>
      <c r="RX966" s="10"/>
      <c r="RY966" s="10"/>
      <c r="RZ966" s="10"/>
      <c r="SA966" s="10"/>
      <c r="SB966" s="10"/>
      <c r="SC966" s="10"/>
      <c r="SD966" s="10"/>
      <c r="SE966" s="10"/>
      <c r="SF966" s="10"/>
      <c r="SG966" s="10"/>
      <c r="SH966" s="10"/>
      <c r="SI966" s="10"/>
      <c r="SJ966" s="10"/>
      <c r="SK966" s="10"/>
      <c r="SL966" s="10"/>
      <c r="SM966" s="10"/>
      <c r="SN966" s="10"/>
      <c r="SO966" s="10"/>
      <c r="SP966" s="10"/>
      <c r="SQ966" s="10"/>
      <c r="SR966" s="10"/>
      <c r="SS966" s="10"/>
      <c r="ST966" s="10"/>
      <c r="SU966" s="10"/>
      <c r="SV966" s="10"/>
      <c r="SW966" s="10"/>
      <c r="SX966" s="10"/>
      <c r="SY966" s="10"/>
      <c r="SZ966" s="10"/>
      <c r="TA966" s="10"/>
      <c r="TB966" s="10"/>
      <c r="TC966" s="10"/>
      <c r="TD966" s="10"/>
      <c r="TE966" s="10"/>
      <c r="TF966" s="10"/>
      <c r="TG966" s="10"/>
      <c r="TH966" s="10"/>
      <c r="TI966" s="10"/>
      <c r="TJ966" s="10"/>
      <c r="TK966" s="10"/>
      <c r="TL966" s="10"/>
      <c r="TM966" s="10"/>
      <c r="TN966" s="10"/>
      <c r="TO966" s="10"/>
      <c r="TP966" s="10"/>
      <c r="TQ966" s="10"/>
      <c r="TR966" s="10"/>
      <c r="TS966" s="10"/>
      <c r="TT966" s="10"/>
      <c r="TU966" s="10"/>
      <c r="TV966" s="10"/>
      <c r="TW966" s="10"/>
      <c r="TX966" s="10"/>
      <c r="TY966" s="10"/>
      <c r="TZ966" s="10"/>
      <c r="UA966" s="10"/>
      <c r="UB966" s="10"/>
      <c r="UC966" s="10"/>
      <c r="UD966" s="10"/>
      <c r="UE966" s="10"/>
      <c r="UF966" s="10"/>
      <c r="UG966" s="10"/>
      <c r="UH966" s="10"/>
      <c r="UI966" s="10"/>
      <c r="UJ966" s="10"/>
      <c r="UK966" s="10"/>
      <c r="UL966" s="10"/>
      <c r="UM966" s="10"/>
      <c r="UN966" s="10"/>
      <c r="UO966" s="10"/>
      <c r="UP966" s="10"/>
    </row>
    <row r="967" spans="1:562" ht="27.75" customHeight="1">
      <c r="A967" s="10"/>
      <c r="B967" s="10"/>
      <c r="C967" s="12"/>
      <c r="D967" s="10"/>
      <c r="E967" s="10"/>
      <c r="F967" s="11"/>
      <c r="G967" s="12"/>
      <c r="H967" s="10"/>
      <c r="I967" s="11"/>
      <c r="J967" s="12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  <c r="KG967" s="10"/>
      <c r="KH967" s="10"/>
      <c r="KI967" s="10"/>
      <c r="KJ967" s="10"/>
      <c r="KK967" s="10"/>
      <c r="KL967" s="10"/>
      <c r="KM967" s="10"/>
      <c r="KN967" s="10"/>
      <c r="KO967" s="10"/>
      <c r="KP967" s="10"/>
      <c r="KQ967" s="10"/>
      <c r="KR967" s="10"/>
      <c r="KS967" s="10"/>
      <c r="KT967" s="10"/>
      <c r="KU967" s="10"/>
      <c r="KV967" s="10"/>
      <c r="KW967" s="10"/>
      <c r="KX967" s="10"/>
      <c r="KY967" s="10"/>
      <c r="KZ967" s="10"/>
      <c r="LA967" s="10"/>
      <c r="LB967" s="10"/>
      <c r="LC967" s="10"/>
      <c r="LD967" s="10"/>
      <c r="LE967" s="10"/>
      <c r="LF967" s="10"/>
      <c r="LG967" s="10"/>
      <c r="LH967" s="10"/>
      <c r="LI967" s="10"/>
      <c r="LJ967" s="10"/>
      <c r="LK967" s="10"/>
      <c r="LL967" s="10"/>
      <c r="LM967" s="10"/>
      <c r="LN967" s="10"/>
      <c r="LO967" s="10"/>
      <c r="LP967" s="10"/>
      <c r="LQ967" s="10"/>
      <c r="LR967" s="10"/>
      <c r="LS967" s="10"/>
      <c r="LT967" s="10"/>
      <c r="LU967" s="10"/>
      <c r="LV967" s="10"/>
      <c r="LW967" s="10"/>
      <c r="LX967" s="10"/>
      <c r="LY967" s="10"/>
      <c r="LZ967" s="10"/>
      <c r="MA967" s="10"/>
      <c r="MB967" s="10"/>
      <c r="MC967" s="10"/>
      <c r="MD967" s="10"/>
      <c r="ME967" s="10"/>
      <c r="MF967" s="10"/>
      <c r="MG967" s="10"/>
      <c r="MH967" s="10"/>
      <c r="MI967" s="10"/>
      <c r="MJ967" s="10"/>
      <c r="MK967" s="10"/>
      <c r="ML967" s="10"/>
      <c r="MM967" s="10"/>
      <c r="MN967" s="10"/>
      <c r="MO967" s="10"/>
      <c r="MP967" s="10"/>
      <c r="MQ967" s="10"/>
      <c r="MR967" s="10"/>
      <c r="MS967" s="10"/>
      <c r="MT967" s="10"/>
      <c r="MU967" s="10"/>
      <c r="MV967" s="10"/>
      <c r="MW967" s="10"/>
      <c r="MX967" s="10"/>
      <c r="MY967" s="10"/>
      <c r="MZ967" s="10"/>
      <c r="NA967" s="10"/>
      <c r="NB967" s="10"/>
      <c r="NC967" s="10"/>
      <c r="ND967" s="10"/>
      <c r="NE967" s="10"/>
      <c r="NF967" s="10"/>
      <c r="NG967" s="10"/>
      <c r="NH967" s="10"/>
      <c r="NI967" s="10"/>
      <c r="NJ967" s="10"/>
      <c r="NK967" s="10"/>
      <c r="NL967" s="10"/>
      <c r="NM967" s="10"/>
      <c r="NN967" s="10"/>
      <c r="NO967" s="10"/>
      <c r="NP967" s="10"/>
      <c r="NQ967" s="10"/>
      <c r="NR967" s="10"/>
      <c r="NS967" s="10"/>
      <c r="NT967" s="10"/>
      <c r="NU967" s="10"/>
      <c r="NV967" s="10"/>
      <c r="NW967" s="10"/>
      <c r="NX967" s="10"/>
      <c r="NY967" s="10"/>
      <c r="NZ967" s="10"/>
      <c r="OA967" s="10"/>
      <c r="OB967" s="10"/>
      <c r="OC967" s="10"/>
      <c r="OD967" s="10"/>
      <c r="OE967" s="10"/>
      <c r="OF967" s="10"/>
      <c r="OG967" s="10"/>
      <c r="OH967" s="10"/>
      <c r="OI967" s="10"/>
      <c r="OJ967" s="10"/>
      <c r="OK967" s="10"/>
      <c r="OL967" s="10"/>
      <c r="OM967" s="10"/>
      <c r="ON967" s="10"/>
      <c r="OO967" s="10"/>
      <c r="OP967" s="10"/>
      <c r="OQ967" s="10"/>
      <c r="OR967" s="10"/>
      <c r="OS967" s="10"/>
      <c r="OT967" s="10"/>
      <c r="OU967" s="10"/>
      <c r="OV967" s="10"/>
      <c r="OW967" s="10"/>
      <c r="OX967" s="10"/>
      <c r="OY967" s="10"/>
      <c r="OZ967" s="10"/>
      <c r="PA967" s="10"/>
      <c r="PB967" s="10"/>
      <c r="PC967" s="10"/>
      <c r="PD967" s="10"/>
      <c r="PE967" s="10"/>
      <c r="PF967" s="10"/>
      <c r="PG967" s="10"/>
      <c r="PH967" s="10"/>
      <c r="PI967" s="10"/>
      <c r="PJ967" s="10"/>
      <c r="PK967" s="10"/>
      <c r="PL967" s="10"/>
      <c r="PM967" s="10"/>
      <c r="PN967" s="10"/>
      <c r="PO967" s="10"/>
      <c r="PP967" s="10"/>
      <c r="PQ967" s="10"/>
      <c r="PR967" s="10"/>
      <c r="PS967" s="10"/>
      <c r="PT967" s="10"/>
      <c r="PU967" s="10"/>
      <c r="PV967" s="10"/>
      <c r="PW967" s="10"/>
      <c r="PX967" s="10"/>
      <c r="PY967" s="10"/>
      <c r="PZ967" s="10"/>
      <c r="QA967" s="10"/>
      <c r="QB967" s="10"/>
      <c r="QC967" s="10"/>
      <c r="QD967" s="10"/>
      <c r="QE967" s="10"/>
      <c r="QF967" s="10"/>
      <c r="QG967" s="10"/>
      <c r="QH967" s="10"/>
      <c r="QI967" s="10"/>
      <c r="QJ967" s="10"/>
      <c r="QK967" s="10"/>
      <c r="QL967" s="10"/>
      <c r="QM967" s="10"/>
      <c r="QN967" s="10"/>
      <c r="QO967" s="10"/>
      <c r="QP967" s="10"/>
      <c r="QQ967" s="10"/>
      <c r="QR967" s="10"/>
      <c r="QS967" s="10"/>
      <c r="QT967" s="10"/>
      <c r="QU967" s="10"/>
      <c r="QV967" s="10"/>
      <c r="QW967" s="10"/>
      <c r="QX967" s="10"/>
      <c r="QY967" s="10"/>
      <c r="QZ967" s="10"/>
      <c r="RA967" s="10"/>
      <c r="RB967" s="10"/>
      <c r="RC967" s="10"/>
      <c r="RD967" s="10"/>
      <c r="RE967" s="10"/>
      <c r="RF967" s="10"/>
      <c r="RG967" s="10"/>
      <c r="RH967" s="10"/>
      <c r="RI967" s="10"/>
      <c r="RJ967" s="10"/>
      <c r="RK967" s="10"/>
      <c r="RL967" s="10"/>
      <c r="RM967" s="10"/>
      <c r="RN967" s="10"/>
      <c r="RO967" s="10"/>
      <c r="RP967" s="10"/>
      <c r="RQ967" s="10"/>
      <c r="RR967" s="10"/>
      <c r="RS967" s="10"/>
      <c r="RT967" s="10"/>
      <c r="RU967" s="10"/>
      <c r="RV967" s="10"/>
      <c r="RW967" s="10"/>
      <c r="RX967" s="10"/>
      <c r="RY967" s="10"/>
      <c r="RZ967" s="10"/>
      <c r="SA967" s="10"/>
      <c r="SB967" s="10"/>
      <c r="SC967" s="10"/>
      <c r="SD967" s="10"/>
      <c r="SE967" s="10"/>
      <c r="SF967" s="10"/>
      <c r="SG967" s="10"/>
      <c r="SH967" s="10"/>
      <c r="SI967" s="10"/>
      <c r="SJ967" s="10"/>
      <c r="SK967" s="10"/>
      <c r="SL967" s="10"/>
      <c r="SM967" s="10"/>
      <c r="SN967" s="10"/>
      <c r="SO967" s="10"/>
      <c r="SP967" s="10"/>
      <c r="SQ967" s="10"/>
      <c r="SR967" s="10"/>
      <c r="SS967" s="10"/>
      <c r="ST967" s="10"/>
      <c r="SU967" s="10"/>
      <c r="SV967" s="10"/>
      <c r="SW967" s="10"/>
      <c r="SX967" s="10"/>
      <c r="SY967" s="10"/>
      <c r="SZ967" s="10"/>
      <c r="TA967" s="10"/>
      <c r="TB967" s="10"/>
      <c r="TC967" s="10"/>
      <c r="TD967" s="10"/>
      <c r="TE967" s="10"/>
      <c r="TF967" s="10"/>
      <c r="TG967" s="10"/>
      <c r="TH967" s="10"/>
      <c r="TI967" s="10"/>
      <c r="TJ967" s="10"/>
      <c r="TK967" s="10"/>
      <c r="TL967" s="10"/>
      <c r="TM967" s="10"/>
      <c r="TN967" s="10"/>
      <c r="TO967" s="10"/>
      <c r="TP967" s="10"/>
      <c r="TQ967" s="10"/>
      <c r="TR967" s="10"/>
      <c r="TS967" s="10"/>
      <c r="TT967" s="10"/>
      <c r="TU967" s="10"/>
      <c r="TV967" s="10"/>
      <c r="TW967" s="10"/>
      <c r="TX967" s="10"/>
      <c r="TY967" s="10"/>
      <c r="TZ967" s="10"/>
      <c r="UA967" s="10"/>
      <c r="UB967" s="10"/>
      <c r="UC967" s="10"/>
      <c r="UD967" s="10"/>
      <c r="UE967" s="10"/>
      <c r="UF967" s="10"/>
      <c r="UG967" s="10"/>
      <c r="UH967" s="10"/>
      <c r="UI967" s="10"/>
      <c r="UJ967" s="10"/>
      <c r="UK967" s="10"/>
      <c r="UL967" s="10"/>
      <c r="UM967" s="10"/>
      <c r="UN967" s="10"/>
      <c r="UO967" s="10"/>
      <c r="UP967" s="10"/>
    </row>
    <row r="968" spans="1:562" ht="27.75" customHeight="1">
      <c r="A968" s="10"/>
      <c r="B968" s="10"/>
      <c r="C968" s="12"/>
      <c r="D968" s="10"/>
      <c r="E968" s="10"/>
      <c r="F968" s="11"/>
      <c r="G968" s="12"/>
      <c r="H968" s="10"/>
      <c r="I968" s="11"/>
      <c r="J968" s="12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  <c r="KG968" s="10"/>
      <c r="KH968" s="10"/>
      <c r="KI968" s="10"/>
      <c r="KJ968" s="10"/>
      <c r="KK968" s="10"/>
      <c r="KL968" s="10"/>
      <c r="KM968" s="10"/>
      <c r="KN968" s="10"/>
      <c r="KO968" s="10"/>
      <c r="KP968" s="10"/>
      <c r="KQ968" s="10"/>
      <c r="KR968" s="10"/>
      <c r="KS968" s="10"/>
      <c r="KT968" s="10"/>
      <c r="KU968" s="10"/>
      <c r="KV968" s="10"/>
      <c r="KW968" s="10"/>
      <c r="KX968" s="10"/>
      <c r="KY968" s="10"/>
      <c r="KZ968" s="10"/>
      <c r="LA968" s="10"/>
      <c r="LB968" s="10"/>
      <c r="LC968" s="10"/>
      <c r="LD968" s="10"/>
      <c r="LE968" s="10"/>
      <c r="LF968" s="10"/>
      <c r="LG968" s="10"/>
      <c r="LH968" s="10"/>
      <c r="LI968" s="10"/>
      <c r="LJ968" s="10"/>
      <c r="LK968" s="10"/>
      <c r="LL968" s="10"/>
      <c r="LM968" s="10"/>
      <c r="LN968" s="10"/>
      <c r="LO968" s="10"/>
      <c r="LP968" s="10"/>
      <c r="LQ968" s="10"/>
      <c r="LR968" s="10"/>
      <c r="LS968" s="10"/>
      <c r="LT968" s="10"/>
      <c r="LU968" s="10"/>
      <c r="LV968" s="10"/>
      <c r="LW968" s="10"/>
      <c r="LX968" s="10"/>
      <c r="LY968" s="10"/>
      <c r="LZ968" s="10"/>
      <c r="MA968" s="10"/>
      <c r="MB968" s="10"/>
      <c r="MC968" s="10"/>
      <c r="MD968" s="10"/>
      <c r="ME968" s="10"/>
      <c r="MF968" s="10"/>
      <c r="MG968" s="10"/>
      <c r="MH968" s="10"/>
      <c r="MI968" s="10"/>
      <c r="MJ968" s="10"/>
      <c r="MK968" s="10"/>
      <c r="ML968" s="10"/>
      <c r="MM968" s="10"/>
      <c r="MN968" s="10"/>
      <c r="MO968" s="10"/>
      <c r="MP968" s="10"/>
      <c r="MQ968" s="10"/>
      <c r="MR968" s="10"/>
      <c r="MS968" s="10"/>
      <c r="MT968" s="10"/>
      <c r="MU968" s="10"/>
      <c r="MV968" s="10"/>
      <c r="MW968" s="10"/>
      <c r="MX968" s="10"/>
      <c r="MY968" s="10"/>
      <c r="MZ968" s="10"/>
      <c r="NA968" s="10"/>
      <c r="NB968" s="10"/>
      <c r="NC968" s="10"/>
      <c r="ND968" s="10"/>
      <c r="NE968" s="10"/>
      <c r="NF968" s="10"/>
      <c r="NG968" s="10"/>
      <c r="NH968" s="10"/>
      <c r="NI968" s="10"/>
      <c r="NJ968" s="10"/>
      <c r="NK968" s="10"/>
      <c r="NL968" s="10"/>
      <c r="NM968" s="10"/>
      <c r="NN968" s="10"/>
      <c r="NO968" s="10"/>
      <c r="NP968" s="10"/>
      <c r="NQ968" s="10"/>
      <c r="NR968" s="10"/>
      <c r="NS968" s="10"/>
      <c r="NT968" s="10"/>
      <c r="NU968" s="10"/>
      <c r="NV968" s="10"/>
      <c r="NW968" s="10"/>
      <c r="NX968" s="10"/>
      <c r="NY968" s="10"/>
      <c r="NZ968" s="10"/>
      <c r="OA968" s="10"/>
      <c r="OB968" s="10"/>
      <c r="OC968" s="10"/>
      <c r="OD968" s="10"/>
      <c r="OE968" s="10"/>
      <c r="OF968" s="10"/>
      <c r="OG968" s="10"/>
      <c r="OH968" s="10"/>
      <c r="OI968" s="10"/>
      <c r="OJ968" s="10"/>
      <c r="OK968" s="10"/>
      <c r="OL968" s="10"/>
      <c r="OM968" s="10"/>
      <c r="ON968" s="10"/>
      <c r="OO968" s="10"/>
      <c r="OP968" s="10"/>
      <c r="OQ968" s="10"/>
      <c r="OR968" s="10"/>
      <c r="OS968" s="10"/>
      <c r="OT968" s="10"/>
      <c r="OU968" s="10"/>
      <c r="OV968" s="10"/>
      <c r="OW968" s="10"/>
      <c r="OX968" s="10"/>
      <c r="OY968" s="10"/>
      <c r="OZ968" s="10"/>
      <c r="PA968" s="10"/>
      <c r="PB968" s="10"/>
      <c r="PC968" s="10"/>
      <c r="PD968" s="10"/>
      <c r="PE968" s="10"/>
      <c r="PF968" s="10"/>
      <c r="PG968" s="10"/>
      <c r="PH968" s="10"/>
      <c r="PI968" s="10"/>
      <c r="PJ968" s="10"/>
      <c r="PK968" s="10"/>
      <c r="PL968" s="10"/>
      <c r="PM968" s="10"/>
      <c r="PN968" s="10"/>
      <c r="PO968" s="10"/>
      <c r="PP968" s="10"/>
      <c r="PQ968" s="10"/>
      <c r="PR968" s="10"/>
      <c r="PS968" s="10"/>
      <c r="PT968" s="10"/>
      <c r="PU968" s="10"/>
      <c r="PV968" s="10"/>
      <c r="PW968" s="10"/>
      <c r="PX968" s="10"/>
      <c r="PY968" s="10"/>
      <c r="PZ968" s="10"/>
      <c r="QA968" s="10"/>
      <c r="QB968" s="10"/>
      <c r="QC968" s="10"/>
      <c r="QD968" s="10"/>
      <c r="QE968" s="10"/>
      <c r="QF968" s="10"/>
      <c r="QG968" s="10"/>
      <c r="QH968" s="10"/>
      <c r="QI968" s="10"/>
      <c r="QJ968" s="10"/>
      <c r="QK968" s="10"/>
      <c r="QL968" s="10"/>
      <c r="QM968" s="10"/>
      <c r="QN968" s="10"/>
      <c r="QO968" s="10"/>
      <c r="QP968" s="10"/>
      <c r="QQ968" s="10"/>
      <c r="QR968" s="10"/>
      <c r="QS968" s="10"/>
      <c r="QT968" s="10"/>
      <c r="QU968" s="10"/>
      <c r="QV968" s="10"/>
      <c r="QW968" s="10"/>
      <c r="QX968" s="10"/>
      <c r="QY968" s="10"/>
      <c r="QZ968" s="10"/>
      <c r="RA968" s="10"/>
      <c r="RB968" s="10"/>
      <c r="RC968" s="10"/>
      <c r="RD968" s="10"/>
      <c r="RE968" s="10"/>
      <c r="RF968" s="10"/>
      <c r="RG968" s="10"/>
      <c r="RH968" s="10"/>
      <c r="RI968" s="10"/>
      <c r="RJ968" s="10"/>
      <c r="RK968" s="10"/>
      <c r="RL968" s="10"/>
      <c r="RM968" s="10"/>
      <c r="RN968" s="10"/>
      <c r="RO968" s="10"/>
      <c r="RP968" s="10"/>
      <c r="RQ968" s="10"/>
      <c r="RR968" s="10"/>
      <c r="RS968" s="10"/>
      <c r="RT968" s="10"/>
      <c r="RU968" s="10"/>
      <c r="RV968" s="10"/>
      <c r="RW968" s="10"/>
      <c r="RX968" s="10"/>
      <c r="RY968" s="10"/>
      <c r="RZ968" s="10"/>
      <c r="SA968" s="10"/>
      <c r="SB968" s="10"/>
      <c r="SC968" s="10"/>
      <c r="SD968" s="10"/>
      <c r="SE968" s="10"/>
      <c r="SF968" s="10"/>
      <c r="SG968" s="10"/>
      <c r="SH968" s="10"/>
      <c r="SI968" s="10"/>
      <c r="SJ968" s="10"/>
      <c r="SK968" s="10"/>
      <c r="SL968" s="10"/>
      <c r="SM968" s="10"/>
      <c r="SN968" s="10"/>
      <c r="SO968" s="10"/>
      <c r="SP968" s="10"/>
      <c r="SQ968" s="10"/>
      <c r="SR968" s="10"/>
      <c r="SS968" s="10"/>
      <c r="ST968" s="10"/>
      <c r="SU968" s="10"/>
      <c r="SV968" s="10"/>
      <c r="SW968" s="10"/>
      <c r="SX968" s="10"/>
      <c r="SY968" s="10"/>
      <c r="SZ968" s="10"/>
      <c r="TA968" s="10"/>
      <c r="TB968" s="10"/>
      <c r="TC968" s="10"/>
      <c r="TD968" s="10"/>
      <c r="TE968" s="10"/>
      <c r="TF968" s="10"/>
      <c r="TG968" s="10"/>
      <c r="TH968" s="10"/>
      <c r="TI968" s="10"/>
      <c r="TJ968" s="10"/>
      <c r="TK968" s="10"/>
      <c r="TL968" s="10"/>
      <c r="TM968" s="10"/>
      <c r="TN968" s="10"/>
      <c r="TO968" s="10"/>
      <c r="TP968" s="10"/>
      <c r="TQ968" s="10"/>
      <c r="TR968" s="10"/>
      <c r="TS968" s="10"/>
      <c r="TT968" s="10"/>
      <c r="TU968" s="10"/>
      <c r="TV968" s="10"/>
      <c r="TW968" s="10"/>
      <c r="TX968" s="10"/>
      <c r="TY968" s="10"/>
      <c r="TZ968" s="10"/>
      <c r="UA968" s="10"/>
      <c r="UB968" s="10"/>
      <c r="UC968" s="10"/>
      <c r="UD968" s="10"/>
      <c r="UE968" s="10"/>
      <c r="UF968" s="10"/>
      <c r="UG968" s="10"/>
      <c r="UH968" s="10"/>
      <c r="UI968" s="10"/>
      <c r="UJ968" s="10"/>
      <c r="UK968" s="10"/>
      <c r="UL968" s="10"/>
      <c r="UM968" s="10"/>
      <c r="UN968" s="10"/>
      <c r="UO968" s="10"/>
      <c r="UP968" s="10"/>
    </row>
    <row r="969" spans="1:562" ht="27.75" customHeight="1">
      <c r="A969" s="10"/>
      <c r="B969" s="10"/>
      <c r="C969" s="12"/>
      <c r="D969" s="10"/>
      <c r="E969" s="10"/>
      <c r="F969" s="11"/>
      <c r="G969" s="12"/>
      <c r="H969" s="10"/>
      <c r="I969" s="11"/>
      <c r="J969" s="12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  <c r="KG969" s="10"/>
      <c r="KH969" s="10"/>
      <c r="KI969" s="10"/>
      <c r="KJ969" s="10"/>
      <c r="KK969" s="10"/>
      <c r="KL969" s="10"/>
      <c r="KM969" s="10"/>
      <c r="KN969" s="10"/>
      <c r="KO969" s="10"/>
      <c r="KP969" s="10"/>
      <c r="KQ969" s="10"/>
      <c r="KR969" s="10"/>
      <c r="KS969" s="10"/>
      <c r="KT969" s="10"/>
      <c r="KU969" s="10"/>
      <c r="KV969" s="10"/>
      <c r="KW969" s="10"/>
      <c r="KX969" s="10"/>
      <c r="KY969" s="10"/>
      <c r="KZ969" s="10"/>
      <c r="LA969" s="10"/>
      <c r="LB969" s="10"/>
      <c r="LC969" s="10"/>
      <c r="LD969" s="10"/>
      <c r="LE969" s="10"/>
      <c r="LF969" s="10"/>
      <c r="LG969" s="10"/>
      <c r="LH969" s="10"/>
      <c r="LI969" s="10"/>
      <c r="LJ969" s="10"/>
      <c r="LK969" s="10"/>
      <c r="LL969" s="10"/>
      <c r="LM969" s="10"/>
      <c r="LN969" s="10"/>
      <c r="LO969" s="10"/>
      <c r="LP969" s="10"/>
      <c r="LQ969" s="10"/>
      <c r="LR969" s="10"/>
      <c r="LS969" s="10"/>
      <c r="LT969" s="10"/>
      <c r="LU969" s="10"/>
      <c r="LV969" s="10"/>
      <c r="LW969" s="10"/>
      <c r="LX969" s="10"/>
      <c r="LY969" s="10"/>
      <c r="LZ969" s="10"/>
      <c r="MA969" s="10"/>
      <c r="MB969" s="10"/>
      <c r="MC969" s="10"/>
      <c r="MD969" s="10"/>
      <c r="ME969" s="10"/>
      <c r="MF969" s="10"/>
      <c r="MG969" s="10"/>
      <c r="MH969" s="10"/>
      <c r="MI969" s="10"/>
      <c r="MJ969" s="10"/>
      <c r="MK969" s="10"/>
      <c r="ML969" s="10"/>
      <c r="MM969" s="10"/>
      <c r="MN969" s="10"/>
      <c r="MO969" s="10"/>
      <c r="MP969" s="10"/>
      <c r="MQ969" s="10"/>
      <c r="MR969" s="10"/>
      <c r="MS969" s="10"/>
      <c r="MT969" s="10"/>
      <c r="MU969" s="10"/>
      <c r="MV969" s="10"/>
      <c r="MW969" s="10"/>
      <c r="MX969" s="10"/>
      <c r="MY969" s="10"/>
      <c r="MZ969" s="10"/>
      <c r="NA969" s="10"/>
      <c r="NB969" s="10"/>
      <c r="NC969" s="10"/>
      <c r="ND969" s="10"/>
      <c r="NE969" s="10"/>
      <c r="NF969" s="10"/>
      <c r="NG969" s="10"/>
      <c r="NH969" s="10"/>
      <c r="NI969" s="10"/>
      <c r="NJ969" s="10"/>
      <c r="NK969" s="10"/>
      <c r="NL969" s="10"/>
      <c r="NM969" s="10"/>
      <c r="NN969" s="10"/>
      <c r="NO969" s="10"/>
      <c r="NP969" s="10"/>
      <c r="NQ969" s="10"/>
      <c r="NR969" s="10"/>
      <c r="NS969" s="10"/>
      <c r="NT969" s="10"/>
      <c r="NU969" s="10"/>
      <c r="NV969" s="10"/>
      <c r="NW969" s="10"/>
      <c r="NX969" s="10"/>
      <c r="NY969" s="10"/>
      <c r="NZ969" s="10"/>
      <c r="OA969" s="10"/>
      <c r="OB969" s="10"/>
      <c r="OC969" s="10"/>
      <c r="OD969" s="10"/>
      <c r="OE969" s="10"/>
      <c r="OF969" s="10"/>
      <c r="OG969" s="10"/>
      <c r="OH969" s="10"/>
      <c r="OI969" s="10"/>
      <c r="OJ969" s="10"/>
      <c r="OK969" s="10"/>
      <c r="OL969" s="10"/>
      <c r="OM969" s="10"/>
      <c r="ON969" s="10"/>
      <c r="OO969" s="10"/>
      <c r="OP969" s="10"/>
      <c r="OQ969" s="10"/>
      <c r="OR969" s="10"/>
      <c r="OS969" s="10"/>
      <c r="OT969" s="10"/>
      <c r="OU969" s="10"/>
      <c r="OV969" s="10"/>
      <c r="OW969" s="10"/>
      <c r="OX969" s="10"/>
      <c r="OY969" s="10"/>
      <c r="OZ969" s="10"/>
      <c r="PA969" s="10"/>
      <c r="PB969" s="10"/>
      <c r="PC969" s="10"/>
      <c r="PD969" s="10"/>
      <c r="PE969" s="10"/>
      <c r="PF969" s="10"/>
      <c r="PG969" s="10"/>
      <c r="PH969" s="10"/>
      <c r="PI969" s="10"/>
      <c r="PJ969" s="10"/>
      <c r="PK969" s="10"/>
      <c r="PL969" s="10"/>
      <c r="PM969" s="10"/>
      <c r="PN969" s="10"/>
      <c r="PO969" s="10"/>
      <c r="PP969" s="10"/>
      <c r="PQ969" s="10"/>
      <c r="PR969" s="10"/>
      <c r="PS969" s="10"/>
      <c r="PT969" s="10"/>
      <c r="PU969" s="10"/>
      <c r="PV969" s="10"/>
      <c r="PW969" s="10"/>
      <c r="PX969" s="10"/>
      <c r="PY969" s="10"/>
      <c r="PZ969" s="10"/>
      <c r="QA969" s="10"/>
      <c r="QB969" s="10"/>
      <c r="QC969" s="10"/>
      <c r="QD969" s="10"/>
      <c r="QE969" s="10"/>
      <c r="QF969" s="10"/>
      <c r="QG969" s="10"/>
      <c r="QH969" s="10"/>
      <c r="QI969" s="10"/>
      <c r="QJ969" s="10"/>
      <c r="QK969" s="10"/>
      <c r="QL969" s="10"/>
      <c r="QM969" s="10"/>
      <c r="QN969" s="10"/>
      <c r="QO969" s="10"/>
      <c r="QP969" s="10"/>
      <c r="QQ969" s="10"/>
      <c r="QR969" s="10"/>
      <c r="QS969" s="10"/>
      <c r="QT969" s="10"/>
      <c r="QU969" s="10"/>
      <c r="QV969" s="10"/>
      <c r="QW969" s="10"/>
      <c r="QX969" s="10"/>
      <c r="QY969" s="10"/>
      <c r="QZ969" s="10"/>
      <c r="RA969" s="10"/>
      <c r="RB969" s="10"/>
      <c r="RC969" s="10"/>
      <c r="RD969" s="10"/>
      <c r="RE969" s="10"/>
      <c r="RF969" s="10"/>
      <c r="RG969" s="10"/>
      <c r="RH969" s="10"/>
      <c r="RI969" s="10"/>
      <c r="RJ969" s="10"/>
      <c r="RK969" s="10"/>
      <c r="RL969" s="10"/>
      <c r="RM969" s="10"/>
      <c r="RN969" s="10"/>
      <c r="RO969" s="10"/>
      <c r="RP969" s="10"/>
      <c r="RQ969" s="10"/>
      <c r="RR969" s="10"/>
      <c r="RS969" s="10"/>
      <c r="RT969" s="10"/>
      <c r="RU969" s="10"/>
      <c r="RV969" s="10"/>
      <c r="RW969" s="10"/>
      <c r="RX969" s="10"/>
      <c r="RY969" s="10"/>
      <c r="RZ969" s="10"/>
      <c r="SA969" s="10"/>
      <c r="SB969" s="10"/>
      <c r="SC969" s="10"/>
      <c r="SD969" s="10"/>
      <c r="SE969" s="10"/>
      <c r="SF969" s="10"/>
      <c r="SG969" s="10"/>
      <c r="SH969" s="10"/>
      <c r="SI969" s="10"/>
      <c r="SJ969" s="10"/>
      <c r="SK969" s="10"/>
      <c r="SL969" s="10"/>
      <c r="SM969" s="10"/>
      <c r="SN969" s="10"/>
      <c r="SO969" s="10"/>
      <c r="SP969" s="10"/>
      <c r="SQ969" s="10"/>
      <c r="SR969" s="10"/>
      <c r="SS969" s="10"/>
      <c r="ST969" s="10"/>
      <c r="SU969" s="10"/>
      <c r="SV969" s="10"/>
      <c r="SW969" s="10"/>
      <c r="SX969" s="10"/>
      <c r="SY969" s="10"/>
      <c r="SZ969" s="10"/>
      <c r="TA969" s="10"/>
      <c r="TB969" s="10"/>
      <c r="TC969" s="10"/>
      <c r="TD969" s="10"/>
      <c r="TE969" s="10"/>
      <c r="TF969" s="10"/>
      <c r="TG969" s="10"/>
      <c r="TH969" s="10"/>
      <c r="TI969" s="10"/>
      <c r="TJ969" s="10"/>
      <c r="TK969" s="10"/>
      <c r="TL969" s="10"/>
      <c r="TM969" s="10"/>
      <c r="TN969" s="10"/>
      <c r="TO969" s="10"/>
      <c r="TP969" s="10"/>
      <c r="TQ969" s="10"/>
      <c r="TR969" s="10"/>
      <c r="TS969" s="10"/>
      <c r="TT969" s="10"/>
      <c r="TU969" s="10"/>
      <c r="TV969" s="10"/>
      <c r="TW969" s="10"/>
      <c r="TX969" s="10"/>
      <c r="TY969" s="10"/>
      <c r="TZ969" s="10"/>
      <c r="UA969" s="10"/>
      <c r="UB969" s="10"/>
      <c r="UC969" s="10"/>
      <c r="UD969" s="10"/>
      <c r="UE969" s="10"/>
      <c r="UF969" s="10"/>
      <c r="UG969" s="10"/>
      <c r="UH969" s="10"/>
      <c r="UI969" s="10"/>
      <c r="UJ969" s="10"/>
      <c r="UK969" s="10"/>
      <c r="UL969" s="10"/>
      <c r="UM969" s="10"/>
      <c r="UN969" s="10"/>
      <c r="UO969" s="10"/>
      <c r="UP969" s="10"/>
    </row>
    <row r="970" spans="1:562" ht="27.75" customHeight="1">
      <c r="A970" s="10"/>
      <c r="B970" s="10"/>
      <c r="C970" s="12"/>
      <c r="D970" s="10"/>
      <c r="E970" s="10"/>
      <c r="F970" s="11"/>
      <c r="G970" s="12"/>
      <c r="H970" s="10"/>
      <c r="I970" s="11"/>
      <c r="J970" s="12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  <c r="KG970" s="10"/>
      <c r="KH970" s="10"/>
      <c r="KI970" s="10"/>
      <c r="KJ970" s="10"/>
      <c r="KK970" s="10"/>
      <c r="KL970" s="10"/>
      <c r="KM970" s="10"/>
      <c r="KN970" s="10"/>
      <c r="KO970" s="10"/>
      <c r="KP970" s="10"/>
      <c r="KQ970" s="10"/>
      <c r="KR970" s="10"/>
      <c r="KS970" s="10"/>
      <c r="KT970" s="10"/>
      <c r="KU970" s="10"/>
      <c r="KV970" s="10"/>
      <c r="KW970" s="10"/>
      <c r="KX970" s="10"/>
      <c r="KY970" s="10"/>
      <c r="KZ970" s="10"/>
      <c r="LA970" s="10"/>
      <c r="LB970" s="10"/>
      <c r="LC970" s="10"/>
      <c r="LD970" s="10"/>
      <c r="LE970" s="10"/>
      <c r="LF970" s="10"/>
      <c r="LG970" s="10"/>
      <c r="LH970" s="10"/>
      <c r="LI970" s="10"/>
      <c r="LJ970" s="10"/>
      <c r="LK970" s="10"/>
      <c r="LL970" s="10"/>
      <c r="LM970" s="10"/>
      <c r="LN970" s="10"/>
      <c r="LO970" s="10"/>
      <c r="LP970" s="10"/>
      <c r="LQ970" s="10"/>
      <c r="LR970" s="10"/>
      <c r="LS970" s="10"/>
      <c r="LT970" s="10"/>
      <c r="LU970" s="10"/>
      <c r="LV970" s="10"/>
      <c r="LW970" s="10"/>
      <c r="LX970" s="10"/>
      <c r="LY970" s="10"/>
      <c r="LZ970" s="10"/>
      <c r="MA970" s="10"/>
      <c r="MB970" s="10"/>
      <c r="MC970" s="10"/>
      <c r="MD970" s="10"/>
      <c r="ME970" s="10"/>
      <c r="MF970" s="10"/>
      <c r="MG970" s="10"/>
      <c r="MH970" s="10"/>
      <c r="MI970" s="10"/>
      <c r="MJ970" s="10"/>
      <c r="MK970" s="10"/>
      <c r="ML970" s="10"/>
      <c r="MM970" s="10"/>
      <c r="MN970" s="10"/>
      <c r="MO970" s="10"/>
      <c r="MP970" s="10"/>
      <c r="MQ970" s="10"/>
      <c r="MR970" s="10"/>
      <c r="MS970" s="10"/>
      <c r="MT970" s="10"/>
      <c r="MU970" s="10"/>
      <c r="MV970" s="10"/>
      <c r="MW970" s="10"/>
      <c r="MX970" s="10"/>
      <c r="MY970" s="10"/>
      <c r="MZ970" s="10"/>
      <c r="NA970" s="10"/>
      <c r="NB970" s="10"/>
      <c r="NC970" s="10"/>
      <c r="ND970" s="10"/>
      <c r="NE970" s="10"/>
      <c r="NF970" s="10"/>
      <c r="NG970" s="10"/>
      <c r="NH970" s="10"/>
      <c r="NI970" s="10"/>
      <c r="NJ970" s="10"/>
      <c r="NK970" s="10"/>
      <c r="NL970" s="10"/>
      <c r="NM970" s="10"/>
      <c r="NN970" s="10"/>
      <c r="NO970" s="10"/>
      <c r="NP970" s="10"/>
      <c r="NQ970" s="10"/>
      <c r="NR970" s="10"/>
      <c r="NS970" s="10"/>
      <c r="NT970" s="10"/>
      <c r="NU970" s="10"/>
      <c r="NV970" s="10"/>
      <c r="NW970" s="10"/>
      <c r="NX970" s="10"/>
      <c r="NY970" s="10"/>
      <c r="NZ970" s="10"/>
      <c r="OA970" s="10"/>
      <c r="OB970" s="10"/>
      <c r="OC970" s="10"/>
      <c r="OD970" s="10"/>
      <c r="OE970" s="10"/>
      <c r="OF970" s="10"/>
      <c r="OG970" s="10"/>
      <c r="OH970" s="10"/>
      <c r="OI970" s="10"/>
      <c r="OJ970" s="10"/>
      <c r="OK970" s="10"/>
      <c r="OL970" s="10"/>
      <c r="OM970" s="10"/>
      <c r="ON970" s="10"/>
      <c r="OO970" s="10"/>
      <c r="OP970" s="10"/>
      <c r="OQ970" s="10"/>
      <c r="OR970" s="10"/>
      <c r="OS970" s="10"/>
      <c r="OT970" s="10"/>
      <c r="OU970" s="10"/>
      <c r="OV970" s="10"/>
      <c r="OW970" s="10"/>
      <c r="OX970" s="10"/>
      <c r="OY970" s="10"/>
      <c r="OZ970" s="10"/>
      <c r="PA970" s="10"/>
      <c r="PB970" s="10"/>
      <c r="PC970" s="10"/>
      <c r="PD970" s="10"/>
      <c r="PE970" s="10"/>
      <c r="PF970" s="10"/>
      <c r="PG970" s="10"/>
      <c r="PH970" s="10"/>
      <c r="PI970" s="10"/>
      <c r="PJ970" s="10"/>
      <c r="PK970" s="10"/>
      <c r="PL970" s="10"/>
      <c r="PM970" s="10"/>
      <c r="PN970" s="10"/>
      <c r="PO970" s="10"/>
      <c r="PP970" s="10"/>
      <c r="PQ970" s="10"/>
      <c r="PR970" s="10"/>
      <c r="PS970" s="10"/>
      <c r="PT970" s="10"/>
      <c r="PU970" s="10"/>
      <c r="PV970" s="10"/>
      <c r="PW970" s="10"/>
      <c r="PX970" s="10"/>
      <c r="PY970" s="10"/>
      <c r="PZ970" s="10"/>
      <c r="QA970" s="10"/>
      <c r="QB970" s="10"/>
      <c r="QC970" s="10"/>
      <c r="QD970" s="10"/>
      <c r="QE970" s="10"/>
      <c r="QF970" s="10"/>
      <c r="QG970" s="10"/>
      <c r="QH970" s="10"/>
      <c r="QI970" s="10"/>
      <c r="QJ970" s="10"/>
      <c r="QK970" s="10"/>
      <c r="QL970" s="10"/>
      <c r="QM970" s="10"/>
      <c r="QN970" s="10"/>
      <c r="QO970" s="10"/>
      <c r="QP970" s="10"/>
      <c r="QQ970" s="10"/>
      <c r="QR970" s="10"/>
      <c r="QS970" s="10"/>
      <c r="QT970" s="10"/>
      <c r="QU970" s="10"/>
      <c r="QV970" s="10"/>
      <c r="QW970" s="10"/>
      <c r="QX970" s="10"/>
      <c r="QY970" s="10"/>
      <c r="QZ970" s="10"/>
      <c r="RA970" s="10"/>
      <c r="RB970" s="10"/>
      <c r="RC970" s="10"/>
      <c r="RD970" s="10"/>
      <c r="RE970" s="10"/>
      <c r="RF970" s="10"/>
      <c r="RG970" s="10"/>
      <c r="RH970" s="10"/>
      <c r="RI970" s="10"/>
      <c r="RJ970" s="10"/>
      <c r="RK970" s="10"/>
      <c r="RL970" s="10"/>
      <c r="RM970" s="10"/>
      <c r="RN970" s="10"/>
      <c r="RO970" s="10"/>
      <c r="RP970" s="10"/>
      <c r="RQ970" s="10"/>
      <c r="RR970" s="10"/>
      <c r="RS970" s="10"/>
      <c r="RT970" s="10"/>
      <c r="RU970" s="10"/>
      <c r="RV970" s="10"/>
      <c r="RW970" s="10"/>
      <c r="RX970" s="10"/>
      <c r="RY970" s="10"/>
      <c r="RZ970" s="10"/>
      <c r="SA970" s="10"/>
      <c r="SB970" s="10"/>
      <c r="SC970" s="10"/>
      <c r="SD970" s="10"/>
      <c r="SE970" s="10"/>
      <c r="SF970" s="10"/>
      <c r="SG970" s="10"/>
      <c r="SH970" s="10"/>
      <c r="SI970" s="10"/>
      <c r="SJ970" s="10"/>
      <c r="SK970" s="10"/>
      <c r="SL970" s="10"/>
      <c r="SM970" s="10"/>
      <c r="SN970" s="10"/>
      <c r="SO970" s="10"/>
      <c r="SP970" s="10"/>
      <c r="SQ970" s="10"/>
      <c r="SR970" s="10"/>
      <c r="SS970" s="10"/>
      <c r="ST970" s="10"/>
      <c r="SU970" s="10"/>
      <c r="SV970" s="10"/>
      <c r="SW970" s="10"/>
      <c r="SX970" s="10"/>
      <c r="SY970" s="10"/>
      <c r="SZ970" s="10"/>
      <c r="TA970" s="10"/>
      <c r="TB970" s="10"/>
      <c r="TC970" s="10"/>
      <c r="TD970" s="10"/>
      <c r="TE970" s="10"/>
      <c r="TF970" s="10"/>
      <c r="TG970" s="10"/>
      <c r="TH970" s="10"/>
      <c r="TI970" s="10"/>
      <c r="TJ970" s="10"/>
      <c r="TK970" s="10"/>
      <c r="TL970" s="10"/>
      <c r="TM970" s="10"/>
      <c r="TN970" s="10"/>
      <c r="TO970" s="10"/>
      <c r="TP970" s="10"/>
      <c r="TQ970" s="10"/>
      <c r="TR970" s="10"/>
      <c r="TS970" s="10"/>
      <c r="TT970" s="10"/>
      <c r="TU970" s="10"/>
      <c r="TV970" s="10"/>
      <c r="TW970" s="10"/>
      <c r="TX970" s="10"/>
      <c r="TY970" s="10"/>
      <c r="TZ970" s="10"/>
      <c r="UA970" s="10"/>
      <c r="UB970" s="10"/>
      <c r="UC970" s="10"/>
      <c r="UD970" s="10"/>
      <c r="UE970" s="10"/>
      <c r="UF970" s="10"/>
      <c r="UG970" s="10"/>
      <c r="UH970" s="10"/>
      <c r="UI970" s="10"/>
      <c r="UJ970" s="10"/>
      <c r="UK970" s="10"/>
      <c r="UL970" s="10"/>
      <c r="UM970" s="10"/>
      <c r="UN970" s="10"/>
      <c r="UO970" s="10"/>
      <c r="UP970" s="10"/>
    </row>
    <row r="971" spans="1:562" ht="27.75" customHeight="1">
      <c r="A971" s="10"/>
      <c r="B971" s="10"/>
      <c r="C971" s="12"/>
      <c r="D971" s="10"/>
      <c r="E971" s="10"/>
      <c r="F971" s="11"/>
      <c r="G971" s="12"/>
      <c r="H971" s="10"/>
      <c r="I971" s="11"/>
      <c r="J971" s="12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  <c r="KG971" s="10"/>
      <c r="KH971" s="10"/>
      <c r="KI971" s="10"/>
      <c r="KJ971" s="10"/>
      <c r="KK971" s="10"/>
      <c r="KL971" s="10"/>
      <c r="KM971" s="10"/>
      <c r="KN971" s="10"/>
      <c r="KO971" s="10"/>
      <c r="KP971" s="10"/>
      <c r="KQ971" s="10"/>
      <c r="KR971" s="10"/>
      <c r="KS971" s="10"/>
      <c r="KT971" s="10"/>
      <c r="KU971" s="10"/>
      <c r="KV971" s="10"/>
      <c r="KW971" s="10"/>
      <c r="KX971" s="10"/>
      <c r="KY971" s="10"/>
      <c r="KZ971" s="10"/>
      <c r="LA971" s="10"/>
      <c r="LB971" s="10"/>
      <c r="LC971" s="10"/>
      <c r="LD971" s="10"/>
      <c r="LE971" s="10"/>
      <c r="LF971" s="10"/>
      <c r="LG971" s="10"/>
      <c r="LH971" s="10"/>
      <c r="LI971" s="10"/>
      <c r="LJ971" s="10"/>
      <c r="LK971" s="10"/>
      <c r="LL971" s="10"/>
      <c r="LM971" s="10"/>
      <c r="LN971" s="10"/>
      <c r="LO971" s="10"/>
      <c r="LP971" s="10"/>
      <c r="LQ971" s="10"/>
      <c r="LR971" s="10"/>
      <c r="LS971" s="10"/>
      <c r="LT971" s="10"/>
      <c r="LU971" s="10"/>
      <c r="LV971" s="10"/>
      <c r="LW971" s="10"/>
      <c r="LX971" s="10"/>
      <c r="LY971" s="10"/>
      <c r="LZ971" s="10"/>
      <c r="MA971" s="10"/>
      <c r="MB971" s="10"/>
      <c r="MC971" s="10"/>
      <c r="MD971" s="10"/>
      <c r="ME971" s="10"/>
      <c r="MF971" s="10"/>
      <c r="MG971" s="10"/>
      <c r="MH971" s="10"/>
      <c r="MI971" s="10"/>
      <c r="MJ971" s="10"/>
      <c r="MK971" s="10"/>
      <c r="ML971" s="10"/>
      <c r="MM971" s="10"/>
      <c r="MN971" s="10"/>
      <c r="MO971" s="10"/>
      <c r="MP971" s="10"/>
      <c r="MQ971" s="10"/>
      <c r="MR971" s="10"/>
      <c r="MS971" s="10"/>
      <c r="MT971" s="10"/>
      <c r="MU971" s="10"/>
      <c r="MV971" s="10"/>
      <c r="MW971" s="10"/>
      <c r="MX971" s="10"/>
      <c r="MY971" s="10"/>
      <c r="MZ971" s="10"/>
      <c r="NA971" s="10"/>
      <c r="NB971" s="10"/>
      <c r="NC971" s="10"/>
      <c r="ND971" s="10"/>
      <c r="NE971" s="10"/>
      <c r="NF971" s="10"/>
      <c r="NG971" s="10"/>
      <c r="NH971" s="10"/>
      <c r="NI971" s="10"/>
      <c r="NJ971" s="10"/>
      <c r="NK971" s="10"/>
      <c r="NL971" s="10"/>
      <c r="NM971" s="10"/>
      <c r="NN971" s="10"/>
      <c r="NO971" s="10"/>
      <c r="NP971" s="10"/>
      <c r="NQ971" s="10"/>
      <c r="NR971" s="10"/>
      <c r="NS971" s="10"/>
      <c r="NT971" s="10"/>
      <c r="NU971" s="10"/>
      <c r="NV971" s="10"/>
      <c r="NW971" s="10"/>
      <c r="NX971" s="10"/>
      <c r="NY971" s="10"/>
      <c r="NZ971" s="10"/>
      <c r="OA971" s="10"/>
      <c r="OB971" s="10"/>
      <c r="OC971" s="10"/>
      <c r="OD971" s="10"/>
      <c r="OE971" s="10"/>
      <c r="OF971" s="10"/>
      <c r="OG971" s="10"/>
      <c r="OH971" s="10"/>
      <c r="OI971" s="10"/>
      <c r="OJ971" s="10"/>
      <c r="OK971" s="10"/>
      <c r="OL971" s="10"/>
      <c r="OM971" s="10"/>
      <c r="ON971" s="10"/>
      <c r="OO971" s="10"/>
      <c r="OP971" s="10"/>
      <c r="OQ971" s="10"/>
      <c r="OR971" s="10"/>
      <c r="OS971" s="10"/>
      <c r="OT971" s="10"/>
      <c r="OU971" s="10"/>
      <c r="OV971" s="10"/>
      <c r="OW971" s="10"/>
      <c r="OX971" s="10"/>
      <c r="OY971" s="10"/>
      <c r="OZ971" s="10"/>
      <c r="PA971" s="10"/>
      <c r="PB971" s="10"/>
      <c r="PC971" s="10"/>
      <c r="PD971" s="10"/>
      <c r="PE971" s="10"/>
      <c r="PF971" s="10"/>
      <c r="PG971" s="10"/>
      <c r="PH971" s="10"/>
      <c r="PI971" s="10"/>
      <c r="PJ971" s="10"/>
      <c r="PK971" s="10"/>
      <c r="PL971" s="10"/>
      <c r="PM971" s="10"/>
      <c r="PN971" s="10"/>
      <c r="PO971" s="10"/>
      <c r="PP971" s="10"/>
      <c r="PQ971" s="10"/>
      <c r="PR971" s="10"/>
      <c r="PS971" s="10"/>
      <c r="PT971" s="10"/>
      <c r="PU971" s="10"/>
      <c r="PV971" s="10"/>
      <c r="PW971" s="10"/>
      <c r="PX971" s="10"/>
      <c r="PY971" s="10"/>
      <c r="PZ971" s="10"/>
      <c r="QA971" s="10"/>
      <c r="QB971" s="10"/>
      <c r="QC971" s="10"/>
      <c r="QD971" s="10"/>
      <c r="QE971" s="10"/>
      <c r="QF971" s="10"/>
      <c r="QG971" s="10"/>
      <c r="QH971" s="10"/>
      <c r="QI971" s="10"/>
      <c r="QJ971" s="10"/>
      <c r="QK971" s="10"/>
      <c r="QL971" s="10"/>
      <c r="QM971" s="10"/>
      <c r="QN971" s="10"/>
      <c r="QO971" s="10"/>
      <c r="QP971" s="10"/>
      <c r="QQ971" s="10"/>
      <c r="QR971" s="10"/>
      <c r="QS971" s="10"/>
      <c r="QT971" s="10"/>
      <c r="QU971" s="10"/>
      <c r="QV971" s="10"/>
      <c r="QW971" s="10"/>
      <c r="QX971" s="10"/>
      <c r="QY971" s="10"/>
      <c r="QZ971" s="10"/>
      <c r="RA971" s="10"/>
      <c r="RB971" s="10"/>
      <c r="RC971" s="10"/>
      <c r="RD971" s="10"/>
      <c r="RE971" s="10"/>
      <c r="RF971" s="10"/>
      <c r="RG971" s="10"/>
      <c r="RH971" s="10"/>
      <c r="RI971" s="10"/>
      <c r="RJ971" s="10"/>
      <c r="RK971" s="10"/>
      <c r="RL971" s="10"/>
      <c r="RM971" s="10"/>
      <c r="RN971" s="10"/>
      <c r="RO971" s="10"/>
      <c r="RP971" s="10"/>
      <c r="RQ971" s="10"/>
      <c r="RR971" s="10"/>
      <c r="RS971" s="10"/>
      <c r="RT971" s="10"/>
      <c r="RU971" s="10"/>
      <c r="RV971" s="10"/>
      <c r="RW971" s="10"/>
      <c r="RX971" s="10"/>
      <c r="RY971" s="10"/>
      <c r="RZ971" s="10"/>
      <c r="SA971" s="10"/>
      <c r="SB971" s="10"/>
      <c r="SC971" s="10"/>
      <c r="SD971" s="10"/>
      <c r="SE971" s="10"/>
      <c r="SF971" s="10"/>
      <c r="SG971" s="10"/>
      <c r="SH971" s="10"/>
      <c r="SI971" s="10"/>
      <c r="SJ971" s="10"/>
      <c r="SK971" s="10"/>
      <c r="SL971" s="10"/>
      <c r="SM971" s="10"/>
      <c r="SN971" s="10"/>
      <c r="SO971" s="10"/>
      <c r="SP971" s="10"/>
      <c r="SQ971" s="10"/>
      <c r="SR971" s="10"/>
      <c r="SS971" s="10"/>
      <c r="ST971" s="10"/>
      <c r="SU971" s="10"/>
      <c r="SV971" s="10"/>
      <c r="SW971" s="10"/>
      <c r="SX971" s="10"/>
      <c r="SY971" s="10"/>
      <c r="SZ971" s="10"/>
      <c r="TA971" s="10"/>
      <c r="TB971" s="10"/>
      <c r="TC971" s="10"/>
      <c r="TD971" s="10"/>
      <c r="TE971" s="10"/>
      <c r="TF971" s="10"/>
      <c r="TG971" s="10"/>
      <c r="TH971" s="10"/>
      <c r="TI971" s="10"/>
      <c r="TJ971" s="10"/>
      <c r="TK971" s="10"/>
      <c r="TL971" s="10"/>
      <c r="TM971" s="10"/>
      <c r="TN971" s="10"/>
      <c r="TO971" s="10"/>
      <c r="TP971" s="10"/>
      <c r="TQ971" s="10"/>
      <c r="TR971" s="10"/>
      <c r="TS971" s="10"/>
      <c r="TT971" s="10"/>
      <c r="TU971" s="10"/>
      <c r="TV971" s="10"/>
      <c r="TW971" s="10"/>
      <c r="TX971" s="10"/>
      <c r="TY971" s="10"/>
      <c r="TZ971" s="10"/>
      <c r="UA971" s="10"/>
      <c r="UB971" s="10"/>
      <c r="UC971" s="10"/>
      <c r="UD971" s="10"/>
      <c r="UE971" s="10"/>
      <c r="UF971" s="10"/>
      <c r="UG971" s="10"/>
      <c r="UH971" s="10"/>
      <c r="UI971" s="10"/>
      <c r="UJ971" s="10"/>
      <c r="UK971" s="10"/>
      <c r="UL971" s="10"/>
      <c r="UM971" s="10"/>
      <c r="UN971" s="10"/>
      <c r="UO971" s="10"/>
      <c r="UP971" s="10"/>
    </row>
    <row r="972" spans="1:562" ht="27.75" customHeight="1">
      <c r="A972" s="10"/>
      <c r="B972" s="10"/>
      <c r="C972" s="12"/>
      <c r="D972" s="10"/>
      <c r="E972" s="10"/>
      <c r="F972" s="11"/>
      <c r="G972" s="12"/>
      <c r="H972" s="10"/>
      <c r="I972" s="11"/>
      <c r="J972" s="12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  <c r="KG972" s="10"/>
      <c r="KH972" s="10"/>
      <c r="KI972" s="10"/>
      <c r="KJ972" s="10"/>
      <c r="KK972" s="10"/>
      <c r="KL972" s="10"/>
      <c r="KM972" s="10"/>
      <c r="KN972" s="10"/>
      <c r="KO972" s="10"/>
      <c r="KP972" s="10"/>
      <c r="KQ972" s="10"/>
      <c r="KR972" s="10"/>
      <c r="KS972" s="10"/>
      <c r="KT972" s="10"/>
      <c r="KU972" s="10"/>
      <c r="KV972" s="10"/>
      <c r="KW972" s="10"/>
      <c r="KX972" s="10"/>
      <c r="KY972" s="10"/>
      <c r="KZ972" s="10"/>
      <c r="LA972" s="10"/>
      <c r="LB972" s="10"/>
      <c r="LC972" s="10"/>
      <c r="LD972" s="10"/>
      <c r="LE972" s="10"/>
      <c r="LF972" s="10"/>
      <c r="LG972" s="10"/>
      <c r="LH972" s="10"/>
      <c r="LI972" s="10"/>
      <c r="LJ972" s="10"/>
      <c r="LK972" s="10"/>
      <c r="LL972" s="10"/>
      <c r="LM972" s="10"/>
      <c r="LN972" s="10"/>
      <c r="LO972" s="10"/>
      <c r="LP972" s="10"/>
      <c r="LQ972" s="10"/>
      <c r="LR972" s="10"/>
      <c r="LS972" s="10"/>
      <c r="LT972" s="10"/>
      <c r="LU972" s="10"/>
      <c r="LV972" s="10"/>
      <c r="LW972" s="10"/>
      <c r="LX972" s="10"/>
      <c r="LY972" s="10"/>
      <c r="LZ972" s="10"/>
      <c r="MA972" s="10"/>
      <c r="MB972" s="10"/>
      <c r="MC972" s="10"/>
      <c r="MD972" s="10"/>
      <c r="ME972" s="10"/>
      <c r="MF972" s="10"/>
      <c r="MG972" s="10"/>
      <c r="MH972" s="10"/>
      <c r="MI972" s="10"/>
      <c r="MJ972" s="10"/>
      <c r="MK972" s="10"/>
      <c r="ML972" s="10"/>
      <c r="MM972" s="10"/>
      <c r="MN972" s="10"/>
      <c r="MO972" s="10"/>
      <c r="MP972" s="10"/>
      <c r="MQ972" s="10"/>
      <c r="MR972" s="10"/>
      <c r="MS972" s="10"/>
      <c r="MT972" s="10"/>
      <c r="MU972" s="10"/>
      <c r="MV972" s="10"/>
      <c r="MW972" s="10"/>
      <c r="MX972" s="10"/>
      <c r="MY972" s="10"/>
      <c r="MZ972" s="10"/>
      <c r="NA972" s="10"/>
      <c r="NB972" s="10"/>
      <c r="NC972" s="10"/>
      <c r="ND972" s="10"/>
      <c r="NE972" s="10"/>
      <c r="NF972" s="10"/>
      <c r="NG972" s="10"/>
      <c r="NH972" s="10"/>
      <c r="NI972" s="10"/>
      <c r="NJ972" s="10"/>
      <c r="NK972" s="10"/>
      <c r="NL972" s="10"/>
      <c r="NM972" s="10"/>
      <c r="NN972" s="10"/>
      <c r="NO972" s="10"/>
      <c r="NP972" s="10"/>
      <c r="NQ972" s="10"/>
      <c r="NR972" s="10"/>
      <c r="NS972" s="10"/>
      <c r="NT972" s="10"/>
      <c r="NU972" s="10"/>
      <c r="NV972" s="10"/>
      <c r="NW972" s="10"/>
      <c r="NX972" s="10"/>
      <c r="NY972" s="10"/>
      <c r="NZ972" s="10"/>
      <c r="OA972" s="10"/>
      <c r="OB972" s="10"/>
      <c r="OC972" s="10"/>
      <c r="OD972" s="10"/>
      <c r="OE972" s="10"/>
      <c r="OF972" s="10"/>
      <c r="OG972" s="10"/>
      <c r="OH972" s="10"/>
      <c r="OI972" s="10"/>
      <c r="OJ972" s="10"/>
      <c r="OK972" s="10"/>
      <c r="OL972" s="10"/>
      <c r="OM972" s="10"/>
      <c r="ON972" s="10"/>
      <c r="OO972" s="10"/>
      <c r="OP972" s="10"/>
      <c r="OQ972" s="10"/>
      <c r="OR972" s="10"/>
      <c r="OS972" s="10"/>
      <c r="OT972" s="10"/>
      <c r="OU972" s="10"/>
      <c r="OV972" s="10"/>
      <c r="OW972" s="10"/>
      <c r="OX972" s="10"/>
      <c r="OY972" s="10"/>
      <c r="OZ972" s="10"/>
      <c r="PA972" s="10"/>
      <c r="PB972" s="10"/>
      <c r="PC972" s="10"/>
      <c r="PD972" s="10"/>
      <c r="PE972" s="10"/>
      <c r="PF972" s="10"/>
      <c r="PG972" s="10"/>
      <c r="PH972" s="10"/>
      <c r="PI972" s="10"/>
      <c r="PJ972" s="10"/>
      <c r="PK972" s="10"/>
      <c r="PL972" s="10"/>
      <c r="PM972" s="10"/>
      <c r="PN972" s="10"/>
      <c r="PO972" s="10"/>
      <c r="PP972" s="10"/>
      <c r="PQ972" s="10"/>
      <c r="PR972" s="10"/>
      <c r="PS972" s="10"/>
      <c r="PT972" s="10"/>
      <c r="PU972" s="10"/>
      <c r="PV972" s="10"/>
      <c r="PW972" s="10"/>
      <c r="PX972" s="10"/>
      <c r="PY972" s="10"/>
      <c r="PZ972" s="10"/>
      <c r="QA972" s="10"/>
      <c r="QB972" s="10"/>
      <c r="QC972" s="10"/>
      <c r="QD972" s="10"/>
      <c r="QE972" s="10"/>
      <c r="QF972" s="10"/>
      <c r="QG972" s="10"/>
      <c r="QH972" s="10"/>
      <c r="QI972" s="10"/>
      <c r="QJ972" s="10"/>
      <c r="QK972" s="10"/>
      <c r="QL972" s="10"/>
      <c r="QM972" s="10"/>
      <c r="QN972" s="10"/>
      <c r="QO972" s="10"/>
      <c r="QP972" s="10"/>
      <c r="QQ972" s="10"/>
      <c r="QR972" s="10"/>
      <c r="QS972" s="10"/>
      <c r="QT972" s="10"/>
      <c r="QU972" s="10"/>
      <c r="QV972" s="10"/>
      <c r="QW972" s="10"/>
      <c r="QX972" s="10"/>
      <c r="QY972" s="10"/>
      <c r="QZ972" s="10"/>
      <c r="RA972" s="10"/>
      <c r="RB972" s="10"/>
      <c r="RC972" s="10"/>
      <c r="RD972" s="10"/>
      <c r="RE972" s="10"/>
      <c r="RF972" s="10"/>
      <c r="RG972" s="10"/>
      <c r="RH972" s="10"/>
      <c r="RI972" s="10"/>
      <c r="RJ972" s="10"/>
      <c r="RK972" s="10"/>
      <c r="RL972" s="10"/>
      <c r="RM972" s="10"/>
      <c r="RN972" s="10"/>
      <c r="RO972" s="10"/>
      <c r="RP972" s="10"/>
      <c r="RQ972" s="10"/>
      <c r="RR972" s="10"/>
      <c r="RS972" s="10"/>
      <c r="RT972" s="10"/>
      <c r="RU972" s="10"/>
      <c r="RV972" s="10"/>
      <c r="RW972" s="10"/>
      <c r="RX972" s="10"/>
      <c r="RY972" s="10"/>
      <c r="RZ972" s="10"/>
      <c r="SA972" s="10"/>
      <c r="SB972" s="10"/>
      <c r="SC972" s="10"/>
      <c r="SD972" s="10"/>
      <c r="SE972" s="10"/>
      <c r="SF972" s="10"/>
      <c r="SG972" s="10"/>
      <c r="SH972" s="10"/>
      <c r="SI972" s="10"/>
      <c r="SJ972" s="10"/>
      <c r="SK972" s="10"/>
      <c r="SL972" s="10"/>
      <c r="SM972" s="10"/>
      <c r="SN972" s="10"/>
      <c r="SO972" s="10"/>
      <c r="SP972" s="10"/>
      <c r="SQ972" s="10"/>
      <c r="SR972" s="10"/>
      <c r="SS972" s="10"/>
      <c r="ST972" s="10"/>
      <c r="SU972" s="10"/>
      <c r="SV972" s="10"/>
      <c r="SW972" s="10"/>
      <c r="SX972" s="10"/>
      <c r="SY972" s="10"/>
      <c r="SZ972" s="10"/>
      <c r="TA972" s="10"/>
      <c r="TB972" s="10"/>
      <c r="TC972" s="10"/>
      <c r="TD972" s="10"/>
      <c r="TE972" s="10"/>
      <c r="TF972" s="10"/>
      <c r="TG972" s="10"/>
      <c r="TH972" s="10"/>
      <c r="TI972" s="10"/>
      <c r="TJ972" s="10"/>
      <c r="TK972" s="10"/>
      <c r="TL972" s="10"/>
      <c r="TM972" s="10"/>
      <c r="TN972" s="10"/>
      <c r="TO972" s="10"/>
      <c r="TP972" s="10"/>
      <c r="TQ972" s="10"/>
      <c r="TR972" s="10"/>
      <c r="TS972" s="10"/>
      <c r="TT972" s="10"/>
      <c r="TU972" s="10"/>
      <c r="TV972" s="10"/>
      <c r="TW972" s="10"/>
      <c r="TX972" s="10"/>
      <c r="TY972" s="10"/>
      <c r="TZ972" s="10"/>
      <c r="UA972" s="10"/>
      <c r="UB972" s="10"/>
      <c r="UC972" s="10"/>
      <c r="UD972" s="10"/>
      <c r="UE972" s="10"/>
      <c r="UF972" s="10"/>
      <c r="UG972" s="10"/>
      <c r="UH972" s="10"/>
      <c r="UI972" s="10"/>
      <c r="UJ972" s="10"/>
      <c r="UK972" s="10"/>
      <c r="UL972" s="10"/>
      <c r="UM972" s="10"/>
      <c r="UN972" s="10"/>
      <c r="UO972" s="10"/>
      <c r="UP972" s="10"/>
    </row>
    <row r="973" spans="1:562" ht="27.75" customHeight="1">
      <c r="A973" s="10"/>
      <c r="B973" s="10"/>
      <c r="C973" s="12"/>
      <c r="D973" s="10"/>
      <c r="E973" s="10"/>
      <c r="F973" s="11"/>
      <c r="G973" s="12"/>
      <c r="H973" s="10"/>
      <c r="I973" s="11"/>
      <c r="J973" s="12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  <c r="KG973" s="10"/>
      <c r="KH973" s="10"/>
      <c r="KI973" s="10"/>
      <c r="KJ973" s="10"/>
      <c r="KK973" s="10"/>
      <c r="KL973" s="10"/>
      <c r="KM973" s="10"/>
      <c r="KN973" s="10"/>
      <c r="KO973" s="10"/>
      <c r="KP973" s="10"/>
      <c r="KQ973" s="10"/>
      <c r="KR973" s="10"/>
      <c r="KS973" s="10"/>
      <c r="KT973" s="10"/>
      <c r="KU973" s="10"/>
      <c r="KV973" s="10"/>
      <c r="KW973" s="10"/>
      <c r="KX973" s="10"/>
      <c r="KY973" s="10"/>
      <c r="KZ973" s="10"/>
      <c r="LA973" s="10"/>
      <c r="LB973" s="10"/>
      <c r="LC973" s="10"/>
      <c r="LD973" s="10"/>
      <c r="LE973" s="10"/>
      <c r="LF973" s="10"/>
      <c r="LG973" s="10"/>
      <c r="LH973" s="10"/>
      <c r="LI973" s="10"/>
      <c r="LJ973" s="10"/>
      <c r="LK973" s="10"/>
      <c r="LL973" s="10"/>
      <c r="LM973" s="10"/>
      <c r="LN973" s="10"/>
      <c r="LO973" s="10"/>
      <c r="LP973" s="10"/>
      <c r="LQ973" s="10"/>
      <c r="LR973" s="10"/>
      <c r="LS973" s="10"/>
      <c r="LT973" s="10"/>
      <c r="LU973" s="10"/>
      <c r="LV973" s="10"/>
      <c r="LW973" s="10"/>
      <c r="LX973" s="10"/>
      <c r="LY973" s="10"/>
      <c r="LZ973" s="10"/>
      <c r="MA973" s="10"/>
      <c r="MB973" s="10"/>
      <c r="MC973" s="10"/>
      <c r="MD973" s="10"/>
      <c r="ME973" s="10"/>
      <c r="MF973" s="10"/>
      <c r="MG973" s="10"/>
      <c r="MH973" s="10"/>
      <c r="MI973" s="10"/>
      <c r="MJ973" s="10"/>
      <c r="MK973" s="10"/>
      <c r="ML973" s="10"/>
      <c r="MM973" s="10"/>
      <c r="MN973" s="10"/>
      <c r="MO973" s="10"/>
      <c r="MP973" s="10"/>
      <c r="MQ973" s="10"/>
      <c r="MR973" s="10"/>
      <c r="MS973" s="10"/>
      <c r="MT973" s="10"/>
      <c r="MU973" s="10"/>
      <c r="MV973" s="10"/>
      <c r="MW973" s="10"/>
      <c r="MX973" s="10"/>
      <c r="MY973" s="10"/>
      <c r="MZ973" s="10"/>
      <c r="NA973" s="10"/>
      <c r="NB973" s="10"/>
      <c r="NC973" s="10"/>
      <c r="ND973" s="10"/>
      <c r="NE973" s="10"/>
      <c r="NF973" s="10"/>
      <c r="NG973" s="10"/>
      <c r="NH973" s="10"/>
      <c r="NI973" s="10"/>
      <c r="NJ973" s="10"/>
      <c r="NK973" s="10"/>
      <c r="NL973" s="10"/>
      <c r="NM973" s="10"/>
      <c r="NN973" s="10"/>
      <c r="NO973" s="10"/>
      <c r="NP973" s="10"/>
      <c r="NQ973" s="10"/>
      <c r="NR973" s="10"/>
      <c r="NS973" s="10"/>
      <c r="NT973" s="10"/>
      <c r="NU973" s="10"/>
      <c r="NV973" s="10"/>
      <c r="NW973" s="10"/>
      <c r="NX973" s="10"/>
      <c r="NY973" s="10"/>
      <c r="NZ973" s="10"/>
      <c r="OA973" s="10"/>
      <c r="OB973" s="10"/>
      <c r="OC973" s="10"/>
      <c r="OD973" s="10"/>
      <c r="OE973" s="10"/>
      <c r="OF973" s="10"/>
      <c r="OG973" s="10"/>
      <c r="OH973" s="10"/>
      <c r="OI973" s="10"/>
      <c r="OJ973" s="10"/>
      <c r="OK973" s="10"/>
      <c r="OL973" s="10"/>
      <c r="OM973" s="10"/>
      <c r="ON973" s="10"/>
      <c r="OO973" s="10"/>
      <c r="OP973" s="10"/>
      <c r="OQ973" s="10"/>
      <c r="OR973" s="10"/>
      <c r="OS973" s="10"/>
      <c r="OT973" s="10"/>
      <c r="OU973" s="10"/>
      <c r="OV973" s="10"/>
      <c r="OW973" s="10"/>
      <c r="OX973" s="10"/>
      <c r="OY973" s="10"/>
      <c r="OZ973" s="10"/>
      <c r="PA973" s="10"/>
      <c r="PB973" s="10"/>
      <c r="PC973" s="10"/>
      <c r="PD973" s="10"/>
      <c r="PE973" s="10"/>
      <c r="PF973" s="10"/>
      <c r="PG973" s="10"/>
      <c r="PH973" s="10"/>
      <c r="PI973" s="10"/>
      <c r="PJ973" s="10"/>
      <c r="PK973" s="10"/>
      <c r="PL973" s="10"/>
      <c r="PM973" s="10"/>
      <c r="PN973" s="10"/>
      <c r="PO973" s="10"/>
      <c r="PP973" s="10"/>
      <c r="PQ973" s="10"/>
      <c r="PR973" s="10"/>
      <c r="PS973" s="10"/>
      <c r="PT973" s="10"/>
      <c r="PU973" s="10"/>
      <c r="PV973" s="10"/>
      <c r="PW973" s="10"/>
      <c r="PX973" s="10"/>
      <c r="PY973" s="10"/>
      <c r="PZ973" s="10"/>
      <c r="QA973" s="10"/>
      <c r="QB973" s="10"/>
      <c r="QC973" s="10"/>
      <c r="QD973" s="10"/>
      <c r="QE973" s="10"/>
      <c r="QF973" s="10"/>
      <c r="QG973" s="10"/>
      <c r="QH973" s="10"/>
      <c r="QI973" s="10"/>
      <c r="QJ973" s="10"/>
      <c r="QK973" s="10"/>
      <c r="QL973" s="10"/>
      <c r="QM973" s="10"/>
      <c r="QN973" s="10"/>
      <c r="QO973" s="10"/>
      <c r="QP973" s="10"/>
      <c r="QQ973" s="10"/>
      <c r="QR973" s="10"/>
      <c r="QS973" s="10"/>
      <c r="QT973" s="10"/>
      <c r="QU973" s="10"/>
      <c r="QV973" s="10"/>
      <c r="QW973" s="10"/>
      <c r="QX973" s="10"/>
      <c r="QY973" s="10"/>
      <c r="QZ973" s="10"/>
      <c r="RA973" s="10"/>
      <c r="RB973" s="10"/>
      <c r="RC973" s="10"/>
      <c r="RD973" s="10"/>
      <c r="RE973" s="10"/>
      <c r="RF973" s="10"/>
      <c r="RG973" s="10"/>
      <c r="RH973" s="10"/>
      <c r="RI973" s="10"/>
      <c r="RJ973" s="10"/>
      <c r="RK973" s="10"/>
      <c r="RL973" s="10"/>
      <c r="RM973" s="10"/>
      <c r="RN973" s="10"/>
      <c r="RO973" s="10"/>
      <c r="RP973" s="10"/>
      <c r="RQ973" s="10"/>
      <c r="RR973" s="10"/>
      <c r="RS973" s="10"/>
      <c r="RT973" s="10"/>
      <c r="RU973" s="10"/>
      <c r="RV973" s="10"/>
      <c r="RW973" s="10"/>
      <c r="RX973" s="10"/>
      <c r="RY973" s="10"/>
      <c r="RZ973" s="10"/>
      <c r="SA973" s="10"/>
      <c r="SB973" s="10"/>
      <c r="SC973" s="10"/>
      <c r="SD973" s="10"/>
      <c r="SE973" s="10"/>
      <c r="SF973" s="10"/>
      <c r="SG973" s="10"/>
      <c r="SH973" s="10"/>
      <c r="SI973" s="10"/>
      <c r="SJ973" s="10"/>
      <c r="SK973" s="10"/>
      <c r="SL973" s="10"/>
      <c r="SM973" s="10"/>
      <c r="SN973" s="10"/>
      <c r="SO973" s="10"/>
      <c r="SP973" s="10"/>
      <c r="SQ973" s="10"/>
      <c r="SR973" s="10"/>
      <c r="SS973" s="10"/>
      <c r="ST973" s="10"/>
      <c r="SU973" s="10"/>
      <c r="SV973" s="10"/>
      <c r="SW973" s="10"/>
      <c r="SX973" s="10"/>
      <c r="SY973" s="10"/>
      <c r="SZ973" s="10"/>
      <c r="TA973" s="10"/>
      <c r="TB973" s="10"/>
      <c r="TC973" s="10"/>
      <c r="TD973" s="10"/>
      <c r="TE973" s="10"/>
      <c r="TF973" s="10"/>
      <c r="TG973" s="10"/>
      <c r="TH973" s="10"/>
      <c r="TI973" s="10"/>
      <c r="TJ973" s="10"/>
      <c r="TK973" s="10"/>
      <c r="TL973" s="10"/>
      <c r="TM973" s="10"/>
      <c r="TN973" s="10"/>
      <c r="TO973" s="10"/>
      <c r="TP973" s="10"/>
      <c r="TQ973" s="10"/>
      <c r="TR973" s="10"/>
      <c r="TS973" s="10"/>
      <c r="TT973" s="10"/>
      <c r="TU973" s="10"/>
      <c r="TV973" s="10"/>
      <c r="TW973" s="10"/>
      <c r="TX973" s="10"/>
      <c r="TY973" s="10"/>
      <c r="TZ973" s="10"/>
      <c r="UA973" s="10"/>
      <c r="UB973" s="10"/>
      <c r="UC973" s="10"/>
      <c r="UD973" s="10"/>
      <c r="UE973" s="10"/>
      <c r="UF973" s="10"/>
      <c r="UG973" s="10"/>
      <c r="UH973" s="10"/>
      <c r="UI973" s="10"/>
      <c r="UJ973" s="10"/>
      <c r="UK973" s="10"/>
      <c r="UL973" s="10"/>
      <c r="UM973" s="10"/>
      <c r="UN973" s="10"/>
      <c r="UO973" s="10"/>
      <c r="UP973" s="10"/>
    </row>
    <row r="974" spans="1:562" ht="27.75" customHeight="1">
      <c r="A974" s="10"/>
      <c r="B974" s="10"/>
      <c r="C974" s="12"/>
      <c r="D974" s="10"/>
      <c r="E974" s="10"/>
      <c r="F974" s="11"/>
      <c r="G974" s="12"/>
      <c r="H974" s="10"/>
      <c r="I974" s="11"/>
      <c r="J974" s="12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  <c r="KG974" s="10"/>
      <c r="KH974" s="10"/>
      <c r="KI974" s="10"/>
      <c r="KJ974" s="10"/>
      <c r="KK974" s="10"/>
      <c r="KL974" s="10"/>
      <c r="KM974" s="10"/>
      <c r="KN974" s="10"/>
      <c r="KO974" s="10"/>
      <c r="KP974" s="10"/>
      <c r="KQ974" s="10"/>
      <c r="KR974" s="10"/>
      <c r="KS974" s="10"/>
      <c r="KT974" s="10"/>
      <c r="KU974" s="10"/>
      <c r="KV974" s="10"/>
      <c r="KW974" s="10"/>
      <c r="KX974" s="10"/>
      <c r="KY974" s="10"/>
      <c r="KZ974" s="10"/>
      <c r="LA974" s="10"/>
      <c r="LB974" s="10"/>
      <c r="LC974" s="10"/>
      <c r="LD974" s="10"/>
      <c r="LE974" s="10"/>
      <c r="LF974" s="10"/>
      <c r="LG974" s="10"/>
      <c r="LH974" s="10"/>
      <c r="LI974" s="10"/>
      <c r="LJ974" s="10"/>
      <c r="LK974" s="10"/>
      <c r="LL974" s="10"/>
      <c r="LM974" s="10"/>
      <c r="LN974" s="10"/>
      <c r="LO974" s="10"/>
      <c r="LP974" s="10"/>
      <c r="LQ974" s="10"/>
      <c r="LR974" s="10"/>
      <c r="LS974" s="10"/>
      <c r="LT974" s="10"/>
      <c r="LU974" s="10"/>
      <c r="LV974" s="10"/>
      <c r="LW974" s="10"/>
      <c r="LX974" s="10"/>
      <c r="LY974" s="10"/>
      <c r="LZ974" s="10"/>
      <c r="MA974" s="10"/>
      <c r="MB974" s="10"/>
      <c r="MC974" s="10"/>
      <c r="MD974" s="10"/>
      <c r="ME974" s="10"/>
      <c r="MF974" s="10"/>
      <c r="MG974" s="10"/>
      <c r="MH974" s="10"/>
      <c r="MI974" s="10"/>
      <c r="MJ974" s="10"/>
      <c r="MK974" s="10"/>
      <c r="ML974" s="10"/>
      <c r="MM974" s="10"/>
      <c r="MN974" s="10"/>
      <c r="MO974" s="10"/>
      <c r="MP974" s="10"/>
      <c r="MQ974" s="10"/>
      <c r="MR974" s="10"/>
      <c r="MS974" s="10"/>
      <c r="MT974" s="10"/>
      <c r="MU974" s="10"/>
      <c r="MV974" s="10"/>
      <c r="MW974" s="10"/>
      <c r="MX974" s="10"/>
      <c r="MY974" s="10"/>
      <c r="MZ974" s="10"/>
      <c r="NA974" s="10"/>
      <c r="NB974" s="10"/>
      <c r="NC974" s="10"/>
      <c r="ND974" s="10"/>
      <c r="NE974" s="10"/>
      <c r="NF974" s="10"/>
      <c r="NG974" s="10"/>
      <c r="NH974" s="10"/>
      <c r="NI974" s="10"/>
      <c r="NJ974" s="10"/>
      <c r="NK974" s="10"/>
      <c r="NL974" s="10"/>
      <c r="NM974" s="10"/>
      <c r="NN974" s="10"/>
      <c r="NO974" s="10"/>
      <c r="NP974" s="10"/>
      <c r="NQ974" s="10"/>
      <c r="NR974" s="10"/>
      <c r="NS974" s="10"/>
      <c r="NT974" s="10"/>
      <c r="NU974" s="10"/>
      <c r="NV974" s="10"/>
      <c r="NW974" s="10"/>
      <c r="NX974" s="10"/>
      <c r="NY974" s="10"/>
      <c r="NZ974" s="10"/>
      <c r="OA974" s="10"/>
      <c r="OB974" s="10"/>
      <c r="OC974" s="10"/>
      <c r="OD974" s="10"/>
      <c r="OE974" s="10"/>
      <c r="OF974" s="10"/>
      <c r="OG974" s="10"/>
      <c r="OH974" s="10"/>
      <c r="OI974" s="10"/>
      <c r="OJ974" s="10"/>
      <c r="OK974" s="10"/>
      <c r="OL974" s="10"/>
      <c r="OM974" s="10"/>
      <c r="ON974" s="10"/>
      <c r="OO974" s="10"/>
      <c r="OP974" s="10"/>
      <c r="OQ974" s="10"/>
      <c r="OR974" s="10"/>
      <c r="OS974" s="10"/>
      <c r="OT974" s="10"/>
      <c r="OU974" s="10"/>
      <c r="OV974" s="10"/>
      <c r="OW974" s="10"/>
      <c r="OX974" s="10"/>
      <c r="OY974" s="10"/>
      <c r="OZ974" s="10"/>
      <c r="PA974" s="10"/>
      <c r="PB974" s="10"/>
      <c r="PC974" s="10"/>
      <c r="PD974" s="10"/>
      <c r="PE974" s="10"/>
      <c r="PF974" s="10"/>
      <c r="PG974" s="10"/>
      <c r="PH974" s="10"/>
      <c r="PI974" s="10"/>
      <c r="PJ974" s="10"/>
      <c r="PK974" s="10"/>
      <c r="PL974" s="10"/>
      <c r="PM974" s="10"/>
      <c r="PN974" s="10"/>
      <c r="PO974" s="10"/>
      <c r="PP974" s="10"/>
      <c r="PQ974" s="10"/>
      <c r="PR974" s="10"/>
      <c r="PS974" s="10"/>
      <c r="PT974" s="10"/>
      <c r="PU974" s="10"/>
      <c r="PV974" s="10"/>
      <c r="PW974" s="10"/>
      <c r="PX974" s="10"/>
      <c r="PY974" s="10"/>
      <c r="PZ974" s="10"/>
      <c r="QA974" s="10"/>
      <c r="QB974" s="10"/>
      <c r="QC974" s="10"/>
      <c r="QD974" s="10"/>
      <c r="QE974" s="10"/>
      <c r="QF974" s="10"/>
      <c r="QG974" s="10"/>
      <c r="QH974" s="10"/>
      <c r="QI974" s="10"/>
      <c r="QJ974" s="10"/>
      <c r="QK974" s="10"/>
      <c r="QL974" s="10"/>
      <c r="QM974" s="10"/>
      <c r="QN974" s="10"/>
      <c r="QO974" s="10"/>
      <c r="QP974" s="10"/>
      <c r="QQ974" s="10"/>
      <c r="QR974" s="10"/>
      <c r="QS974" s="10"/>
      <c r="QT974" s="10"/>
      <c r="QU974" s="10"/>
      <c r="QV974" s="10"/>
      <c r="QW974" s="10"/>
      <c r="QX974" s="10"/>
      <c r="QY974" s="10"/>
      <c r="QZ974" s="10"/>
      <c r="RA974" s="10"/>
      <c r="RB974" s="10"/>
      <c r="RC974" s="10"/>
      <c r="RD974" s="10"/>
      <c r="RE974" s="10"/>
      <c r="RF974" s="10"/>
      <c r="RG974" s="10"/>
      <c r="RH974" s="10"/>
      <c r="RI974" s="10"/>
      <c r="RJ974" s="10"/>
      <c r="RK974" s="10"/>
      <c r="RL974" s="10"/>
      <c r="RM974" s="10"/>
      <c r="RN974" s="10"/>
      <c r="RO974" s="10"/>
      <c r="RP974" s="10"/>
      <c r="RQ974" s="10"/>
      <c r="RR974" s="10"/>
      <c r="RS974" s="10"/>
      <c r="RT974" s="10"/>
      <c r="RU974" s="10"/>
      <c r="RV974" s="10"/>
      <c r="RW974" s="10"/>
      <c r="RX974" s="10"/>
      <c r="RY974" s="10"/>
      <c r="RZ974" s="10"/>
      <c r="SA974" s="10"/>
      <c r="SB974" s="10"/>
      <c r="SC974" s="10"/>
      <c r="SD974" s="10"/>
      <c r="SE974" s="10"/>
      <c r="SF974" s="10"/>
      <c r="SG974" s="10"/>
      <c r="SH974" s="10"/>
      <c r="SI974" s="10"/>
      <c r="SJ974" s="10"/>
      <c r="SK974" s="10"/>
      <c r="SL974" s="10"/>
      <c r="SM974" s="10"/>
      <c r="SN974" s="10"/>
      <c r="SO974" s="10"/>
      <c r="SP974" s="10"/>
      <c r="SQ974" s="10"/>
      <c r="SR974" s="10"/>
      <c r="SS974" s="10"/>
      <c r="ST974" s="10"/>
      <c r="SU974" s="10"/>
      <c r="SV974" s="10"/>
      <c r="SW974" s="10"/>
      <c r="SX974" s="10"/>
      <c r="SY974" s="10"/>
      <c r="SZ974" s="10"/>
      <c r="TA974" s="10"/>
      <c r="TB974" s="10"/>
      <c r="TC974" s="10"/>
      <c r="TD974" s="10"/>
      <c r="TE974" s="10"/>
      <c r="TF974" s="10"/>
      <c r="TG974" s="10"/>
      <c r="TH974" s="10"/>
      <c r="TI974" s="10"/>
      <c r="TJ974" s="10"/>
      <c r="TK974" s="10"/>
      <c r="TL974" s="10"/>
      <c r="TM974" s="10"/>
      <c r="TN974" s="10"/>
      <c r="TO974" s="10"/>
      <c r="TP974" s="10"/>
      <c r="TQ974" s="10"/>
      <c r="TR974" s="10"/>
      <c r="TS974" s="10"/>
      <c r="TT974" s="10"/>
      <c r="TU974" s="10"/>
      <c r="TV974" s="10"/>
      <c r="TW974" s="10"/>
      <c r="TX974" s="10"/>
      <c r="TY974" s="10"/>
      <c r="TZ974" s="10"/>
      <c r="UA974" s="10"/>
      <c r="UB974" s="10"/>
      <c r="UC974" s="10"/>
      <c r="UD974" s="10"/>
      <c r="UE974" s="10"/>
      <c r="UF974" s="10"/>
      <c r="UG974" s="10"/>
      <c r="UH974" s="10"/>
      <c r="UI974" s="10"/>
      <c r="UJ974" s="10"/>
      <c r="UK974" s="10"/>
      <c r="UL974" s="10"/>
      <c r="UM974" s="10"/>
      <c r="UN974" s="10"/>
      <c r="UO974" s="10"/>
      <c r="UP974" s="10"/>
    </row>
    <row r="975" spans="1:562" ht="27.75" customHeight="1">
      <c r="A975" s="10"/>
      <c r="B975" s="10"/>
      <c r="C975" s="12"/>
      <c r="D975" s="10"/>
      <c r="E975" s="10"/>
      <c r="F975" s="11"/>
      <c r="G975" s="12"/>
      <c r="H975" s="10"/>
      <c r="I975" s="11"/>
      <c r="J975" s="12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  <c r="KG975" s="10"/>
      <c r="KH975" s="10"/>
      <c r="KI975" s="10"/>
      <c r="KJ975" s="10"/>
      <c r="KK975" s="10"/>
      <c r="KL975" s="10"/>
      <c r="KM975" s="10"/>
      <c r="KN975" s="10"/>
      <c r="KO975" s="10"/>
      <c r="KP975" s="10"/>
      <c r="KQ975" s="10"/>
      <c r="KR975" s="10"/>
      <c r="KS975" s="10"/>
      <c r="KT975" s="10"/>
      <c r="KU975" s="10"/>
      <c r="KV975" s="10"/>
      <c r="KW975" s="10"/>
      <c r="KX975" s="10"/>
      <c r="KY975" s="10"/>
      <c r="KZ975" s="10"/>
      <c r="LA975" s="10"/>
      <c r="LB975" s="10"/>
      <c r="LC975" s="10"/>
      <c r="LD975" s="10"/>
      <c r="LE975" s="10"/>
      <c r="LF975" s="10"/>
      <c r="LG975" s="10"/>
      <c r="LH975" s="10"/>
      <c r="LI975" s="10"/>
      <c r="LJ975" s="10"/>
      <c r="LK975" s="10"/>
      <c r="LL975" s="10"/>
      <c r="LM975" s="10"/>
      <c r="LN975" s="10"/>
      <c r="LO975" s="10"/>
      <c r="LP975" s="10"/>
      <c r="LQ975" s="10"/>
      <c r="LR975" s="10"/>
      <c r="LS975" s="10"/>
      <c r="LT975" s="10"/>
      <c r="LU975" s="10"/>
      <c r="LV975" s="10"/>
      <c r="LW975" s="10"/>
      <c r="LX975" s="10"/>
      <c r="LY975" s="10"/>
      <c r="LZ975" s="10"/>
      <c r="MA975" s="10"/>
      <c r="MB975" s="10"/>
      <c r="MC975" s="10"/>
      <c r="MD975" s="10"/>
      <c r="ME975" s="10"/>
      <c r="MF975" s="10"/>
      <c r="MG975" s="10"/>
      <c r="MH975" s="10"/>
      <c r="MI975" s="10"/>
      <c r="MJ975" s="10"/>
      <c r="MK975" s="10"/>
      <c r="ML975" s="10"/>
      <c r="MM975" s="10"/>
      <c r="MN975" s="10"/>
      <c r="MO975" s="10"/>
      <c r="MP975" s="10"/>
      <c r="MQ975" s="10"/>
      <c r="MR975" s="10"/>
      <c r="MS975" s="10"/>
      <c r="MT975" s="10"/>
      <c r="MU975" s="10"/>
      <c r="MV975" s="10"/>
      <c r="MW975" s="10"/>
      <c r="MX975" s="10"/>
      <c r="MY975" s="10"/>
      <c r="MZ975" s="10"/>
      <c r="NA975" s="10"/>
      <c r="NB975" s="10"/>
      <c r="NC975" s="10"/>
      <c r="ND975" s="10"/>
      <c r="NE975" s="10"/>
      <c r="NF975" s="10"/>
      <c r="NG975" s="10"/>
      <c r="NH975" s="10"/>
      <c r="NI975" s="10"/>
      <c r="NJ975" s="10"/>
      <c r="NK975" s="10"/>
      <c r="NL975" s="10"/>
      <c r="NM975" s="10"/>
      <c r="NN975" s="10"/>
      <c r="NO975" s="10"/>
      <c r="NP975" s="10"/>
      <c r="NQ975" s="10"/>
      <c r="NR975" s="10"/>
      <c r="NS975" s="10"/>
      <c r="NT975" s="10"/>
      <c r="NU975" s="10"/>
      <c r="NV975" s="10"/>
      <c r="NW975" s="10"/>
      <c r="NX975" s="10"/>
      <c r="NY975" s="10"/>
      <c r="NZ975" s="10"/>
      <c r="OA975" s="10"/>
      <c r="OB975" s="10"/>
      <c r="OC975" s="10"/>
      <c r="OD975" s="10"/>
      <c r="OE975" s="10"/>
      <c r="OF975" s="10"/>
      <c r="OG975" s="10"/>
      <c r="OH975" s="10"/>
      <c r="OI975" s="10"/>
      <c r="OJ975" s="10"/>
      <c r="OK975" s="10"/>
      <c r="OL975" s="10"/>
      <c r="OM975" s="10"/>
      <c r="ON975" s="10"/>
      <c r="OO975" s="10"/>
      <c r="OP975" s="10"/>
      <c r="OQ975" s="10"/>
      <c r="OR975" s="10"/>
      <c r="OS975" s="10"/>
      <c r="OT975" s="10"/>
      <c r="OU975" s="10"/>
      <c r="OV975" s="10"/>
      <c r="OW975" s="10"/>
      <c r="OX975" s="10"/>
      <c r="OY975" s="10"/>
      <c r="OZ975" s="10"/>
      <c r="PA975" s="10"/>
      <c r="PB975" s="10"/>
      <c r="PC975" s="10"/>
      <c r="PD975" s="10"/>
      <c r="PE975" s="10"/>
      <c r="PF975" s="10"/>
      <c r="PG975" s="10"/>
      <c r="PH975" s="10"/>
      <c r="PI975" s="10"/>
      <c r="PJ975" s="10"/>
      <c r="PK975" s="10"/>
      <c r="PL975" s="10"/>
      <c r="PM975" s="10"/>
      <c r="PN975" s="10"/>
      <c r="PO975" s="10"/>
      <c r="PP975" s="10"/>
      <c r="PQ975" s="10"/>
      <c r="PR975" s="10"/>
      <c r="PS975" s="10"/>
      <c r="PT975" s="10"/>
      <c r="PU975" s="10"/>
      <c r="PV975" s="10"/>
      <c r="PW975" s="10"/>
      <c r="PX975" s="10"/>
      <c r="PY975" s="10"/>
      <c r="PZ975" s="10"/>
      <c r="QA975" s="10"/>
      <c r="QB975" s="10"/>
      <c r="QC975" s="10"/>
      <c r="QD975" s="10"/>
      <c r="QE975" s="10"/>
      <c r="QF975" s="10"/>
      <c r="QG975" s="10"/>
      <c r="QH975" s="10"/>
      <c r="QI975" s="10"/>
      <c r="QJ975" s="10"/>
      <c r="QK975" s="10"/>
      <c r="QL975" s="10"/>
      <c r="QM975" s="10"/>
      <c r="QN975" s="10"/>
      <c r="QO975" s="10"/>
      <c r="QP975" s="10"/>
      <c r="QQ975" s="10"/>
      <c r="QR975" s="10"/>
      <c r="QS975" s="10"/>
      <c r="QT975" s="10"/>
      <c r="QU975" s="10"/>
      <c r="QV975" s="10"/>
      <c r="QW975" s="10"/>
      <c r="QX975" s="10"/>
      <c r="QY975" s="10"/>
      <c r="QZ975" s="10"/>
      <c r="RA975" s="10"/>
      <c r="RB975" s="10"/>
      <c r="RC975" s="10"/>
      <c r="RD975" s="10"/>
      <c r="RE975" s="10"/>
      <c r="RF975" s="10"/>
      <c r="RG975" s="10"/>
      <c r="RH975" s="10"/>
      <c r="RI975" s="10"/>
      <c r="RJ975" s="10"/>
      <c r="RK975" s="10"/>
      <c r="RL975" s="10"/>
      <c r="RM975" s="10"/>
      <c r="RN975" s="10"/>
      <c r="RO975" s="10"/>
      <c r="RP975" s="10"/>
      <c r="RQ975" s="10"/>
      <c r="RR975" s="10"/>
      <c r="RS975" s="10"/>
      <c r="RT975" s="10"/>
      <c r="RU975" s="10"/>
      <c r="RV975" s="10"/>
      <c r="RW975" s="10"/>
      <c r="RX975" s="10"/>
      <c r="RY975" s="10"/>
      <c r="RZ975" s="10"/>
      <c r="SA975" s="10"/>
      <c r="SB975" s="10"/>
      <c r="SC975" s="10"/>
      <c r="SD975" s="10"/>
      <c r="SE975" s="10"/>
      <c r="SF975" s="10"/>
      <c r="SG975" s="10"/>
      <c r="SH975" s="10"/>
      <c r="SI975" s="10"/>
      <c r="SJ975" s="10"/>
      <c r="SK975" s="10"/>
      <c r="SL975" s="10"/>
      <c r="SM975" s="10"/>
      <c r="SN975" s="10"/>
      <c r="SO975" s="10"/>
      <c r="SP975" s="10"/>
      <c r="SQ975" s="10"/>
      <c r="SR975" s="10"/>
      <c r="SS975" s="10"/>
      <c r="ST975" s="10"/>
      <c r="SU975" s="10"/>
      <c r="SV975" s="10"/>
      <c r="SW975" s="10"/>
      <c r="SX975" s="10"/>
      <c r="SY975" s="10"/>
      <c r="SZ975" s="10"/>
      <c r="TA975" s="10"/>
      <c r="TB975" s="10"/>
      <c r="TC975" s="10"/>
      <c r="TD975" s="10"/>
      <c r="TE975" s="10"/>
      <c r="TF975" s="10"/>
      <c r="TG975" s="10"/>
      <c r="TH975" s="10"/>
      <c r="TI975" s="10"/>
      <c r="TJ975" s="10"/>
      <c r="TK975" s="10"/>
      <c r="TL975" s="10"/>
      <c r="TM975" s="10"/>
      <c r="TN975" s="10"/>
      <c r="TO975" s="10"/>
      <c r="TP975" s="10"/>
      <c r="TQ975" s="10"/>
      <c r="TR975" s="10"/>
      <c r="TS975" s="10"/>
      <c r="TT975" s="10"/>
      <c r="TU975" s="10"/>
      <c r="TV975" s="10"/>
      <c r="TW975" s="10"/>
      <c r="TX975" s="10"/>
      <c r="TY975" s="10"/>
      <c r="TZ975" s="10"/>
      <c r="UA975" s="10"/>
      <c r="UB975" s="10"/>
      <c r="UC975" s="10"/>
      <c r="UD975" s="10"/>
      <c r="UE975" s="10"/>
      <c r="UF975" s="10"/>
      <c r="UG975" s="10"/>
      <c r="UH975" s="10"/>
      <c r="UI975" s="10"/>
      <c r="UJ975" s="10"/>
      <c r="UK975" s="10"/>
      <c r="UL975" s="10"/>
      <c r="UM975" s="10"/>
      <c r="UN975" s="10"/>
      <c r="UO975" s="10"/>
      <c r="UP975" s="10"/>
    </row>
    <row r="976" spans="1:562" ht="27.75" customHeight="1">
      <c r="A976" s="10"/>
      <c r="B976" s="10"/>
      <c r="C976" s="12"/>
      <c r="D976" s="10"/>
      <c r="E976" s="10"/>
      <c r="F976" s="11"/>
      <c r="G976" s="12"/>
      <c r="H976" s="10"/>
      <c r="I976" s="11"/>
      <c r="J976" s="12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  <c r="KG976" s="10"/>
      <c r="KH976" s="10"/>
      <c r="KI976" s="10"/>
      <c r="KJ976" s="10"/>
      <c r="KK976" s="10"/>
      <c r="KL976" s="10"/>
      <c r="KM976" s="10"/>
      <c r="KN976" s="10"/>
      <c r="KO976" s="10"/>
      <c r="KP976" s="10"/>
      <c r="KQ976" s="10"/>
      <c r="KR976" s="10"/>
      <c r="KS976" s="10"/>
      <c r="KT976" s="10"/>
      <c r="KU976" s="10"/>
      <c r="KV976" s="10"/>
      <c r="KW976" s="10"/>
      <c r="KX976" s="10"/>
      <c r="KY976" s="10"/>
      <c r="KZ976" s="10"/>
      <c r="LA976" s="10"/>
      <c r="LB976" s="10"/>
      <c r="LC976" s="10"/>
      <c r="LD976" s="10"/>
      <c r="LE976" s="10"/>
      <c r="LF976" s="10"/>
      <c r="LG976" s="10"/>
      <c r="LH976" s="10"/>
      <c r="LI976" s="10"/>
      <c r="LJ976" s="10"/>
      <c r="LK976" s="10"/>
      <c r="LL976" s="10"/>
      <c r="LM976" s="10"/>
      <c r="LN976" s="10"/>
      <c r="LO976" s="10"/>
      <c r="LP976" s="10"/>
      <c r="LQ976" s="10"/>
      <c r="LR976" s="10"/>
      <c r="LS976" s="10"/>
      <c r="LT976" s="10"/>
      <c r="LU976" s="10"/>
      <c r="LV976" s="10"/>
      <c r="LW976" s="10"/>
      <c r="LX976" s="10"/>
      <c r="LY976" s="10"/>
      <c r="LZ976" s="10"/>
      <c r="MA976" s="10"/>
      <c r="MB976" s="10"/>
      <c r="MC976" s="10"/>
      <c r="MD976" s="10"/>
      <c r="ME976" s="10"/>
      <c r="MF976" s="10"/>
      <c r="MG976" s="10"/>
      <c r="MH976" s="10"/>
      <c r="MI976" s="10"/>
      <c r="MJ976" s="10"/>
      <c r="MK976" s="10"/>
      <c r="ML976" s="10"/>
      <c r="MM976" s="10"/>
      <c r="MN976" s="10"/>
      <c r="MO976" s="10"/>
      <c r="MP976" s="10"/>
      <c r="MQ976" s="10"/>
      <c r="MR976" s="10"/>
      <c r="MS976" s="10"/>
      <c r="MT976" s="10"/>
      <c r="MU976" s="10"/>
      <c r="MV976" s="10"/>
      <c r="MW976" s="10"/>
      <c r="MX976" s="10"/>
      <c r="MY976" s="10"/>
      <c r="MZ976" s="10"/>
      <c r="NA976" s="10"/>
      <c r="NB976" s="10"/>
      <c r="NC976" s="10"/>
      <c r="ND976" s="10"/>
      <c r="NE976" s="10"/>
      <c r="NF976" s="10"/>
      <c r="NG976" s="10"/>
      <c r="NH976" s="10"/>
      <c r="NI976" s="10"/>
      <c r="NJ976" s="10"/>
      <c r="NK976" s="10"/>
      <c r="NL976" s="10"/>
      <c r="NM976" s="10"/>
      <c r="NN976" s="10"/>
      <c r="NO976" s="10"/>
      <c r="NP976" s="10"/>
      <c r="NQ976" s="10"/>
      <c r="NR976" s="10"/>
      <c r="NS976" s="10"/>
      <c r="NT976" s="10"/>
      <c r="NU976" s="10"/>
      <c r="NV976" s="10"/>
      <c r="NW976" s="10"/>
      <c r="NX976" s="10"/>
      <c r="NY976" s="10"/>
      <c r="NZ976" s="10"/>
      <c r="OA976" s="10"/>
      <c r="OB976" s="10"/>
      <c r="OC976" s="10"/>
      <c r="OD976" s="10"/>
      <c r="OE976" s="10"/>
      <c r="OF976" s="10"/>
      <c r="OG976" s="10"/>
      <c r="OH976" s="10"/>
      <c r="OI976" s="10"/>
      <c r="OJ976" s="10"/>
      <c r="OK976" s="10"/>
      <c r="OL976" s="10"/>
      <c r="OM976" s="10"/>
      <c r="ON976" s="10"/>
      <c r="OO976" s="10"/>
      <c r="OP976" s="10"/>
      <c r="OQ976" s="10"/>
      <c r="OR976" s="10"/>
      <c r="OS976" s="10"/>
      <c r="OT976" s="10"/>
      <c r="OU976" s="10"/>
      <c r="OV976" s="10"/>
      <c r="OW976" s="10"/>
      <c r="OX976" s="10"/>
      <c r="OY976" s="10"/>
      <c r="OZ976" s="10"/>
      <c r="PA976" s="10"/>
      <c r="PB976" s="10"/>
      <c r="PC976" s="10"/>
      <c r="PD976" s="10"/>
      <c r="PE976" s="10"/>
      <c r="PF976" s="10"/>
      <c r="PG976" s="10"/>
      <c r="PH976" s="10"/>
      <c r="PI976" s="10"/>
      <c r="PJ976" s="10"/>
      <c r="PK976" s="10"/>
      <c r="PL976" s="10"/>
      <c r="PM976" s="10"/>
      <c r="PN976" s="10"/>
      <c r="PO976" s="10"/>
      <c r="PP976" s="10"/>
      <c r="PQ976" s="10"/>
      <c r="PR976" s="10"/>
      <c r="PS976" s="10"/>
      <c r="PT976" s="10"/>
      <c r="PU976" s="10"/>
      <c r="PV976" s="10"/>
      <c r="PW976" s="10"/>
      <c r="PX976" s="10"/>
      <c r="PY976" s="10"/>
      <c r="PZ976" s="10"/>
      <c r="QA976" s="10"/>
      <c r="QB976" s="10"/>
      <c r="QC976" s="10"/>
      <c r="QD976" s="10"/>
      <c r="QE976" s="10"/>
      <c r="QF976" s="10"/>
      <c r="QG976" s="10"/>
      <c r="QH976" s="10"/>
      <c r="QI976" s="10"/>
      <c r="QJ976" s="10"/>
      <c r="QK976" s="10"/>
      <c r="QL976" s="10"/>
      <c r="QM976" s="10"/>
      <c r="QN976" s="10"/>
      <c r="QO976" s="10"/>
      <c r="QP976" s="10"/>
      <c r="QQ976" s="10"/>
      <c r="QR976" s="10"/>
      <c r="QS976" s="10"/>
      <c r="QT976" s="10"/>
      <c r="QU976" s="10"/>
      <c r="QV976" s="10"/>
      <c r="QW976" s="10"/>
      <c r="QX976" s="10"/>
      <c r="QY976" s="10"/>
      <c r="QZ976" s="10"/>
      <c r="RA976" s="10"/>
      <c r="RB976" s="10"/>
      <c r="RC976" s="10"/>
      <c r="RD976" s="10"/>
      <c r="RE976" s="10"/>
      <c r="RF976" s="10"/>
      <c r="RG976" s="10"/>
      <c r="RH976" s="10"/>
      <c r="RI976" s="10"/>
      <c r="RJ976" s="10"/>
      <c r="RK976" s="10"/>
      <c r="RL976" s="10"/>
      <c r="RM976" s="10"/>
      <c r="RN976" s="10"/>
      <c r="RO976" s="10"/>
      <c r="RP976" s="10"/>
      <c r="RQ976" s="10"/>
      <c r="RR976" s="10"/>
      <c r="RS976" s="10"/>
      <c r="RT976" s="10"/>
      <c r="RU976" s="10"/>
      <c r="RV976" s="10"/>
      <c r="RW976" s="10"/>
      <c r="RX976" s="10"/>
      <c r="RY976" s="10"/>
      <c r="RZ976" s="10"/>
      <c r="SA976" s="10"/>
      <c r="SB976" s="10"/>
      <c r="SC976" s="10"/>
      <c r="SD976" s="10"/>
      <c r="SE976" s="10"/>
      <c r="SF976" s="10"/>
      <c r="SG976" s="10"/>
      <c r="SH976" s="10"/>
      <c r="SI976" s="10"/>
      <c r="SJ976" s="10"/>
      <c r="SK976" s="10"/>
      <c r="SL976" s="10"/>
      <c r="SM976" s="10"/>
      <c r="SN976" s="10"/>
      <c r="SO976" s="10"/>
      <c r="SP976" s="10"/>
      <c r="SQ976" s="10"/>
      <c r="SR976" s="10"/>
      <c r="SS976" s="10"/>
      <c r="ST976" s="10"/>
      <c r="SU976" s="10"/>
      <c r="SV976" s="10"/>
      <c r="SW976" s="10"/>
      <c r="SX976" s="10"/>
      <c r="SY976" s="10"/>
      <c r="SZ976" s="10"/>
      <c r="TA976" s="10"/>
      <c r="TB976" s="10"/>
      <c r="TC976" s="10"/>
      <c r="TD976" s="10"/>
      <c r="TE976" s="10"/>
      <c r="TF976" s="10"/>
      <c r="TG976" s="10"/>
      <c r="TH976" s="10"/>
      <c r="TI976" s="10"/>
      <c r="TJ976" s="10"/>
      <c r="TK976" s="10"/>
      <c r="TL976" s="10"/>
      <c r="TM976" s="10"/>
      <c r="TN976" s="10"/>
      <c r="TO976" s="10"/>
      <c r="TP976" s="10"/>
      <c r="TQ976" s="10"/>
      <c r="TR976" s="10"/>
      <c r="TS976" s="10"/>
      <c r="TT976" s="10"/>
      <c r="TU976" s="10"/>
      <c r="TV976" s="10"/>
      <c r="TW976" s="10"/>
      <c r="TX976" s="10"/>
      <c r="TY976" s="10"/>
      <c r="TZ976" s="10"/>
      <c r="UA976" s="10"/>
      <c r="UB976" s="10"/>
      <c r="UC976" s="10"/>
      <c r="UD976" s="10"/>
      <c r="UE976" s="10"/>
      <c r="UF976" s="10"/>
      <c r="UG976" s="10"/>
      <c r="UH976" s="10"/>
      <c r="UI976" s="10"/>
      <c r="UJ976" s="10"/>
      <c r="UK976" s="10"/>
      <c r="UL976" s="10"/>
      <c r="UM976" s="10"/>
      <c r="UN976" s="10"/>
      <c r="UO976" s="10"/>
      <c r="UP976" s="10"/>
    </row>
    <row r="977" spans="1:562" ht="27.75" customHeight="1">
      <c r="A977" s="10"/>
      <c r="B977" s="10"/>
      <c r="C977" s="12"/>
      <c r="D977" s="10"/>
      <c r="E977" s="10"/>
      <c r="F977" s="11"/>
      <c r="G977" s="12"/>
      <c r="H977" s="10"/>
      <c r="I977" s="11"/>
      <c r="J977" s="12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  <c r="KG977" s="10"/>
      <c r="KH977" s="10"/>
      <c r="KI977" s="10"/>
      <c r="KJ977" s="10"/>
      <c r="KK977" s="10"/>
      <c r="KL977" s="10"/>
      <c r="KM977" s="10"/>
      <c r="KN977" s="10"/>
      <c r="KO977" s="10"/>
      <c r="KP977" s="10"/>
      <c r="KQ977" s="10"/>
      <c r="KR977" s="10"/>
      <c r="KS977" s="10"/>
      <c r="KT977" s="10"/>
      <c r="KU977" s="10"/>
      <c r="KV977" s="10"/>
      <c r="KW977" s="10"/>
      <c r="KX977" s="10"/>
      <c r="KY977" s="10"/>
      <c r="KZ977" s="10"/>
      <c r="LA977" s="10"/>
      <c r="LB977" s="10"/>
      <c r="LC977" s="10"/>
      <c r="LD977" s="10"/>
      <c r="LE977" s="10"/>
      <c r="LF977" s="10"/>
      <c r="LG977" s="10"/>
      <c r="LH977" s="10"/>
      <c r="LI977" s="10"/>
      <c r="LJ977" s="10"/>
      <c r="LK977" s="10"/>
      <c r="LL977" s="10"/>
      <c r="LM977" s="10"/>
      <c r="LN977" s="10"/>
      <c r="LO977" s="10"/>
      <c r="LP977" s="10"/>
      <c r="LQ977" s="10"/>
      <c r="LR977" s="10"/>
      <c r="LS977" s="10"/>
      <c r="LT977" s="10"/>
      <c r="LU977" s="10"/>
      <c r="LV977" s="10"/>
      <c r="LW977" s="10"/>
      <c r="LX977" s="10"/>
      <c r="LY977" s="10"/>
      <c r="LZ977" s="10"/>
      <c r="MA977" s="10"/>
      <c r="MB977" s="10"/>
      <c r="MC977" s="10"/>
      <c r="MD977" s="10"/>
      <c r="ME977" s="10"/>
      <c r="MF977" s="10"/>
      <c r="MG977" s="10"/>
      <c r="MH977" s="10"/>
      <c r="MI977" s="10"/>
      <c r="MJ977" s="10"/>
      <c r="MK977" s="10"/>
      <c r="ML977" s="10"/>
      <c r="MM977" s="10"/>
      <c r="MN977" s="10"/>
      <c r="MO977" s="10"/>
      <c r="MP977" s="10"/>
      <c r="MQ977" s="10"/>
      <c r="MR977" s="10"/>
      <c r="MS977" s="10"/>
      <c r="MT977" s="10"/>
      <c r="MU977" s="10"/>
      <c r="MV977" s="10"/>
      <c r="MW977" s="10"/>
      <c r="MX977" s="10"/>
      <c r="MY977" s="10"/>
      <c r="MZ977" s="10"/>
      <c r="NA977" s="10"/>
      <c r="NB977" s="10"/>
      <c r="NC977" s="10"/>
      <c r="ND977" s="10"/>
      <c r="NE977" s="10"/>
      <c r="NF977" s="10"/>
      <c r="NG977" s="10"/>
      <c r="NH977" s="10"/>
      <c r="NI977" s="10"/>
      <c r="NJ977" s="10"/>
      <c r="NK977" s="10"/>
      <c r="NL977" s="10"/>
      <c r="NM977" s="10"/>
      <c r="NN977" s="10"/>
      <c r="NO977" s="10"/>
      <c r="NP977" s="10"/>
      <c r="NQ977" s="10"/>
      <c r="NR977" s="10"/>
      <c r="NS977" s="10"/>
      <c r="NT977" s="10"/>
      <c r="NU977" s="10"/>
      <c r="NV977" s="10"/>
      <c r="NW977" s="10"/>
      <c r="NX977" s="10"/>
      <c r="NY977" s="10"/>
      <c r="NZ977" s="10"/>
      <c r="OA977" s="10"/>
      <c r="OB977" s="10"/>
      <c r="OC977" s="10"/>
      <c r="OD977" s="10"/>
      <c r="OE977" s="10"/>
      <c r="OF977" s="10"/>
      <c r="OG977" s="10"/>
      <c r="OH977" s="10"/>
      <c r="OI977" s="10"/>
      <c r="OJ977" s="10"/>
      <c r="OK977" s="10"/>
      <c r="OL977" s="10"/>
      <c r="OM977" s="10"/>
      <c r="ON977" s="10"/>
      <c r="OO977" s="10"/>
      <c r="OP977" s="10"/>
      <c r="OQ977" s="10"/>
      <c r="OR977" s="10"/>
      <c r="OS977" s="10"/>
      <c r="OT977" s="10"/>
      <c r="OU977" s="10"/>
      <c r="OV977" s="10"/>
      <c r="OW977" s="10"/>
      <c r="OX977" s="10"/>
      <c r="OY977" s="10"/>
      <c r="OZ977" s="10"/>
      <c r="PA977" s="10"/>
      <c r="PB977" s="10"/>
      <c r="PC977" s="10"/>
      <c r="PD977" s="10"/>
      <c r="PE977" s="10"/>
      <c r="PF977" s="10"/>
      <c r="PG977" s="10"/>
      <c r="PH977" s="10"/>
      <c r="PI977" s="10"/>
      <c r="PJ977" s="10"/>
      <c r="PK977" s="10"/>
      <c r="PL977" s="10"/>
      <c r="PM977" s="10"/>
      <c r="PN977" s="10"/>
      <c r="PO977" s="10"/>
      <c r="PP977" s="10"/>
      <c r="PQ977" s="10"/>
      <c r="PR977" s="10"/>
      <c r="PS977" s="10"/>
      <c r="PT977" s="10"/>
      <c r="PU977" s="10"/>
      <c r="PV977" s="10"/>
      <c r="PW977" s="10"/>
      <c r="PX977" s="10"/>
      <c r="PY977" s="10"/>
      <c r="PZ977" s="10"/>
      <c r="QA977" s="10"/>
      <c r="QB977" s="10"/>
      <c r="QC977" s="10"/>
      <c r="QD977" s="10"/>
      <c r="QE977" s="10"/>
      <c r="QF977" s="10"/>
      <c r="QG977" s="10"/>
      <c r="QH977" s="10"/>
      <c r="QI977" s="10"/>
      <c r="QJ977" s="10"/>
      <c r="QK977" s="10"/>
      <c r="QL977" s="10"/>
      <c r="QM977" s="10"/>
      <c r="QN977" s="10"/>
      <c r="QO977" s="10"/>
      <c r="QP977" s="10"/>
      <c r="QQ977" s="10"/>
      <c r="QR977" s="10"/>
      <c r="QS977" s="10"/>
      <c r="QT977" s="10"/>
      <c r="QU977" s="10"/>
      <c r="QV977" s="10"/>
      <c r="QW977" s="10"/>
      <c r="QX977" s="10"/>
      <c r="QY977" s="10"/>
      <c r="QZ977" s="10"/>
      <c r="RA977" s="10"/>
      <c r="RB977" s="10"/>
      <c r="RC977" s="10"/>
      <c r="RD977" s="10"/>
      <c r="RE977" s="10"/>
      <c r="RF977" s="10"/>
      <c r="RG977" s="10"/>
      <c r="RH977" s="10"/>
      <c r="RI977" s="10"/>
      <c r="RJ977" s="10"/>
      <c r="RK977" s="10"/>
      <c r="RL977" s="10"/>
      <c r="RM977" s="10"/>
      <c r="RN977" s="10"/>
      <c r="RO977" s="10"/>
      <c r="RP977" s="10"/>
      <c r="RQ977" s="10"/>
      <c r="RR977" s="10"/>
      <c r="RS977" s="10"/>
      <c r="RT977" s="10"/>
      <c r="RU977" s="10"/>
      <c r="RV977" s="10"/>
      <c r="RW977" s="10"/>
      <c r="RX977" s="10"/>
      <c r="RY977" s="10"/>
      <c r="RZ977" s="10"/>
      <c r="SA977" s="10"/>
      <c r="SB977" s="10"/>
      <c r="SC977" s="10"/>
      <c r="SD977" s="10"/>
      <c r="SE977" s="10"/>
      <c r="SF977" s="10"/>
      <c r="SG977" s="10"/>
      <c r="SH977" s="10"/>
      <c r="SI977" s="10"/>
      <c r="SJ977" s="10"/>
      <c r="SK977" s="10"/>
      <c r="SL977" s="10"/>
      <c r="SM977" s="10"/>
      <c r="SN977" s="10"/>
      <c r="SO977" s="10"/>
      <c r="SP977" s="10"/>
      <c r="SQ977" s="10"/>
      <c r="SR977" s="10"/>
      <c r="SS977" s="10"/>
      <c r="ST977" s="10"/>
      <c r="SU977" s="10"/>
      <c r="SV977" s="10"/>
      <c r="SW977" s="10"/>
      <c r="SX977" s="10"/>
      <c r="SY977" s="10"/>
      <c r="SZ977" s="10"/>
      <c r="TA977" s="10"/>
      <c r="TB977" s="10"/>
      <c r="TC977" s="10"/>
      <c r="TD977" s="10"/>
      <c r="TE977" s="10"/>
      <c r="TF977" s="10"/>
      <c r="TG977" s="10"/>
      <c r="TH977" s="10"/>
      <c r="TI977" s="10"/>
      <c r="TJ977" s="10"/>
      <c r="TK977" s="10"/>
      <c r="TL977" s="10"/>
      <c r="TM977" s="10"/>
      <c r="TN977" s="10"/>
      <c r="TO977" s="10"/>
      <c r="TP977" s="10"/>
      <c r="TQ977" s="10"/>
      <c r="TR977" s="10"/>
      <c r="TS977" s="10"/>
      <c r="TT977" s="10"/>
      <c r="TU977" s="10"/>
      <c r="TV977" s="10"/>
      <c r="TW977" s="10"/>
      <c r="TX977" s="10"/>
      <c r="TY977" s="10"/>
      <c r="TZ977" s="10"/>
      <c r="UA977" s="10"/>
      <c r="UB977" s="10"/>
      <c r="UC977" s="10"/>
      <c r="UD977" s="10"/>
      <c r="UE977" s="10"/>
      <c r="UF977" s="10"/>
      <c r="UG977" s="10"/>
      <c r="UH977" s="10"/>
      <c r="UI977" s="10"/>
      <c r="UJ977" s="10"/>
      <c r="UK977" s="10"/>
      <c r="UL977" s="10"/>
      <c r="UM977" s="10"/>
      <c r="UN977" s="10"/>
      <c r="UO977" s="10"/>
      <c r="UP977" s="10"/>
    </row>
    <row r="978" spans="1:562" ht="27.75" customHeight="1">
      <c r="A978" s="10"/>
      <c r="B978" s="10"/>
      <c r="C978" s="12"/>
      <c r="D978" s="10"/>
      <c r="E978" s="10"/>
      <c r="F978" s="11"/>
      <c r="G978" s="12"/>
      <c r="H978" s="10"/>
      <c r="I978" s="11"/>
      <c r="J978" s="12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  <c r="KG978" s="10"/>
      <c r="KH978" s="10"/>
      <c r="KI978" s="10"/>
      <c r="KJ978" s="10"/>
      <c r="KK978" s="10"/>
      <c r="KL978" s="10"/>
      <c r="KM978" s="10"/>
      <c r="KN978" s="10"/>
      <c r="KO978" s="10"/>
      <c r="KP978" s="10"/>
      <c r="KQ978" s="10"/>
      <c r="KR978" s="10"/>
      <c r="KS978" s="10"/>
      <c r="KT978" s="10"/>
      <c r="KU978" s="10"/>
      <c r="KV978" s="10"/>
      <c r="KW978" s="10"/>
      <c r="KX978" s="10"/>
      <c r="KY978" s="10"/>
      <c r="KZ978" s="10"/>
      <c r="LA978" s="10"/>
      <c r="LB978" s="10"/>
      <c r="LC978" s="10"/>
      <c r="LD978" s="10"/>
      <c r="LE978" s="10"/>
      <c r="LF978" s="10"/>
      <c r="LG978" s="10"/>
      <c r="LH978" s="10"/>
      <c r="LI978" s="10"/>
      <c r="LJ978" s="10"/>
      <c r="LK978" s="10"/>
      <c r="LL978" s="10"/>
      <c r="LM978" s="10"/>
      <c r="LN978" s="10"/>
      <c r="LO978" s="10"/>
      <c r="LP978" s="10"/>
      <c r="LQ978" s="10"/>
      <c r="LR978" s="10"/>
      <c r="LS978" s="10"/>
      <c r="LT978" s="10"/>
      <c r="LU978" s="10"/>
      <c r="LV978" s="10"/>
      <c r="LW978" s="10"/>
      <c r="LX978" s="10"/>
      <c r="LY978" s="10"/>
      <c r="LZ978" s="10"/>
      <c r="MA978" s="10"/>
      <c r="MB978" s="10"/>
      <c r="MC978" s="10"/>
      <c r="MD978" s="10"/>
      <c r="ME978" s="10"/>
      <c r="MF978" s="10"/>
      <c r="MG978" s="10"/>
      <c r="MH978" s="10"/>
      <c r="MI978" s="10"/>
      <c r="MJ978" s="10"/>
      <c r="MK978" s="10"/>
      <c r="ML978" s="10"/>
      <c r="MM978" s="10"/>
      <c r="MN978" s="10"/>
      <c r="MO978" s="10"/>
      <c r="MP978" s="10"/>
      <c r="MQ978" s="10"/>
      <c r="MR978" s="10"/>
      <c r="MS978" s="10"/>
      <c r="MT978" s="10"/>
      <c r="MU978" s="10"/>
      <c r="MV978" s="10"/>
      <c r="MW978" s="10"/>
      <c r="MX978" s="10"/>
      <c r="MY978" s="10"/>
      <c r="MZ978" s="10"/>
      <c r="NA978" s="10"/>
      <c r="NB978" s="10"/>
      <c r="NC978" s="10"/>
      <c r="ND978" s="10"/>
      <c r="NE978" s="10"/>
      <c r="NF978" s="10"/>
      <c r="NG978" s="10"/>
      <c r="NH978" s="10"/>
      <c r="NI978" s="10"/>
      <c r="NJ978" s="10"/>
      <c r="NK978" s="10"/>
      <c r="NL978" s="10"/>
      <c r="NM978" s="10"/>
      <c r="NN978" s="10"/>
      <c r="NO978" s="10"/>
      <c r="NP978" s="10"/>
      <c r="NQ978" s="10"/>
      <c r="NR978" s="10"/>
      <c r="NS978" s="10"/>
      <c r="NT978" s="10"/>
      <c r="NU978" s="10"/>
      <c r="NV978" s="10"/>
      <c r="NW978" s="10"/>
      <c r="NX978" s="10"/>
      <c r="NY978" s="10"/>
      <c r="NZ978" s="10"/>
      <c r="OA978" s="10"/>
      <c r="OB978" s="10"/>
      <c r="OC978" s="10"/>
      <c r="OD978" s="10"/>
      <c r="OE978" s="10"/>
      <c r="OF978" s="10"/>
      <c r="OG978" s="10"/>
      <c r="OH978" s="10"/>
      <c r="OI978" s="10"/>
      <c r="OJ978" s="10"/>
      <c r="OK978" s="10"/>
      <c r="OL978" s="10"/>
      <c r="OM978" s="10"/>
      <c r="ON978" s="10"/>
      <c r="OO978" s="10"/>
      <c r="OP978" s="10"/>
      <c r="OQ978" s="10"/>
      <c r="OR978" s="10"/>
      <c r="OS978" s="10"/>
      <c r="OT978" s="10"/>
      <c r="OU978" s="10"/>
      <c r="OV978" s="10"/>
      <c r="OW978" s="10"/>
      <c r="OX978" s="10"/>
      <c r="OY978" s="10"/>
      <c r="OZ978" s="10"/>
      <c r="PA978" s="10"/>
      <c r="PB978" s="10"/>
      <c r="PC978" s="10"/>
      <c r="PD978" s="10"/>
      <c r="PE978" s="10"/>
      <c r="PF978" s="10"/>
      <c r="PG978" s="10"/>
      <c r="PH978" s="10"/>
      <c r="PI978" s="10"/>
      <c r="PJ978" s="10"/>
      <c r="PK978" s="10"/>
      <c r="PL978" s="10"/>
      <c r="PM978" s="10"/>
      <c r="PN978" s="10"/>
      <c r="PO978" s="10"/>
      <c r="PP978" s="10"/>
      <c r="PQ978" s="10"/>
      <c r="PR978" s="10"/>
      <c r="PS978" s="10"/>
      <c r="PT978" s="10"/>
      <c r="PU978" s="10"/>
      <c r="PV978" s="10"/>
      <c r="PW978" s="10"/>
      <c r="PX978" s="10"/>
      <c r="PY978" s="10"/>
      <c r="PZ978" s="10"/>
      <c r="QA978" s="10"/>
      <c r="QB978" s="10"/>
      <c r="QC978" s="10"/>
      <c r="QD978" s="10"/>
      <c r="QE978" s="10"/>
      <c r="QF978" s="10"/>
      <c r="QG978" s="10"/>
      <c r="QH978" s="10"/>
      <c r="QI978" s="10"/>
      <c r="QJ978" s="10"/>
      <c r="QK978" s="10"/>
      <c r="QL978" s="10"/>
      <c r="QM978" s="10"/>
      <c r="QN978" s="10"/>
      <c r="QO978" s="10"/>
      <c r="QP978" s="10"/>
      <c r="QQ978" s="10"/>
      <c r="QR978" s="10"/>
      <c r="QS978" s="10"/>
      <c r="QT978" s="10"/>
      <c r="QU978" s="10"/>
      <c r="QV978" s="10"/>
      <c r="QW978" s="10"/>
      <c r="QX978" s="10"/>
      <c r="QY978" s="10"/>
      <c r="QZ978" s="10"/>
      <c r="RA978" s="10"/>
      <c r="RB978" s="10"/>
      <c r="RC978" s="10"/>
      <c r="RD978" s="10"/>
      <c r="RE978" s="10"/>
      <c r="RF978" s="10"/>
      <c r="RG978" s="10"/>
      <c r="RH978" s="10"/>
      <c r="RI978" s="10"/>
      <c r="RJ978" s="10"/>
      <c r="RK978" s="10"/>
      <c r="RL978" s="10"/>
      <c r="RM978" s="10"/>
      <c r="RN978" s="10"/>
      <c r="RO978" s="10"/>
      <c r="RP978" s="10"/>
      <c r="RQ978" s="10"/>
      <c r="RR978" s="10"/>
      <c r="RS978" s="10"/>
      <c r="RT978" s="10"/>
      <c r="RU978" s="10"/>
      <c r="RV978" s="10"/>
      <c r="RW978" s="10"/>
      <c r="RX978" s="10"/>
      <c r="RY978" s="10"/>
      <c r="RZ978" s="10"/>
      <c r="SA978" s="10"/>
      <c r="SB978" s="10"/>
      <c r="SC978" s="10"/>
      <c r="SD978" s="10"/>
      <c r="SE978" s="10"/>
      <c r="SF978" s="10"/>
      <c r="SG978" s="10"/>
      <c r="SH978" s="10"/>
      <c r="SI978" s="10"/>
      <c r="SJ978" s="10"/>
      <c r="SK978" s="10"/>
      <c r="SL978" s="10"/>
      <c r="SM978" s="10"/>
      <c r="SN978" s="10"/>
      <c r="SO978" s="10"/>
      <c r="SP978" s="10"/>
      <c r="SQ978" s="10"/>
      <c r="SR978" s="10"/>
      <c r="SS978" s="10"/>
      <c r="ST978" s="10"/>
      <c r="SU978" s="10"/>
      <c r="SV978" s="10"/>
      <c r="SW978" s="10"/>
      <c r="SX978" s="10"/>
      <c r="SY978" s="10"/>
      <c r="SZ978" s="10"/>
      <c r="TA978" s="10"/>
      <c r="TB978" s="10"/>
      <c r="TC978" s="10"/>
      <c r="TD978" s="10"/>
      <c r="TE978" s="10"/>
      <c r="TF978" s="10"/>
      <c r="TG978" s="10"/>
      <c r="TH978" s="10"/>
      <c r="TI978" s="10"/>
      <c r="TJ978" s="10"/>
      <c r="TK978" s="10"/>
      <c r="TL978" s="10"/>
      <c r="TM978" s="10"/>
      <c r="TN978" s="10"/>
      <c r="TO978" s="10"/>
      <c r="TP978" s="10"/>
      <c r="TQ978" s="10"/>
      <c r="TR978" s="10"/>
      <c r="TS978" s="10"/>
      <c r="TT978" s="10"/>
      <c r="TU978" s="10"/>
      <c r="TV978" s="10"/>
      <c r="TW978" s="10"/>
      <c r="TX978" s="10"/>
      <c r="TY978" s="10"/>
      <c r="TZ978" s="10"/>
      <c r="UA978" s="10"/>
      <c r="UB978" s="10"/>
      <c r="UC978" s="10"/>
      <c r="UD978" s="10"/>
      <c r="UE978" s="10"/>
      <c r="UF978" s="10"/>
      <c r="UG978" s="10"/>
      <c r="UH978" s="10"/>
      <c r="UI978" s="10"/>
      <c r="UJ978" s="10"/>
      <c r="UK978" s="10"/>
      <c r="UL978" s="10"/>
      <c r="UM978" s="10"/>
      <c r="UN978" s="10"/>
      <c r="UO978" s="10"/>
      <c r="UP978" s="10"/>
    </row>
    <row r="979" spans="1:562" ht="27.75" customHeight="1">
      <c r="A979" s="10"/>
      <c r="B979" s="10"/>
      <c r="C979" s="12"/>
      <c r="D979" s="10"/>
      <c r="E979" s="10"/>
      <c r="F979" s="11"/>
      <c r="G979" s="12"/>
      <c r="H979" s="10"/>
      <c r="I979" s="11"/>
      <c r="J979" s="12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  <c r="KG979" s="10"/>
      <c r="KH979" s="10"/>
      <c r="KI979" s="10"/>
      <c r="KJ979" s="10"/>
      <c r="KK979" s="10"/>
      <c r="KL979" s="10"/>
      <c r="KM979" s="10"/>
      <c r="KN979" s="10"/>
      <c r="KO979" s="10"/>
      <c r="KP979" s="10"/>
      <c r="KQ979" s="10"/>
      <c r="KR979" s="10"/>
      <c r="KS979" s="10"/>
      <c r="KT979" s="10"/>
      <c r="KU979" s="10"/>
      <c r="KV979" s="10"/>
      <c r="KW979" s="10"/>
      <c r="KX979" s="10"/>
      <c r="KY979" s="10"/>
      <c r="KZ979" s="10"/>
      <c r="LA979" s="10"/>
      <c r="LB979" s="10"/>
      <c r="LC979" s="10"/>
      <c r="LD979" s="10"/>
      <c r="LE979" s="10"/>
      <c r="LF979" s="10"/>
      <c r="LG979" s="10"/>
      <c r="LH979" s="10"/>
      <c r="LI979" s="10"/>
      <c r="LJ979" s="10"/>
      <c r="LK979" s="10"/>
      <c r="LL979" s="10"/>
      <c r="LM979" s="10"/>
      <c r="LN979" s="10"/>
      <c r="LO979" s="10"/>
      <c r="LP979" s="10"/>
      <c r="LQ979" s="10"/>
      <c r="LR979" s="10"/>
      <c r="LS979" s="10"/>
      <c r="LT979" s="10"/>
      <c r="LU979" s="10"/>
      <c r="LV979" s="10"/>
      <c r="LW979" s="10"/>
      <c r="LX979" s="10"/>
      <c r="LY979" s="10"/>
      <c r="LZ979" s="10"/>
      <c r="MA979" s="10"/>
      <c r="MB979" s="10"/>
      <c r="MC979" s="10"/>
      <c r="MD979" s="10"/>
      <c r="ME979" s="10"/>
      <c r="MF979" s="10"/>
      <c r="MG979" s="10"/>
      <c r="MH979" s="10"/>
      <c r="MI979" s="10"/>
      <c r="MJ979" s="10"/>
      <c r="MK979" s="10"/>
      <c r="ML979" s="10"/>
      <c r="MM979" s="10"/>
      <c r="MN979" s="10"/>
      <c r="MO979" s="10"/>
      <c r="MP979" s="10"/>
      <c r="MQ979" s="10"/>
      <c r="MR979" s="10"/>
      <c r="MS979" s="10"/>
      <c r="MT979" s="10"/>
      <c r="MU979" s="10"/>
      <c r="MV979" s="10"/>
      <c r="MW979" s="10"/>
      <c r="MX979" s="10"/>
      <c r="MY979" s="10"/>
      <c r="MZ979" s="10"/>
      <c r="NA979" s="10"/>
      <c r="NB979" s="10"/>
      <c r="NC979" s="10"/>
      <c r="ND979" s="10"/>
      <c r="NE979" s="10"/>
      <c r="NF979" s="10"/>
      <c r="NG979" s="10"/>
      <c r="NH979" s="10"/>
      <c r="NI979" s="10"/>
      <c r="NJ979" s="10"/>
      <c r="NK979" s="10"/>
      <c r="NL979" s="10"/>
      <c r="NM979" s="10"/>
      <c r="NN979" s="10"/>
      <c r="NO979" s="10"/>
      <c r="NP979" s="10"/>
      <c r="NQ979" s="10"/>
      <c r="NR979" s="10"/>
      <c r="NS979" s="10"/>
      <c r="NT979" s="10"/>
      <c r="NU979" s="10"/>
      <c r="NV979" s="10"/>
      <c r="NW979" s="10"/>
      <c r="NX979" s="10"/>
      <c r="NY979" s="10"/>
      <c r="NZ979" s="10"/>
      <c r="OA979" s="10"/>
      <c r="OB979" s="10"/>
      <c r="OC979" s="10"/>
      <c r="OD979" s="10"/>
      <c r="OE979" s="10"/>
      <c r="OF979" s="10"/>
      <c r="OG979" s="10"/>
      <c r="OH979" s="10"/>
      <c r="OI979" s="10"/>
      <c r="OJ979" s="10"/>
      <c r="OK979" s="10"/>
      <c r="OL979" s="10"/>
      <c r="OM979" s="10"/>
      <c r="ON979" s="10"/>
      <c r="OO979" s="10"/>
      <c r="OP979" s="10"/>
      <c r="OQ979" s="10"/>
      <c r="OR979" s="10"/>
      <c r="OS979" s="10"/>
      <c r="OT979" s="10"/>
      <c r="OU979" s="10"/>
      <c r="OV979" s="10"/>
      <c r="OW979" s="10"/>
      <c r="OX979" s="10"/>
      <c r="OY979" s="10"/>
      <c r="OZ979" s="10"/>
      <c r="PA979" s="10"/>
      <c r="PB979" s="10"/>
      <c r="PC979" s="10"/>
      <c r="PD979" s="10"/>
      <c r="PE979" s="10"/>
      <c r="PF979" s="10"/>
      <c r="PG979" s="10"/>
      <c r="PH979" s="10"/>
      <c r="PI979" s="10"/>
      <c r="PJ979" s="10"/>
      <c r="PK979" s="10"/>
      <c r="PL979" s="10"/>
      <c r="PM979" s="10"/>
      <c r="PN979" s="10"/>
      <c r="PO979" s="10"/>
      <c r="PP979" s="10"/>
      <c r="PQ979" s="10"/>
      <c r="PR979" s="10"/>
      <c r="PS979" s="10"/>
      <c r="PT979" s="10"/>
      <c r="PU979" s="10"/>
      <c r="PV979" s="10"/>
      <c r="PW979" s="10"/>
      <c r="PX979" s="10"/>
      <c r="PY979" s="10"/>
      <c r="PZ979" s="10"/>
      <c r="QA979" s="10"/>
      <c r="QB979" s="10"/>
      <c r="QC979" s="10"/>
      <c r="QD979" s="10"/>
      <c r="QE979" s="10"/>
      <c r="QF979" s="10"/>
      <c r="QG979" s="10"/>
      <c r="QH979" s="10"/>
      <c r="QI979" s="10"/>
      <c r="QJ979" s="10"/>
      <c r="QK979" s="10"/>
      <c r="QL979" s="10"/>
      <c r="QM979" s="10"/>
      <c r="QN979" s="10"/>
      <c r="QO979" s="10"/>
      <c r="QP979" s="10"/>
      <c r="QQ979" s="10"/>
      <c r="QR979" s="10"/>
      <c r="QS979" s="10"/>
      <c r="QT979" s="10"/>
      <c r="QU979" s="10"/>
      <c r="QV979" s="10"/>
      <c r="QW979" s="10"/>
      <c r="QX979" s="10"/>
      <c r="QY979" s="10"/>
      <c r="QZ979" s="10"/>
      <c r="RA979" s="10"/>
      <c r="RB979" s="10"/>
      <c r="RC979" s="10"/>
      <c r="RD979" s="10"/>
      <c r="RE979" s="10"/>
      <c r="RF979" s="10"/>
      <c r="RG979" s="10"/>
      <c r="RH979" s="10"/>
      <c r="RI979" s="10"/>
      <c r="RJ979" s="10"/>
      <c r="RK979" s="10"/>
      <c r="RL979" s="10"/>
      <c r="RM979" s="10"/>
      <c r="RN979" s="10"/>
      <c r="RO979" s="10"/>
      <c r="RP979" s="10"/>
      <c r="RQ979" s="10"/>
      <c r="RR979" s="10"/>
      <c r="RS979" s="10"/>
      <c r="RT979" s="10"/>
      <c r="RU979" s="10"/>
      <c r="RV979" s="10"/>
      <c r="RW979" s="10"/>
      <c r="RX979" s="10"/>
      <c r="RY979" s="10"/>
      <c r="RZ979" s="10"/>
      <c r="SA979" s="10"/>
      <c r="SB979" s="10"/>
      <c r="SC979" s="10"/>
      <c r="SD979" s="10"/>
      <c r="SE979" s="10"/>
      <c r="SF979" s="10"/>
      <c r="SG979" s="10"/>
      <c r="SH979" s="10"/>
      <c r="SI979" s="10"/>
      <c r="SJ979" s="10"/>
      <c r="SK979" s="10"/>
      <c r="SL979" s="10"/>
      <c r="SM979" s="10"/>
      <c r="SN979" s="10"/>
      <c r="SO979" s="10"/>
      <c r="SP979" s="10"/>
      <c r="SQ979" s="10"/>
      <c r="SR979" s="10"/>
      <c r="SS979" s="10"/>
      <c r="ST979" s="10"/>
      <c r="SU979" s="10"/>
      <c r="SV979" s="10"/>
      <c r="SW979" s="10"/>
      <c r="SX979" s="10"/>
      <c r="SY979" s="10"/>
      <c r="SZ979" s="10"/>
      <c r="TA979" s="10"/>
      <c r="TB979" s="10"/>
      <c r="TC979" s="10"/>
      <c r="TD979" s="10"/>
      <c r="TE979" s="10"/>
      <c r="TF979" s="10"/>
      <c r="TG979" s="10"/>
      <c r="TH979" s="10"/>
      <c r="TI979" s="10"/>
      <c r="TJ979" s="10"/>
      <c r="TK979" s="10"/>
      <c r="TL979" s="10"/>
      <c r="TM979" s="10"/>
      <c r="TN979" s="10"/>
      <c r="TO979" s="10"/>
      <c r="TP979" s="10"/>
      <c r="TQ979" s="10"/>
      <c r="TR979" s="10"/>
      <c r="TS979" s="10"/>
      <c r="TT979" s="10"/>
      <c r="TU979" s="10"/>
      <c r="TV979" s="10"/>
      <c r="TW979" s="10"/>
      <c r="TX979" s="10"/>
      <c r="TY979" s="10"/>
      <c r="TZ979" s="10"/>
      <c r="UA979" s="10"/>
      <c r="UB979" s="10"/>
      <c r="UC979" s="10"/>
      <c r="UD979" s="10"/>
      <c r="UE979" s="10"/>
      <c r="UF979" s="10"/>
      <c r="UG979" s="10"/>
      <c r="UH979" s="10"/>
      <c r="UI979" s="10"/>
      <c r="UJ979" s="10"/>
      <c r="UK979" s="10"/>
      <c r="UL979" s="10"/>
      <c r="UM979" s="10"/>
      <c r="UN979" s="10"/>
      <c r="UO979" s="10"/>
      <c r="UP979" s="10"/>
    </row>
    <row r="980" spans="1:562" ht="27.75" customHeight="1">
      <c r="A980" s="10"/>
      <c r="B980" s="10"/>
      <c r="C980" s="12"/>
      <c r="D980" s="10"/>
      <c r="E980" s="10"/>
      <c r="F980" s="11"/>
      <c r="G980" s="12"/>
      <c r="H980" s="10"/>
      <c r="I980" s="11"/>
      <c r="J980" s="12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  <c r="KG980" s="10"/>
      <c r="KH980" s="10"/>
      <c r="KI980" s="10"/>
      <c r="KJ980" s="10"/>
      <c r="KK980" s="10"/>
      <c r="KL980" s="10"/>
      <c r="KM980" s="10"/>
      <c r="KN980" s="10"/>
      <c r="KO980" s="10"/>
      <c r="KP980" s="10"/>
      <c r="KQ980" s="10"/>
      <c r="KR980" s="10"/>
      <c r="KS980" s="10"/>
      <c r="KT980" s="10"/>
      <c r="KU980" s="10"/>
      <c r="KV980" s="10"/>
      <c r="KW980" s="10"/>
      <c r="KX980" s="10"/>
      <c r="KY980" s="10"/>
      <c r="KZ980" s="10"/>
      <c r="LA980" s="10"/>
      <c r="LB980" s="10"/>
      <c r="LC980" s="10"/>
      <c r="LD980" s="10"/>
      <c r="LE980" s="10"/>
      <c r="LF980" s="10"/>
      <c r="LG980" s="10"/>
      <c r="LH980" s="10"/>
      <c r="LI980" s="10"/>
      <c r="LJ980" s="10"/>
      <c r="LK980" s="10"/>
      <c r="LL980" s="10"/>
      <c r="LM980" s="10"/>
      <c r="LN980" s="10"/>
      <c r="LO980" s="10"/>
      <c r="LP980" s="10"/>
      <c r="LQ980" s="10"/>
      <c r="LR980" s="10"/>
      <c r="LS980" s="10"/>
      <c r="LT980" s="10"/>
      <c r="LU980" s="10"/>
      <c r="LV980" s="10"/>
      <c r="LW980" s="10"/>
      <c r="LX980" s="10"/>
      <c r="LY980" s="10"/>
      <c r="LZ980" s="10"/>
      <c r="MA980" s="10"/>
      <c r="MB980" s="10"/>
      <c r="MC980" s="10"/>
      <c r="MD980" s="10"/>
      <c r="ME980" s="10"/>
      <c r="MF980" s="10"/>
      <c r="MG980" s="10"/>
      <c r="MH980" s="10"/>
      <c r="MI980" s="10"/>
      <c r="MJ980" s="10"/>
      <c r="MK980" s="10"/>
      <c r="ML980" s="10"/>
      <c r="MM980" s="10"/>
      <c r="MN980" s="10"/>
      <c r="MO980" s="10"/>
      <c r="MP980" s="10"/>
      <c r="MQ980" s="10"/>
      <c r="MR980" s="10"/>
      <c r="MS980" s="10"/>
      <c r="MT980" s="10"/>
      <c r="MU980" s="10"/>
      <c r="MV980" s="10"/>
      <c r="MW980" s="10"/>
      <c r="MX980" s="10"/>
      <c r="MY980" s="10"/>
      <c r="MZ980" s="10"/>
      <c r="NA980" s="10"/>
      <c r="NB980" s="10"/>
      <c r="NC980" s="10"/>
      <c r="ND980" s="10"/>
      <c r="NE980" s="10"/>
      <c r="NF980" s="10"/>
      <c r="NG980" s="10"/>
      <c r="NH980" s="10"/>
      <c r="NI980" s="10"/>
      <c r="NJ980" s="10"/>
      <c r="NK980" s="10"/>
      <c r="NL980" s="10"/>
      <c r="NM980" s="10"/>
      <c r="NN980" s="10"/>
      <c r="NO980" s="10"/>
      <c r="NP980" s="10"/>
      <c r="NQ980" s="10"/>
      <c r="NR980" s="10"/>
      <c r="NS980" s="10"/>
      <c r="NT980" s="10"/>
      <c r="NU980" s="10"/>
      <c r="NV980" s="10"/>
      <c r="NW980" s="10"/>
      <c r="NX980" s="10"/>
      <c r="NY980" s="10"/>
      <c r="NZ980" s="10"/>
      <c r="OA980" s="10"/>
      <c r="OB980" s="10"/>
      <c r="OC980" s="10"/>
      <c r="OD980" s="10"/>
      <c r="OE980" s="10"/>
      <c r="OF980" s="10"/>
      <c r="OG980" s="10"/>
      <c r="OH980" s="10"/>
      <c r="OI980" s="10"/>
      <c r="OJ980" s="10"/>
      <c r="OK980" s="10"/>
      <c r="OL980" s="10"/>
      <c r="OM980" s="10"/>
      <c r="ON980" s="10"/>
      <c r="OO980" s="10"/>
      <c r="OP980" s="10"/>
      <c r="OQ980" s="10"/>
      <c r="OR980" s="10"/>
      <c r="OS980" s="10"/>
      <c r="OT980" s="10"/>
      <c r="OU980" s="10"/>
      <c r="OV980" s="10"/>
      <c r="OW980" s="10"/>
      <c r="OX980" s="10"/>
      <c r="OY980" s="10"/>
      <c r="OZ980" s="10"/>
      <c r="PA980" s="10"/>
      <c r="PB980" s="10"/>
      <c r="PC980" s="10"/>
      <c r="PD980" s="10"/>
      <c r="PE980" s="10"/>
      <c r="PF980" s="10"/>
      <c r="PG980" s="10"/>
      <c r="PH980" s="10"/>
      <c r="PI980" s="10"/>
      <c r="PJ980" s="10"/>
      <c r="PK980" s="10"/>
      <c r="PL980" s="10"/>
      <c r="PM980" s="10"/>
      <c r="PN980" s="10"/>
      <c r="PO980" s="10"/>
      <c r="PP980" s="10"/>
      <c r="PQ980" s="10"/>
      <c r="PR980" s="10"/>
      <c r="PS980" s="10"/>
      <c r="PT980" s="10"/>
      <c r="PU980" s="10"/>
      <c r="PV980" s="10"/>
      <c r="PW980" s="10"/>
      <c r="PX980" s="10"/>
      <c r="PY980" s="10"/>
      <c r="PZ980" s="10"/>
      <c r="QA980" s="10"/>
      <c r="QB980" s="10"/>
      <c r="QC980" s="10"/>
      <c r="QD980" s="10"/>
      <c r="QE980" s="10"/>
      <c r="QF980" s="10"/>
      <c r="QG980" s="10"/>
      <c r="QH980" s="10"/>
      <c r="QI980" s="10"/>
      <c r="QJ980" s="10"/>
      <c r="QK980" s="10"/>
      <c r="QL980" s="10"/>
      <c r="QM980" s="10"/>
      <c r="QN980" s="10"/>
      <c r="QO980" s="10"/>
      <c r="QP980" s="10"/>
      <c r="QQ980" s="10"/>
      <c r="QR980" s="10"/>
      <c r="QS980" s="10"/>
      <c r="QT980" s="10"/>
      <c r="QU980" s="10"/>
      <c r="QV980" s="10"/>
      <c r="QW980" s="10"/>
      <c r="QX980" s="10"/>
      <c r="QY980" s="10"/>
      <c r="QZ980" s="10"/>
      <c r="RA980" s="10"/>
      <c r="RB980" s="10"/>
      <c r="RC980" s="10"/>
      <c r="RD980" s="10"/>
      <c r="RE980" s="10"/>
      <c r="RF980" s="10"/>
      <c r="RG980" s="10"/>
      <c r="RH980" s="10"/>
      <c r="RI980" s="10"/>
      <c r="RJ980" s="10"/>
      <c r="RK980" s="10"/>
      <c r="RL980" s="10"/>
      <c r="RM980" s="10"/>
      <c r="RN980" s="10"/>
      <c r="RO980" s="10"/>
      <c r="RP980" s="10"/>
      <c r="RQ980" s="10"/>
      <c r="RR980" s="10"/>
      <c r="RS980" s="10"/>
      <c r="RT980" s="10"/>
      <c r="RU980" s="10"/>
      <c r="RV980" s="10"/>
      <c r="RW980" s="10"/>
      <c r="RX980" s="10"/>
      <c r="RY980" s="10"/>
      <c r="RZ980" s="10"/>
      <c r="SA980" s="10"/>
      <c r="SB980" s="10"/>
      <c r="SC980" s="10"/>
      <c r="SD980" s="10"/>
      <c r="SE980" s="10"/>
      <c r="SF980" s="10"/>
      <c r="SG980" s="10"/>
      <c r="SH980" s="10"/>
      <c r="SI980" s="10"/>
      <c r="SJ980" s="10"/>
      <c r="SK980" s="10"/>
      <c r="SL980" s="10"/>
      <c r="SM980" s="10"/>
      <c r="SN980" s="10"/>
      <c r="SO980" s="10"/>
      <c r="SP980" s="10"/>
      <c r="SQ980" s="10"/>
      <c r="SR980" s="10"/>
      <c r="SS980" s="10"/>
      <c r="ST980" s="10"/>
      <c r="SU980" s="10"/>
      <c r="SV980" s="10"/>
      <c r="SW980" s="10"/>
      <c r="SX980" s="10"/>
      <c r="SY980" s="10"/>
      <c r="SZ980" s="10"/>
      <c r="TA980" s="10"/>
      <c r="TB980" s="10"/>
      <c r="TC980" s="10"/>
      <c r="TD980" s="10"/>
      <c r="TE980" s="10"/>
      <c r="TF980" s="10"/>
      <c r="TG980" s="10"/>
      <c r="TH980" s="10"/>
      <c r="TI980" s="10"/>
      <c r="TJ980" s="10"/>
      <c r="TK980" s="10"/>
      <c r="TL980" s="10"/>
      <c r="TM980" s="10"/>
      <c r="TN980" s="10"/>
      <c r="TO980" s="10"/>
      <c r="TP980" s="10"/>
      <c r="TQ980" s="10"/>
      <c r="TR980" s="10"/>
      <c r="TS980" s="10"/>
      <c r="TT980" s="10"/>
      <c r="TU980" s="10"/>
      <c r="TV980" s="10"/>
      <c r="TW980" s="10"/>
      <c r="TX980" s="10"/>
      <c r="TY980" s="10"/>
      <c r="TZ980" s="10"/>
      <c r="UA980" s="10"/>
      <c r="UB980" s="10"/>
      <c r="UC980" s="10"/>
      <c r="UD980" s="10"/>
      <c r="UE980" s="10"/>
      <c r="UF980" s="10"/>
      <c r="UG980" s="10"/>
      <c r="UH980" s="10"/>
      <c r="UI980" s="10"/>
      <c r="UJ980" s="10"/>
      <c r="UK980" s="10"/>
      <c r="UL980" s="10"/>
      <c r="UM980" s="10"/>
      <c r="UN980" s="10"/>
      <c r="UO980" s="10"/>
      <c r="UP980" s="10"/>
    </row>
    <row r="981" spans="1:562" ht="27.75" customHeight="1">
      <c r="A981" s="10"/>
      <c r="B981" s="10"/>
      <c r="C981" s="12"/>
      <c r="D981" s="10"/>
      <c r="E981" s="10"/>
      <c r="F981" s="11"/>
      <c r="G981" s="12"/>
      <c r="H981" s="10"/>
      <c r="I981" s="11"/>
      <c r="J981" s="12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  <c r="KG981" s="10"/>
      <c r="KH981" s="10"/>
      <c r="KI981" s="10"/>
      <c r="KJ981" s="10"/>
      <c r="KK981" s="10"/>
      <c r="KL981" s="10"/>
      <c r="KM981" s="10"/>
      <c r="KN981" s="10"/>
      <c r="KO981" s="10"/>
      <c r="KP981" s="10"/>
      <c r="KQ981" s="10"/>
      <c r="KR981" s="10"/>
      <c r="KS981" s="10"/>
      <c r="KT981" s="10"/>
      <c r="KU981" s="10"/>
      <c r="KV981" s="10"/>
      <c r="KW981" s="10"/>
      <c r="KX981" s="10"/>
      <c r="KY981" s="10"/>
      <c r="KZ981" s="10"/>
      <c r="LA981" s="10"/>
      <c r="LB981" s="10"/>
      <c r="LC981" s="10"/>
      <c r="LD981" s="10"/>
      <c r="LE981" s="10"/>
      <c r="LF981" s="10"/>
      <c r="LG981" s="10"/>
      <c r="LH981" s="10"/>
      <c r="LI981" s="10"/>
      <c r="LJ981" s="10"/>
      <c r="LK981" s="10"/>
      <c r="LL981" s="10"/>
      <c r="LM981" s="10"/>
      <c r="LN981" s="10"/>
      <c r="LO981" s="10"/>
      <c r="LP981" s="10"/>
      <c r="LQ981" s="10"/>
      <c r="LR981" s="10"/>
      <c r="LS981" s="10"/>
      <c r="LT981" s="10"/>
      <c r="LU981" s="10"/>
      <c r="LV981" s="10"/>
      <c r="LW981" s="10"/>
      <c r="LX981" s="10"/>
      <c r="LY981" s="10"/>
      <c r="LZ981" s="10"/>
      <c r="MA981" s="10"/>
      <c r="MB981" s="10"/>
      <c r="MC981" s="10"/>
      <c r="MD981" s="10"/>
      <c r="ME981" s="10"/>
      <c r="MF981" s="10"/>
      <c r="MG981" s="10"/>
      <c r="MH981" s="10"/>
      <c r="MI981" s="10"/>
      <c r="MJ981" s="10"/>
      <c r="MK981" s="10"/>
      <c r="ML981" s="10"/>
      <c r="MM981" s="10"/>
      <c r="MN981" s="10"/>
      <c r="MO981" s="10"/>
      <c r="MP981" s="10"/>
      <c r="MQ981" s="10"/>
      <c r="MR981" s="10"/>
      <c r="MS981" s="10"/>
      <c r="MT981" s="10"/>
      <c r="MU981" s="10"/>
      <c r="MV981" s="10"/>
      <c r="MW981" s="10"/>
      <c r="MX981" s="10"/>
      <c r="MY981" s="10"/>
      <c r="MZ981" s="10"/>
      <c r="NA981" s="10"/>
      <c r="NB981" s="10"/>
      <c r="NC981" s="10"/>
      <c r="ND981" s="10"/>
      <c r="NE981" s="10"/>
      <c r="NF981" s="10"/>
      <c r="NG981" s="10"/>
      <c r="NH981" s="10"/>
      <c r="NI981" s="10"/>
      <c r="NJ981" s="10"/>
      <c r="NK981" s="10"/>
      <c r="NL981" s="10"/>
      <c r="NM981" s="10"/>
      <c r="NN981" s="10"/>
      <c r="NO981" s="10"/>
      <c r="NP981" s="10"/>
      <c r="NQ981" s="10"/>
      <c r="NR981" s="10"/>
      <c r="NS981" s="10"/>
      <c r="NT981" s="10"/>
      <c r="NU981" s="10"/>
      <c r="NV981" s="10"/>
      <c r="NW981" s="10"/>
      <c r="NX981" s="10"/>
      <c r="NY981" s="10"/>
      <c r="NZ981" s="10"/>
      <c r="OA981" s="10"/>
      <c r="OB981" s="10"/>
      <c r="OC981" s="10"/>
      <c r="OD981" s="10"/>
      <c r="OE981" s="10"/>
      <c r="OF981" s="10"/>
      <c r="OG981" s="10"/>
      <c r="OH981" s="10"/>
      <c r="OI981" s="10"/>
      <c r="OJ981" s="10"/>
      <c r="OK981" s="10"/>
      <c r="OL981" s="10"/>
      <c r="OM981" s="10"/>
      <c r="ON981" s="10"/>
      <c r="OO981" s="10"/>
      <c r="OP981" s="10"/>
      <c r="OQ981" s="10"/>
      <c r="OR981" s="10"/>
      <c r="OS981" s="10"/>
      <c r="OT981" s="10"/>
      <c r="OU981" s="10"/>
      <c r="OV981" s="10"/>
      <c r="OW981" s="10"/>
      <c r="OX981" s="10"/>
      <c r="OY981" s="10"/>
      <c r="OZ981" s="10"/>
      <c r="PA981" s="10"/>
      <c r="PB981" s="10"/>
      <c r="PC981" s="10"/>
      <c r="PD981" s="10"/>
      <c r="PE981" s="10"/>
      <c r="PF981" s="10"/>
      <c r="PG981" s="10"/>
      <c r="PH981" s="10"/>
      <c r="PI981" s="10"/>
      <c r="PJ981" s="10"/>
      <c r="PK981" s="10"/>
      <c r="PL981" s="10"/>
      <c r="PM981" s="10"/>
      <c r="PN981" s="10"/>
      <c r="PO981" s="10"/>
      <c r="PP981" s="10"/>
      <c r="PQ981" s="10"/>
      <c r="PR981" s="10"/>
      <c r="PS981" s="10"/>
      <c r="PT981" s="10"/>
      <c r="PU981" s="10"/>
      <c r="PV981" s="10"/>
      <c r="PW981" s="10"/>
      <c r="PX981" s="10"/>
      <c r="PY981" s="10"/>
      <c r="PZ981" s="10"/>
      <c r="QA981" s="10"/>
      <c r="QB981" s="10"/>
      <c r="QC981" s="10"/>
      <c r="QD981" s="10"/>
      <c r="QE981" s="10"/>
      <c r="QF981" s="10"/>
      <c r="QG981" s="10"/>
      <c r="QH981" s="10"/>
      <c r="QI981" s="10"/>
      <c r="QJ981" s="10"/>
      <c r="QK981" s="10"/>
      <c r="QL981" s="10"/>
      <c r="QM981" s="10"/>
      <c r="QN981" s="10"/>
      <c r="QO981" s="10"/>
      <c r="QP981" s="10"/>
      <c r="QQ981" s="10"/>
      <c r="QR981" s="10"/>
      <c r="QS981" s="10"/>
      <c r="QT981" s="10"/>
      <c r="QU981" s="10"/>
      <c r="QV981" s="10"/>
      <c r="QW981" s="10"/>
      <c r="QX981" s="10"/>
      <c r="QY981" s="10"/>
      <c r="QZ981" s="10"/>
      <c r="RA981" s="10"/>
      <c r="RB981" s="10"/>
      <c r="RC981" s="10"/>
      <c r="RD981" s="10"/>
      <c r="RE981" s="10"/>
      <c r="RF981" s="10"/>
      <c r="RG981" s="10"/>
      <c r="RH981" s="10"/>
      <c r="RI981" s="10"/>
      <c r="RJ981" s="10"/>
      <c r="RK981" s="10"/>
      <c r="RL981" s="10"/>
      <c r="RM981" s="10"/>
      <c r="RN981" s="10"/>
      <c r="RO981" s="10"/>
      <c r="RP981" s="10"/>
      <c r="RQ981" s="10"/>
      <c r="RR981" s="10"/>
      <c r="RS981" s="10"/>
      <c r="RT981" s="10"/>
      <c r="RU981" s="10"/>
      <c r="RV981" s="10"/>
      <c r="RW981" s="10"/>
      <c r="RX981" s="10"/>
      <c r="RY981" s="10"/>
      <c r="RZ981" s="10"/>
      <c r="SA981" s="10"/>
      <c r="SB981" s="10"/>
      <c r="SC981" s="10"/>
      <c r="SD981" s="10"/>
      <c r="SE981" s="10"/>
      <c r="SF981" s="10"/>
      <c r="SG981" s="10"/>
      <c r="SH981" s="10"/>
      <c r="SI981" s="10"/>
      <c r="SJ981" s="10"/>
      <c r="SK981" s="10"/>
      <c r="SL981" s="10"/>
      <c r="SM981" s="10"/>
      <c r="SN981" s="10"/>
      <c r="SO981" s="10"/>
      <c r="SP981" s="10"/>
      <c r="SQ981" s="10"/>
      <c r="SR981" s="10"/>
      <c r="SS981" s="10"/>
      <c r="ST981" s="10"/>
      <c r="SU981" s="10"/>
      <c r="SV981" s="10"/>
      <c r="SW981" s="10"/>
      <c r="SX981" s="10"/>
      <c r="SY981" s="10"/>
      <c r="SZ981" s="10"/>
      <c r="TA981" s="10"/>
      <c r="TB981" s="10"/>
      <c r="TC981" s="10"/>
      <c r="TD981" s="10"/>
      <c r="TE981" s="10"/>
      <c r="TF981" s="10"/>
      <c r="TG981" s="10"/>
      <c r="TH981" s="10"/>
      <c r="TI981" s="10"/>
      <c r="TJ981" s="10"/>
      <c r="TK981" s="10"/>
      <c r="TL981" s="10"/>
      <c r="TM981" s="10"/>
      <c r="TN981" s="10"/>
      <c r="TO981" s="10"/>
      <c r="TP981" s="10"/>
      <c r="TQ981" s="10"/>
      <c r="TR981" s="10"/>
      <c r="TS981" s="10"/>
      <c r="TT981" s="10"/>
      <c r="TU981" s="10"/>
      <c r="TV981" s="10"/>
      <c r="TW981" s="10"/>
      <c r="TX981" s="10"/>
      <c r="TY981" s="10"/>
      <c r="TZ981" s="10"/>
      <c r="UA981" s="10"/>
      <c r="UB981" s="10"/>
      <c r="UC981" s="10"/>
      <c r="UD981" s="10"/>
      <c r="UE981" s="10"/>
      <c r="UF981" s="10"/>
      <c r="UG981" s="10"/>
      <c r="UH981" s="10"/>
      <c r="UI981" s="10"/>
      <c r="UJ981" s="10"/>
      <c r="UK981" s="10"/>
      <c r="UL981" s="10"/>
      <c r="UM981" s="10"/>
      <c r="UN981" s="10"/>
      <c r="UO981" s="10"/>
      <c r="UP981" s="10"/>
    </row>
    <row r="982" spans="1:562" ht="27.75" customHeight="1">
      <c r="A982" s="10"/>
      <c r="B982" s="10"/>
      <c r="C982" s="12"/>
      <c r="D982" s="10"/>
      <c r="E982" s="10"/>
      <c r="F982" s="11"/>
      <c r="G982" s="12"/>
      <c r="H982" s="10"/>
      <c r="I982" s="11"/>
      <c r="J982" s="12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  <c r="KG982" s="10"/>
      <c r="KH982" s="10"/>
      <c r="KI982" s="10"/>
      <c r="KJ982" s="10"/>
      <c r="KK982" s="10"/>
      <c r="KL982" s="10"/>
      <c r="KM982" s="10"/>
      <c r="KN982" s="10"/>
      <c r="KO982" s="10"/>
      <c r="KP982" s="10"/>
      <c r="KQ982" s="10"/>
      <c r="KR982" s="10"/>
      <c r="KS982" s="10"/>
      <c r="KT982" s="10"/>
      <c r="KU982" s="10"/>
      <c r="KV982" s="10"/>
      <c r="KW982" s="10"/>
      <c r="KX982" s="10"/>
      <c r="KY982" s="10"/>
      <c r="KZ982" s="10"/>
      <c r="LA982" s="10"/>
      <c r="LB982" s="10"/>
      <c r="LC982" s="10"/>
      <c r="LD982" s="10"/>
      <c r="LE982" s="10"/>
      <c r="LF982" s="10"/>
      <c r="LG982" s="10"/>
      <c r="LH982" s="10"/>
      <c r="LI982" s="10"/>
      <c r="LJ982" s="10"/>
      <c r="LK982" s="10"/>
      <c r="LL982" s="10"/>
      <c r="LM982" s="10"/>
      <c r="LN982" s="10"/>
      <c r="LO982" s="10"/>
      <c r="LP982" s="10"/>
      <c r="LQ982" s="10"/>
      <c r="LR982" s="10"/>
      <c r="LS982" s="10"/>
      <c r="LT982" s="10"/>
      <c r="LU982" s="10"/>
      <c r="LV982" s="10"/>
      <c r="LW982" s="10"/>
      <c r="LX982" s="10"/>
      <c r="LY982" s="10"/>
      <c r="LZ982" s="10"/>
      <c r="MA982" s="10"/>
      <c r="MB982" s="10"/>
      <c r="MC982" s="10"/>
      <c r="MD982" s="10"/>
      <c r="ME982" s="10"/>
      <c r="MF982" s="10"/>
      <c r="MG982" s="10"/>
      <c r="MH982" s="10"/>
      <c r="MI982" s="10"/>
      <c r="MJ982" s="10"/>
      <c r="MK982" s="10"/>
      <c r="ML982" s="10"/>
      <c r="MM982" s="10"/>
      <c r="MN982" s="10"/>
      <c r="MO982" s="10"/>
      <c r="MP982" s="10"/>
      <c r="MQ982" s="10"/>
      <c r="MR982" s="10"/>
      <c r="MS982" s="10"/>
      <c r="MT982" s="10"/>
      <c r="MU982" s="10"/>
      <c r="MV982" s="10"/>
      <c r="MW982" s="10"/>
      <c r="MX982" s="10"/>
      <c r="MY982" s="10"/>
      <c r="MZ982" s="10"/>
      <c r="NA982" s="10"/>
      <c r="NB982" s="10"/>
      <c r="NC982" s="10"/>
      <c r="ND982" s="10"/>
      <c r="NE982" s="10"/>
      <c r="NF982" s="10"/>
      <c r="NG982" s="10"/>
      <c r="NH982" s="10"/>
      <c r="NI982" s="10"/>
      <c r="NJ982" s="10"/>
      <c r="NK982" s="10"/>
      <c r="NL982" s="10"/>
      <c r="NM982" s="10"/>
      <c r="NN982" s="10"/>
      <c r="NO982" s="10"/>
      <c r="NP982" s="10"/>
      <c r="NQ982" s="10"/>
      <c r="NR982" s="10"/>
      <c r="NS982" s="10"/>
      <c r="NT982" s="10"/>
      <c r="NU982" s="10"/>
      <c r="NV982" s="10"/>
      <c r="NW982" s="10"/>
      <c r="NX982" s="10"/>
      <c r="NY982" s="10"/>
      <c r="NZ982" s="10"/>
      <c r="OA982" s="10"/>
      <c r="OB982" s="10"/>
      <c r="OC982" s="10"/>
      <c r="OD982" s="10"/>
      <c r="OE982" s="10"/>
      <c r="OF982" s="10"/>
      <c r="OG982" s="10"/>
      <c r="OH982" s="10"/>
      <c r="OI982" s="10"/>
      <c r="OJ982" s="10"/>
      <c r="OK982" s="10"/>
      <c r="OL982" s="10"/>
      <c r="OM982" s="10"/>
      <c r="ON982" s="10"/>
      <c r="OO982" s="10"/>
      <c r="OP982" s="10"/>
      <c r="OQ982" s="10"/>
      <c r="OR982" s="10"/>
      <c r="OS982" s="10"/>
      <c r="OT982" s="10"/>
      <c r="OU982" s="10"/>
      <c r="OV982" s="10"/>
      <c r="OW982" s="10"/>
      <c r="OX982" s="10"/>
      <c r="OY982" s="10"/>
      <c r="OZ982" s="10"/>
      <c r="PA982" s="10"/>
      <c r="PB982" s="10"/>
      <c r="PC982" s="10"/>
      <c r="PD982" s="10"/>
      <c r="PE982" s="10"/>
      <c r="PF982" s="10"/>
      <c r="PG982" s="10"/>
      <c r="PH982" s="10"/>
      <c r="PI982" s="10"/>
      <c r="PJ982" s="10"/>
      <c r="PK982" s="10"/>
      <c r="PL982" s="10"/>
      <c r="PM982" s="10"/>
      <c r="PN982" s="10"/>
      <c r="PO982" s="10"/>
      <c r="PP982" s="10"/>
      <c r="PQ982" s="10"/>
      <c r="PR982" s="10"/>
      <c r="PS982" s="10"/>
      <c r="PT982" s="10"/>
      <c r="PU982" s="10"/>
      <c r="PV982" s="10"/>
      <c r="PW982" s="10"/>
      <c r="PX982" s="10"/>
      <c r="PY982" s="10"/>
      <c r="PZ982" s="10"/>
      <c r="QA982" s="10"/>
      <c r="QB982" s="10"/>
      <c r="QC982" s="10"/>
      <c r="QD982" s="10"/>
      <c r="QE982" s="10"/>
      <c r="QF982" s="10"/>
      <c r="QG982" s="10"/>
      <c r="QH982" s="10"/>
      <c r="QI982" s="10"/>
      <c r="QJ982" s="10"/>
      <c r="QK982" s="10"/>
      <c r="QL982" s="10"/>
      <c r="QM982" s="10"/>
      <c r="QN982" s="10"/>
      <c r="QO982" s="10"/>
      <c r="QP982" s="10"/>
      <c r="QQ982" s="10"/>
      <c r="QR982" s="10"/>
      <c r="QS982" s="10"/>
      <c r="QT982" s="10"/>
      <c r="QU982" s="10"/>
      <c r="QV982" s="10"/>
      <c r="QW982" s="10"/>
      <c r="QX982" s="10"/>
      <c r="QY982" s="10"/>
      <c r="QZ982" s="10"/>
      <c r="RA982" s="10"/>
      <c r="RB982" s="10"/>
      <c r="RC982" s="10"/>
      <c r="RD982" s="10"/>
      <c r="RE982" s="10"/>
      <c r="RF982" s="10"/>
      <c r="RG982" s="10"/>
      <c r="RH982" s="10"/>
      <c r="RI982" s="10"/>
      <c r="RJ982" s="10"/>
      <c r="RK982" s="10"/>
      <c r="RL982" s="10"/>
      <c r="RM982" s="10"/>
      <c r="RN982" s="10"/>
      <c r="RO982" s="10"/>
      <c r="RP982" s="10"/>
      <c r="RQ982" s="10"/>
      <c r="RR982" s="10"/>
      <c r="RS982" s="10"/>
      <c r="RT982" s="10"/>
      <c r="RU982" s="10"/>
      <c r="RV982" s="10"/>
      <c r="RW982" s="10"/>
      <c r="RX982" s="10"/>
      <c r="RY982" s="10"/>
      <c r="RZ982" s="10"/>
      <c r="SA982" s="10"/>
      <c r="SB982" s="10"/>
      <c r="SC982" s="10"/>
      <c r="SD982" s="10"/>
      <c r="SE982" s="10"/>
      <c r="SF982" s="10"/>
      <c r="SG982" s="10"/>
      <c r="SH982" s="10"/>
      <c r="SI982" s="10"/>
      <c r="SJ982" s="10"/>
      <c r="SK982" s="10"/>
      <c r="SL982" s="10"/>
      <c r="SM982" s="10"/>
      <c r="SN982" s="10"/>
      <c r="SO982" s="10"/>
      <c r="SP982" s="10"/>
      <c r="SQ982" s="10"/>
      <c r="SR982" s="10"/>
      <c r="SS982" s="10"/>
      <c r="ST982" s="10"/>
      <c r="SU982" s="10"/>
      <c r="SV982" s="10"/>
      <c r="SW982" s="10"/>
      <c r="SX982" s="10"/>
      <c r="SY982" s="10"/>
      <c r="SZ982" s="10"/>
      <c r="TA982" s="10"/>
      <c r="TB982" s="10"/>
      <c r="TC982" s="10"/>
      <c r="TD982" s="10"/>
      <c r="TE982" s="10"/>
      <c r="TF982" s="10"/>
      <c r="TG982" s="10"/>
      <c r="TH982" s="10"/>
      <c r="TI982" s="10"/>
      <c r="TJ982" s="10"/>
      <c r="TK982" s="10"/>
      <c r="TL982" s="10"/>
      <c r="TM982" s="10"/>
      <c r="TN982" s="10"/>
      <c r="TO982" s="10"/>
      <c r="TP982" s="10"/>
      <c r="TQ982" s="10"/>
      <c r="TR982" s="10"/>
      <c r="TS982" s="10"/>
      <c r="TT982" s="10"/>
      <c r="TU982" s="10"/>
      <c r="TV982" s="10"/>
      <c r="TW982" s="10"/>
      <c r="TX982" s="10"/>
      <c r="TY982" s="10"/>
      <c r="TZ982" s="10"/>
      <c r="UA982" s="10"/>
      <c r="UB982" s="10"/>
      <c r="UC982" s="10"/>
      <c r="UD982" s="10"/>
      <c r="UE982" s="10"/>
      <c r="UF982" s="10"/>
      <c r="UG982" s="10"/>
      <c r="UH982" s="10"/>
      <c r="UI982" s="10"/>
      <c r="UJ982" s="10"/>
      <c r="UK982" s="10"/>
      <c r="UL982" s="10"/>
      <c r="UM982" s="10"/>
      <c r="UN982" s="10"/>
      <c r="UO982" s="10"/>
      <c r="UP982" s="10"/>
    </row>
    <row r="983" spans="1:562" ht="27.75" customHeight="1">
      <c r="A983" s="10"/>
      <c r="B983" s="10"/>
      <c r="C983" s="12"/>
      <c r="D983" s="10"/>
      <c r="E983" s="10"/>
      <c r="F983" s="11"/>
      <c r="G983" s="12"/>
      <c r="H983" s="10"/>
      <c r="I983" s="11"/>
      <c r="J983" s="12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  <c r="KG983" s="10"/>
      <c r="KH983" s="10"/>
      <c r="KI983" s="10"/>
      <c r="KJ983" s="10"/>
      <c r="KK983" s="10"/>
      <c r="KL983" s="10"/>
      <c r="KM983" s="10"/>
      <c r="KN983" s="10"/>
      <c r="KO983" s="10"/>
      <c r="KP983" s="10"/>
      <c r="KQ983" s="10"/>
      <c r="KR983" s="10"/>
      <c r="KS983" s="10"/>
      <c r="KT983" s="10"/>
      <c r="KU983" s="10"/>
      <c r="KV983" s="10"/>
      <c r="KW983" s="10"/>
      <c r="KX983" s="10"/>
      <c r="KY983" s="10"/>
      <c r="KZ983" s="10"/>
      <c r="LA983" s="10"/>
      <c r="LB983" s="10"/>
      <c r="LC983" s="10"/>
      <c r="LD983" s="10"/>
      <c r="LE983" s="10"/>
      <c r="LF983" s="10"/>
      <c r="LG983" s="10"/>
      <c r="LH983" s="10"/>
      <c r="LI983" s="10"/>
      <c r="LJ983" s="10"/>
      <c r="LK983" s="10"/>
      <c r="LL983" s="10"/>
      <c r="LM983" s="10"/>
      <c r="LN983" s="10"/>
      <c r="LO983" s="10"/>
      <c r="LP983" s="10"/>
      <c r="LQ983" s="10"/>
      <c r="LR983" s="10"/>
      <c r="LS983" s="10"/>
      <c r="LT983" s="10"/>
      <c r="LU983" s="10"/>
      <c r="LV983" s="10"/>
      <c r="LW983" s="10"/>
      <c r="LX983" s="10"/>
      <c r="LY983" s="10"/>
      <c r="LZ983" s="10"/>
      <c r="MA983" s="10"/>
      <c r="MB983" s="10"/>
      <c r="MC983" s="10"/>
      <c r="MD983" s="10"/>
      <c r="ME983" s="10"/>
      <c r="MF983" s="10"/>
      <c r="MG983" s="10"/>
      <c r="MH983" s="10"/>
      <c r="MI983" s="10"/>
      <c r="MJ983" s="10"/>
      <c r="MK983" s="10"/>
      <c r="ML983" s="10"/>
      <c r="MM983" s="10"/>
      <c r="MN983" s="10"/>
      <c r="MO983" s="10"/>
      <c r="MP983" s="10"/>
      <c r="MQ983" s="10"/>
      <c r="MR983" s="10"/>
      <c r="MS983" s="10"/>
      <c r="MT983" s="10"/>
      <c r="MU983" s="10"/>
      <c r="MV983" s="10"/>
      <c r="MW983" s="10"/>
      <c r="MX983" s="10"/>
      <c r="MY983" s="10"/>
      <c r="MZ983" s="10"/>
      <c r="NA983" s="10"/>
      <c r="NB983" s="10"/>
      <c r="NC983" s="10"/>
      <c r="ND983" s="10"/>
      <c r="NE983" s="10"/>
      <c r="NF983" s="10"/>
      <c r="NG983" s="10"/>
      <c r="NH983" s="10"/>
      <c r="NI983" s="10"/>
      <c r="NJ983" s="10"/>
      <c r="NK983" s="10"/>
      <c r="NL983" s="10"/>
      <c r="NM983" s="10"/>
      <c r="NN983" s="10"/>
      <c r="NO983" s="10"/>
      <c r="NP983" s="10"/>
      <c r="NQ983" s="10"/>
      <c r="NR983" s="10"/>
      <c r="NS983" s="10"/>
      <c r="NT983" s="10"/>
      <c r="NU983" s="10"/>
      <c r="NV983" s="10"/>
      <c r="NW983" s="10"/>
      <c r="NX983" s="10"/>
      <c r="NY983" s="10"/>
      <c r="NZ983" s="10"/>
      <c r="OA983" s="10"/>
      <c r="OB983" s="10"/>
      <c r="OC983" s="10"/>
      <c r="OD983" s="10"/>
      <c r="OE983" s="10"/>
      <c r="OF983" s="10"/>
      <c r="OG983" s="10"/>
      <c r="OH983" s="10"/>
      <c r="OI983" s="10"/>
      <c r="OJ983" s="10"/>
      <c r="OK983" s="10"/>
      <c r="OL983" s="10"/>
      <c r="OM983" s="10"/>
      <c r="ON983" s="10"/>
      <c r="OO983" s="10"/>
      <c r="OP983" s="10"/>
      <c r="OQ983" s="10"/>
      <c r="OR983" s="10"/>
      <c r="OS983" s="10"/>
      <c r="OT983" s="10"/>
      <c r="OU983" s="10"/>
      <c r="OV983" s="10"/>
      <c r="OW983" s="10"/>
      <c r="OX983" s="10"/>
      <c r="OY983" s="10"/>
      <c r="OZ983" s="10"/>
      <c r="PA983" s="10"/>
      <c r="PB983" s="10"/>
      <c r="PC983" s="10"/>
      <c r="PD983" s="10"/>
      <c r="PE983" s="10"/>
      <c r="PF983" s="10"/>
      <c r="PG983" s="10"/>
      <c r="PH983" s="10"/>
      <c r="PI983" s="10"/>
      <c r="PJ983" s="10"/>
      <c r="PK983" s="10"/>
      <c r="PL983" s="10"/>
      <c r="PM983" s="10"/>
      <c r="PN983" s="10"/>
      <c r="PO983" s="10"/>
      <c r="PP983" s="10"/>
      <c r="PQ983" s="10"/>
      <c r="PR983" s="10"/>
      <c r="PS983" s="10"/>
      <c r="PT983" s="10"/>
      <c r="PU983" s="10"/>
      <c r="PV983" s="10"/>
      <c r="PW983" s="10"/>
      <c r="PX983" s="10"/>
      <c r="PY983" s="10"/>
      <c r="PZ983" s="10"/>
      <c r="QA983" s="10"/>
      <c r="QB983" s="10"/>
      <c r="QC983" s="10"/>
      <c r="QD983" s="10"/>
      <c r="QE983" s="10"/>
      <c r="QF983" s="10"/>
      <c r="QG983" s="10"/>
      <c r="QH983" s="10"/>
      <c r="QI983" s="10"/>
      <c r="QJ983" s="10"/>
      <c r="QK983" s="10"/>
      <c r="QL983" s="10"/>
      <c r="QM983" s="10"/>
      <c r="QN983" s="10"/>
      <c r="QO983" s="10"/>
      <c r="QP983" s="10"/>
      <c r="QQ983" s="10"/>
      <c r="QR983" s="10"/>
      <c r="QS983" s="10"/>
      <c r="QT983" s="10"/>
      <c r="QU983" s="10"/>
      <c r="QV983" s="10"/>
      <c r="QW983" s="10"/>
      <c r="QX983" s="10"/>
      <c r="QY983" s="10"/>
      <c r="QZ983" s="10"/>
      <c r="RA983" s="10"/>
      <c r="RB983" s="10"/>
      <c r="RC983" s="10"/>
      <c r="RD983" s="10"/>
      <c r="RE983" s="10"/>
      <c r="RF983" s="10"/>
      <c r="RG983" s="10"/>
      <c r="RH983" s="10"/>
      <c r="RI983" s="10"/>
      <c r="RJ983" s="10"/>
      <c r="RK983" s="10"/>
      <c r="RL983" s="10"/>
      <c r="RM983" s="10"/>
      <c r="RN983" s="10"/>
      <c r="RO983" s="10"/>
      <c r="RP983" s="10"/>
      <c r="RQ983" s="10"/>
      <c r="RR983" s="10"/>
      <c r="RS983" s="10"/>
      <c r="RT983" s="10"/>
      <c r="RU983" s="10"/>
      <c r="RV983" s="10"/>
      <c r="RW983" s="10"/>
      <c r="RX983" s="10"/>
      <c r="RY983" s="10"/>
      <c r="RZ983" s="10"/>
      <c r="SA983" s="10"/>
      <c r="SB983" s="10"/>
      <c r="SC983" s="10"/>
      <c r="SD983" s="10"/>
      <c r="SE983" s="10"/>
      <c r="SF983" s="10"/>
      <c r="SG983" s="10"/>
      <c r="SH983" s="10"/>
      <c r="SI983" s="10"/>
      <c r="SJ983" s="10"/>
      <c r="SK983" s="10"/>
      <c r="SL983" s="10"/>
      <c r="SM983" s="10"/>
      <c r="SN983" s="10"/>
      <c r="SO983" s="10"/>
      <c r="SP983" s="10"/>
      <c r="SQ983" s="10"/>
      <c r="SR983" s="10"/>
      <c r="SS983" s="10"/>
      <c r="ST983" s="10"/>
      <c r="SU983" s="10"/>
      <c r="SV983" s="10"/>
      <c r="SW983" s="10"/>
      <c r="SX983" s="10"/>
      <c r="SY983" s="10"/>
      <c r="SZ983" s="10"/>
      <c r="TA983" s="10"/>
      <c r="TB983" s="10"/>
      <c r="TC983" s="10"/>
      <c r="TD983" s="10"/>
      <c r="TE983" s="10"/>
      <c r="TF983" s="10"/>
      <c r="TG983" s="10"/>
      <c r="TH983" s="10"/>
      <c r="TI983" s="10"/>
      <c r="TJ983" s="10"/>
      <c r="TK983" s="10"/>
      <c r="TL983" s="10"/>
      <c r="TM983" s="10"/>
      <c r="TN983" s="10"/>
      <c r="TO983" s="10"/>
      <c r="TP983" s="10"/>
      <c r="TQ983" s="10"/>
      <c r="TR983" s="10"/>
      <c r="TS983" s="10"/>
      <c r="TT983" s="10"/>
      <c r="TU983" s="10"/>
      <c r="TV983" s="10"/>
      <c r="TW983" s="10"/>
      <c r="TX983" s="10"/>
      <c r="TY983" s="10"/>
      <c r="TZ983" s="10"/>
      <c r="UA983" s="10"/>
      <c r="UB983" s="10"/>
      <c r="UC983" s="10"/>
      <c r="UD983" s="10"/>
      <c r="UE983" s="10"/>
      <c r="UF983" s="10"/>
      <c r="UG983" s="10"/>
      <c r="UH983" s="10"/>
      <c r="UI983" s="10"/>
      <c r="UJ983" s="10"/>
      <c r="UK983" s="10"/>
      <c r="UL983" s="10"/>
      <c r="UM983" s="10"/>
      <c r="UN983" s="10"/>
      <c r="UO983" s="10"/>
      <c r="UP983" s="10"/>
    </row>
    <row r="984" spans="1:562" ht="27.75" customHeight="1">
      <c r="A984" s="10"/>
      <c r="B984" s="10"/>
      <c r="C984" s="12"/>
      <c r="D984" s="10"/>
      <c r="E984" s="10"/>
      <c r="F984" s="11"/>
      <c r="G984" s="12"/>
      <c r="H984" s="10"/>
      <c r="I984" s="11"/>
      <c r="J984" s="12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  <c r="KG984" s="10"/>
      <c r="KH984" s="10"/>
      <c r="KI984" s="10"/>
      <c r="KJ984" s="10"/>
      <c r="KK984" s="10"/>
      <c r="KL984" s="10"/>
      <c r="KM984" s="10"/>
      <c r="KN984" s="10"/>
      <c r="KO984" s="10"/>
      <c r="KP984" s="10"/>
      <c r="KQ984" s="10"/>
      <c r="KR984" s="10"/>
      <c r="KS984" s="10"/>
      <c r="KT984" s="10"/>
      <c r="KU984" s="10"/>
      <c r="KV984" s="10"/>
      <c r="KW984" s="10"/>
      <c r="KX984" s="10"/>
      <c r="KY984" s="10"/>
      <c r="KZ984" s="10"/>
      <c r="LA984" s="10"/>
      <c r="LB984" s="10"/>
      <c r="LC984" s="10"/>
      <c r="LD984" s="10"/>
      <c r="LE984" s="10"/>
      <c r="LF984" s="10"/>
      <c r="LG984" s="10"/>
      <c r="LH984" s="10"/>
      <c r="LI984" s="10"/>
      <c r="LJ984" s="10"/>
      <c r="LK984" s="10"/>
      <c r="LL984" s="10"/>
      <c r="LM984" s="10"/>
      <c r="LN984" s="10"/>
      <c r="LO984" s="10"/>
      <c r="LP984" s="10"/>
      <c r="LQ984" s="10"/>
      <c r="LR984" s="10"/>
      <c r="LS984" s="10"/>
      <c r="LT984" s="10"/>
      <c r="LU984" s="10"/>
      <c r="LV984" s="10"/>
      <c r="LW984" s="10"/>
      <c r="LX984" s="10"/>
      <c r="LY984" s="10"/>
      <c r="LZ984" s="10"/>
      <c r="MA984" s="10"/>
      <c r="MB984" s="10"/>
      <c r="MC984" s="10"/>
      <c r="MD984" s="10"/>
      <c r="ME984" s="10"/>
      <c r="MF984" s="10"/>
      <c r="MG984" s="10"/>
      <c r="MH984" s="10"/>
      <c r="MI984" s="10"/>
      <c r="MJ984" s="10"/>
      <c r="MK984" s="10"/>
      <c r="ML984" s="10"/>
      <c r="MM984" s="10"/>
      <c r="MN984" s="10"/>
      <c r="MO984" s="10"/>
      <c r="MP984" s="10"/>
      <c r="MQ984" s="10"/>
      <c r="MR984" s="10"/>
      <c r="MS984" s="10"/>
      <c r="MT984" s="10"/>
      <c r="MU984" s="10"/>
      <c r="MV984" s="10"/>
      <c r="MW984" s="10"/>
      <c r="MX984" s="10"/>
      <c r="MY984" s="10"/>
      <c r="MZ984" s="10"/>
      <c r="NA984" s="10"/>
      <c r="NB984" s="10"/>
      <c r="NC984" s="10"/>
      <c r="ND984" s="10"/>
      <c r="NE984" s="10"/>
      <c r="NF984" s="10"/>
      <c r="NG984" s="10"/>
      <c r="NH984" s="10"/>
      <c r="NI984" s="10"/>
      <c r="NJ984" s="10"/>
      <c r="NK984" s="10"/>
      <c r="NL984" s="10"/>
      <c r="NM984" s="10"/>
      <c r="NN984" s="10"/>
      <c r="NO984" s="10"/>
      <c r="NP984" s="10"/>
      <c r="NQ984" s="10"/>
      <c r="NR984" s="10"/>
      <c r="NS984" s="10"/>
      <c r="NT984" s="10"/>
      <c r="NU984" s="10"/>
      <c r="NV984" s="10"/>
      <c r="NW984" s="10"/>
      <c r="NX984" s="10"/>
      <c r="NY984" s="10"/>
      <c r="NZ984" s="10"/>
      <c r="OA984" s="10"/>
      <c r="OB984" s="10"/>
      <c r="OC984" s="10"/>
      <c r="OD984" s="10"/>
      <c r="OE984" s="10"/>
      <c r="OF984" s="10"/>
      <c r="OG984" s="10"/>
      <c r="OH984" s="10"/>
      <c r="OI984" s="10"/>
      <c r="OJ984" s="10"/>
      <c r="OK984" s="10"/>
      <c r="OL984" s="10"/>
      <c r="OM984" s="10"/>
      <c r="ON984" s="10"/>
      <c r="OO984" s="10"/>
      <c r="OP984" s="10"/>
      <c r="OQ984" s="10"/>
      <c r="OR984" s="10"/>
      <c r="OS984" s="10"/>
      <c r="OT984" s="10"/>
      <c r="OU984" s="10"/>
      <c r="OV984" s="10"/>
      <c r="OW984" s="10"/>
      <c r="OX984" s="10"/>
      <c r="OY984" s="10"/>
      <c r="OZ984" s="10"/>
      <c r="PA984" s="10"/>
      <c r="PB984" s="10"/>
      <c r="PC984" s="10"/>
      <c r="PD984" s="10"/>
      <c r="PE984" s="10"/>
      <c r="PF984" s="10"/>
      <c r="PG984" s="10"/>
      <c r="PH984" s="10"/>
      <c r="PI984" s="10"/>
      <c r="PJ984" s="10"/>
      <c r="PK984" s="10"/>
      <c r="PL984" s="10"/>
      <c r="PM984" s="10"/>
      <c r="PN984" s="10"/>
      <c r="PO984" s="10"/>
      <c r="PP984" s="10"/>
      <c r="PQ984" s="10"/>
      <c r="PR984" s="10"/>
      <c r="PS984" s="10"/>
      <c r="PT984" s="10"/>
      <c r="PU984" s="10"/>
      <c r="PV984" s="10"/>
      <c r="PW984" s="10"/>
      <c r="PX984" s="10"/>
      <c r="PY984" s="10"/>
      <c r="PZ984" s="10"/>
      <c r="QA984" s="10"/>
      <c r="QB984" s="10"/>
      <c r="QC984" s="10"/>
      <c r="QD984" s="10"/>
      <c r="QE984" s="10"/>
      <c r="QF984" s="10"/>
      <c r="QG984" s="10"/>
      <c r="QH984" s="10"/>
      <c r="QI984" s="10"/>
      <c r="QJ984" s="10"/>
      <c r="QK984" s="10"/>
      <c r="QL984" s="10"/>
      <c r="QM984" s="10"/>
      <c r="QN984" s="10"/>
      <c r="QO984" s="10"/>
      <c r="QP984" s="10"/>
      <c r="QQ984" s="10"/>
      <c r="QR984" s="10"/>
      <c r="QS984" s="10"/>
      <c r="QT984" s="10"/>
      <c r="QU984" s="10"/>
      <c r="QV984" s="10"/>
      <c r="QW984" s="10"/>
      <c r="QX984" s="10"/>
      <c r="QY984" s="10"/>
      <c r="QZ984" s="10"/>
      <c r="RA984" s="10"/>
      <c r="RB984" s="10"/>
      <c r="RC984" s="10"/>
      <c r="RD984" s="10"/>
      <c r="RE984" s="10"/>
      <c r="RF984" s="10"/>
      <c r="RG984" s="10"/>
      <c r="RH984" s="10"/>
      <c r="RI984" s="10"/>
      <c r="RJ984" s="10"/>
      <c r="RK984" s="10"/>
      <c r="RL984" s="10"/>
      <c r="RM984" s="10"/>
      <c r="RN984" s="10"/>
      <c r="RO984" s="10"/>
      <c r="RP984" s="10"/>
      <c r="RQ984" s="10"/>
      <c r="RR984" s="10"/>
      <c r="RS984" s="10"/>
      <c r="RT984" s="10"/>
      <c r="RU984" s="10"/>
      <c r="RV984" s="10"/>
      <c r="RW984" s="10"/>
      <c r="RX984" s="10"/>
      <c r="RY984" s="10"/>
      <c r="RZ984" s="10"/>
      <c r="SA984" s="10"/>
      <c r="SB984" s="10"/>
      <c r="SC984" s="10"/>
      <c r="SD984" s="10"/>
      <c r="SE984" s="10"/>
      <c r="SF984" s="10"/>
      <c r="SG984" s="10"/>
      <c r="SH984" s="10"/>
      <c r="SI984" s="10"/>
      <c r="SJ984" s="10"/>
      <c r="SK984" s="10"/>
      <c r="SL984" s="10"/>
      <c r="SM984" s="10"/>
      <c r="SN984" s="10"/>
      <c r="SO984" s="10"/>
      <c r="SP984" s="10"/>
      <c r="SQ984" s="10"/>
      <c r="SR984" s="10"/>
      <c r="SS984" s="10"/>
      <c r="ST984" s="10"/>
      <c r="SU984" s="10"/>
      <c r="SV984" s="10"/>
      <c r="SW984" s="10"/>
      <c r="SX984" s="10"/>
      <c r="SY984" s="10"/>
      <c r="SZ984" s="10"/>
      <c r="TA984" s="10"/>
      <c r="TB984" s="10"/>
      <c r="TC984" s="10"/>
      <c r="TD984" s="10"/>
      <c r="TE984" s="10"/>
      <c r="TF984" s="10"/>
      <c r="TG984" s="10"/>
      <c r="TH984" s="10"/>
      <c r="TI984" s="10"/>
      <c r="TJ984" s="10"/>
      <c r="TK984" s="10"/>
      <c r="TL984" s="10"/>
      <c r="TM984" s="10"/>
      <c r="TN984" s="10"/>
      <c r="TO984" s="10"/>
      <c r="TP984" s="10"/>
      <c r="TQ984" s="10"/>
      <c r="TR984" s="10"/>
      <c r="TS984" s="10"/>
      <c r="TT984" s="10"/>
      <c r="TU984" s="10"/>
      <c r="TV984" s="10"/>
      <c r="TW984" s="10"/>
      <c r="TX984" s="10"/>
      <c r="TY984" s="10"/>
      <c r="TZ984" s="10"/>
      <c r="UA984" s="10"/>
      <c r="UB984" s="10"/>
      <c r="UC984" s="10"/>
      <c r="UD984" s="10"/>
      <c r="UE984" s="10"/>
      <c r="UF984" s="10"/>
      <c r="UG984" s="10"/>
      <c r="UH984" s="10"/>
      <c r="UI984" s="10"/>
      <c r="UJ984" s="10"/>
      <c r="UK984" s="10"/>
      <c r="UL984" s="10"/>
      <c r="UM984" s="10"/>
      <c r="UN984" s="10"/>
      <c r="UO984" s="10"/>
      <c r="UP984" s="10"/>
    </row>
    <row r="985" spans="1:562" ht="27.75" customHeight="1">
      <c r="A985" s="10"/>
      <c r="B985" s="10"/>
      <c r="C985" s="12"/>
      <c r="D985" s="10"/>
      <c r="E985" s="10"/>
      <c r="F985" s="11"/>
      <c r="G985" s="12"/>
      <c r="H985" s="10"/>
      <c r="I985" s="11"/>
      <c r="J985" s="12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  <c r="KG985" s="10"/>
      <c r="KH985" s="10"/>
      <c r="KI985" s="10"/>
      <c r="KJ985" s="10"/>
      <c r="KK985" s="10"/>
      <c r="KL985" s="10"/>
      <c r="KM985" s="10"/>
      <c r="KN985" s="10"/>
      <c r="KO985" s="10"/>
      <c r="KP985" s="10"/>
      <c r="KQ985" s="10"/>
      <c r="KR985" s="10"/>
      <c r="KS985" s="10"/>
      <c r="KT985" s="10"/>
      <c r="KU985" s="10"/>
      <c r="KV985" s="10"/>
      <c r="KW985" s="10"/>
      <c r="KX985" s="10"/>
      <c r="KY985" s="10"/>
      <c r="KZ985" s="10"/>
      <c r="LA985" s="10"/>
      <c r="LB985" s="10"/>
      <c r="LC985" s="10"/>
      <c r="LD985" s="10"/>
      <c r="LE985" s="10"/>
      <c r="LF985" s="10"/>
      <c r="LG985" s="10"/>
      <c r="LH985" s="10"/>
      <c r="LI985" s="10"/>
      <c r="LJ985" s="10"/>
      <c r="LK985" s="10"/>
      <c r="LL985" s="10"/>
      <c r="LM985" s="10"/>
      <c r="LN985" s="10"/>
      <c r="LO985" s="10"/>
      <c r="LP985" s="10"/>
      <c r="LQ985" s="10"/>
      <c r="LR985" s="10"/>
      <c r="LS985" s="10"/>
      <c r="LT985" s="10"/>
      <c r="LU985" s="10"/>
      <c r="LV985" s="10"/>
      <c r="LW985" s="10"/>
      <c r="LX985" s="10"/>
      <c r="LY985" s="10"/>
      <c r="LZ985" s="10"/>
      <c r="MA985" s="10"/>
      <c r="MB985" s="10"/>
      <c r="MC985" s="10"/>
      <c r="MD985" s="10"/>
      <c r="ME985" s="10"/>
      <c r="MF985" s="10"/>
      <c r="MG985" s="10"/>
      <c r="MH985" s="10"/>
      <c r="MI985" s="10"/>
      <c r="MJ985" s="10"/>
      <c r="MK985" s="10"/>
      <c r="ML985" s="10"/>
      <c r="MM985" s="10"/>
      <c r="MN985" s="10"/>
      <c r="MO985" s="10"/>
      <c r="MP985" s="10"/>
      <c r="MQ985" s="10"/>
      <c r="MR985" s="10"/>
      <c r="MS985" s="10"/>
      <c r="MT985" s="10"/>
      <c r="MU985" s="10"/>
      <c r="MV985" s="10"/>
      <c r="MW985" s="10"/>
      <c r="MX985" s="10"/>
      <c r="MY985" s="10"/>
      <c r="MZ985" s="10"/>
      <c r="NA985" s="10"/>
      <c r="NB985" s="10"/>
      <c r="NC985" s="10"/>
      <c r="ND985" s="10"/>
      <c r="NE985" s="10"/>
      <c r="NF985" s="10"/>
      <c r="NG985" s="10"/>
      <c r="NH985" s="10"/>
      <c r="NI985" s="10"/>
      <c r="NJ985" s="10"/>
      <c r="NK985" s="10"/>
      <c r="NL985" s="10"/>
      <c r="NM985" s="10"/>
      <c r="NN985" s="10"/>
      <c r="NO985" s="10"/>
      <c r="NP985" s="10"/>
      <c r="NQ985" s="10"/>
      <c r="NR985" s="10"/>
      <c r="NS985" s="10"/>
      <c r="NT985" s="10"/>
      <c r="NU985" s="10"/>
      <c r="NV985" s="10"/>
      <c r="NW985" s="10"/>
      <c r="NX985" s="10"/>
      <c r="NY985" s="10"/>
      <c r="NZ985" s="10"/>
      <c r="OA985" s="10"/>
      <c r="OB985" s="10"/>
      <c r="OC985" s="10"/>
      <c r="OD985" s="10"/>
      <c r="OE985" s="10"/>
      <c r="OF985" s="10"/>
      <c r="OG985" s="10"/>
      <c r="OH985" s="10"/>
      <c r="OI985" s="10"/>
      <c r="OJ985" s="10"/>
      <c r="OK985" s="10"/>
      <c r="OL985" s="10"/>
      <c r="OM985" s="10"/>
      <c r="ON985" s="10"/>
      <c r="OO985" s="10"/>
      <c r="OP985" s="10"/>
      <c r="OQ985" s="10"/>
      <c r="OR985" s="10"/>
      <c r="OS985" s="10"/>
      <c r="OT985" s="10"/>
      <c r="OU985" s="10"/>
      <c r="OV985" s="10"/>
      <c r="OW985" s="10"/>
      <c r="OX985" s="10"/>
      <c r="OY985" s="10"/>
      <c r="OZ985" s="10"/>
      <c r="PA985" s="10"/>
      <c r="PB985" s="10"/>
      <c r="PC985" s="10"/>
      <c r="PD985" s="10"/>
      <c r="PE985" s="10"/>
      <c r="PF985" s="10"/>
      <c r="PG985" s="10"/>
      <c r="PH985" s="10"/>
      <c r="PI985" s="10"/>
      <c r="PJ985" s="10"/>
      <c r="PK985" s="10"/>
      <c r="PL985" s="10"/>
      <c r="PM985" s="10"/>
      <c r="PN985" s="10"/>
      <c r="PO985" s="10"/>
      <c r="PP985" s="10"/>
      <c r="PQ985" s="10"/>
      <c r="PR985" s="10"/>
      <c r="PS985" s="10"/>
      <c r="PT985" s="10"/>
      <c r="PU985" s="10"/>
      <c r="PV985" s="10"/>
      <c r="PW985" s="10"/>
      <c r="PX985" s="10"/>
      <c r="PY985" s="10"/>
      <c r="PZ985" s="10"/>
      <c r="QA985" s="10"/>
      <c r="QB985" s="10"/>
      <c r="QC985" s="10"/>
      <c r="QD985" s="10"/>
      <c r="QE985" s="10"/>
      <c r="QF985" s="10"/>
      <c r="QG985" s="10"/>
      <c r="QH985" s="10"/>
      <c r="QI985" s="10"/>
      <c r="QJ985" s="10"/>
      <c r="QK985" s="10"/>
      <c r="QL985" s="10"/>
      <c r="QM985" s="10"/>
      <c r="QN985" s="10"/>
      <c r="QO985" s="10"/>
      <c r="QP985" s="10"/>
      <c r="QQ985" s="10"/>
      <c r="QR985" s="10"/>
      <c r="QS985" s="10"/>
      <c r="QT985" s="10"/>
      <c r="QU985" s="10"/>
      <c r="QV985" s="10"/>
      <c r="QW985" s="10"/>
      <c r="QX985" s="10"/>
      <c r="QY985" s="10"/>
      <c r="QZ985" s="10"/>
      <c r="RA985" s="10"/>
      <c r="RB985" s="10"/>
      <c r="RC985" s="10"/>
      <c r="RD985" s="10"/>
      <c r="RE985" s="10"/>
      <c r="RF985" s="10"/>
      <c r="RG985" s="10"/>
      <c r="RH985" s="10"/>
      <c r="RI985" s="10"/>
      <c r="RJ985" s="10"/>
      <c r="RK985" s="10"/>
      <c r="RL985" s="10"/>
      <c r="RM985" s="10"/>
      <c r="RN985" s="10"/>
      <c r="RO985" s="10"/>
      <c r="RP985" s="10"/>
      <c r="RQ985" s="10"/>
      <c r="RR985" s="10"/>
      <c r="RS985" s="10"/>
      <c r="RT985" s="10"/>
      <c r="RU985" s="10"/>
      <c r="RV985" s="10"/>
      <c r="RW985" s="10"/>
      <c r="RX985" s="10"/>
      <c r="RY985" s="10"/>
      <c r="RZ985" s="10"/>
      <c r="SA985" s="10"/>
      <c r="SB985" s="10"/>
      <c r="SC985" s="10"/>
      <c r="SD985" s="10"/>
      <c r="SE985" s="10"/>
      <c r="SF985" s="10"/>
      <c r="SG985" s="10"/>
      <c r="SH985" s="10"/>
      <c r="SI985" s="10"/>
      <c r="SJ985" s="10"/>
      <c r="SK985" s="10"/>
      <c r="SL985" s="10"/>
      <c r="SM985" s="10"/>
      <c r="SN985" s="10"/>
      <c r="SO985" s="10"/>
      <c r="SP985" s="10"/>
      <c r="SQ985" s="10"/>
      <c r="SR985" s="10"/>
      <c r="SS985" s="10"/>
      <c r="ST985" s="10"/>
      <c r="SU985" s="10"/>
      <c r="SV985" s="10"/>
      <c r="SW985" s="10"/>
      <c r="SX985" s="10"/>
      <c r="SY985" s="10"/>
      <c r="SZ985" s="10"/>
      <c r="TA985" s="10"/>
      <c r="TB985" s="10"/>
      <c r="TC985" s="10"/>
      <c r="TD985" s="10"/>
      <c r="TE985" s="10"/>
      <c r="TF985" s="10"/>
      <c r="TG985" s="10"/>
      <c r="TH985" s="10"/>
      <c r="TI985" s="10"/>
      <c r="TJ985" s="10"/>
      <c r="TK985" s="10"/>
      <c r="TL985" s="10"/>
      <c r="TM985" s="10"/>
      <c r="TN985" s="10"/>
      <c r="TO985" s="10"/>
      <c r="TP985" s="10"/>
      <c r="TQ985" s="10"/>
      <c r="TR985" s="10"/>
      <c r="TS985" s="10"/>
      <c r="TT985" s="10"/>
      <c r="TU985" s="10"/>
      <c r="TV985" s="10"/>
      <c r="TW985" s="10"/>
      <c r="TX985" s="10"/>
      <c r="TY985" s="10"/>
      <c r="TZ985" s="10"/>
      <c r="UA985" s="10"/>
      <c r="UB985" s="10"/>
      <c r="UC985" s="10"/>
      <c r="UD985" s="10"/>
      <c r="UE985" s="10"/>
      <c r="UF985" s="10"/>
      <c r="UG985" s="10"/>
      <c r="UH985" s="10"/>
      <c r="UI985" s="10"/>
      <c r="UJ985" s="10"/>
      <c r="UK985" s="10"/>
      <c r="UL985" s="10"/>
      <c r="UM985" s="10"/>
      <c r="UN985" s="10"/>
      <c r="UO985" s="10"/>
      <c r="UP985" s="10"/>
    </row>
    <row r="986" spans="1:562" ht="27.75" customHeight="1">
      <c r="A986" s="10"/>
      <c r="B986" s="10"/>
      <c r="C986" s="12"/>
      <c r="D986" s="10"/>
      <c r="E986" s="10"/>
      <c r="F986" s="11"/>
      <c r="G986" s="12"/>
      <c r="H986" s="10"/>
      <c r="I986" s="11"/>
      <c r="J986" s="12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  <c r="KG986" s="10"/>
      <c r="KH986" s="10"/>
      <c r="KI986" s="10"/>
      <c r="KJ986" s="10"/>
      <c r="KK986" s="10"/>
      <c r="KL986" s="10"/>
      <c r="KM986" s="10"/>
      <c r="KN986" s="10"/>
      <c r="KO986" s="10"/>
      <c r="KP986" s="10"/>
      <c r="KQ986" s="10"/>
      <c r="KR986" s="10"/>
      <c r="KS986" s="10"/>
      <c r="KT986" s="10"/>
      <c r="KU986" s="10"/>
      <c r="KV986" s="10"/>
      <c r="KW986" s="10"/>
      <c r="KX986" s="10"/>
      <c r="KY986" s="10"/>
      <c r="KZ986" s="10"/>
      <c r="LA986" s="10"/>
      <c r="LB986" s="10"/>
      <c r="LC986" s="10"/>
      <c r="LD986" s="10"/>
      <c r="LE986" s="10"/>
      <c r="LF986" s="10"/>
      <c r="LG986" s="10"/>
      <c r="LH986" s="10"/>
      <c r="LI986" s="10"/>
      <c r="LJ986" s="10"/>
      <c r="LK986" s="10"/>
      <c r="LL986" s="10"/>
      <c r="LM986" s="10"/>
      <c r="LN986" s="10"/>
      <c r="LO986" s="10"/>
      <c r="LP986" s="10"/>
      <c r="LQ986" s="10"/>
      <c r="LR986" s="10"/>
      <c r="LS986" s="10"/>
      <c r="LT986" s="10"/>
      <c r="LU986" s="10"/>
      <c r="LV986" s="10"/>
      <c r="LW986" s="10"/>
      <c r="LX986" s="10"/>
      <c r="LY986" s="10"/>
      <c r="LZ986" s="10"/>
      <c r="MA986" s="10"/>
      <c r="MB986" s="10"/>
      <c r="MC986" s="10"/>
      <c r="MD986" s="10"/>
      <c r="ME986" s="10"/>
      <c r="MF986" s="10"/>
      <c r="MG986" s="10"/>
      <c r="MH986" s="10"/>
      <c r="MI986" s="10"/>
      <c r="MJ986" s="10"/>
      <c r="MK986" s="10"/>
      <c r="ML986" s="10"/>
      <c r="MM986" s="10"/>
      <c r="MN986" s="10"/>
      <c r="MO986" s="10"/>
      <c r="MP986" s="10"/>
      <c r="MQ986" s="10"/>
      <c r="MR986" s="10"/>
      <c r="MS986" s="10"/>
      <c r="MT986" s="10"/>
      <c r="MU986" s="10"/>
      <c r="MV986" s="10"/>
      <c r="MW986" s="10"/>
      <c r="MX986" s="10"/>
      <c r="MY986" s="10"/>
      <c r="MZ986" s="10"/>
      <c r="NA986" s="10"/>
      <c r="NB986" s="10"/>
      <c r="NC986" s="10"/>
      <c r="ND986" s="10"/>
      <c r="NE986" s="10"/>
      <c r="NF986" s="10"/>
      <c r="NG986" s="10"/>
      <c r="NH986" s="10"/>
      <c r="NI986" s="10"/>
      <c r="NJ986" s="10"/>
      <c r="NK986" s="10"/>
      <c r="NL986" s="10"/>
      <c r="NM986" s="10"/>
      <c r="NN986" s="10"/>
      <c r="NO986" s="10"/>
      <c r="NP986" s="10"/>
      <c r="NQ986" s="10"/>
      <c r="NR986" s="10"/>
      <c r="NS986" s="10"/>
      <c r="NT986" s="10"/>
      <c r="NU986" s="10"/>
      <c r="NV986" s="10"/>
      <c r="NW986" s="10"/>
      <c r="NX986" s="10"/>
      <c r="NY986" s="10"/>
      <c r="NZ986" s="10"/>
      <c r="OA986" s="10"/>
      <c r="OB986" s="10"/>
      <c r="OC986" s="10"/>
      <c r="OD986" s="10"/>
      <c r="OE986" s="10"/>
      <c r="OF986" s="10"/>
      <c r="OG986" s="10"/>
      <c r="OH986" s="10"/>
      <c r="OI986" s="10"/>
      <c r="OJ986" s="10"/>
      <c r="OK986" s="10"/>
      <c r="OL986" s="10"/>
      <c r="OM986" s="10"/>
      <c r="ON986" s="10"/>
      <c r="OO986" s="10"/>
      <c r="OP986" s="10"/>
      <c r="OQ986" s="10"/>
      <c r="OR986" s="10"/>
      <c r="OS986" s="10"/>
      <c r="OT986" s="10"/>
      <c r="OU986" s="10"/>
      <c r="OV986" s="10"/>
      <c r="OW986" s="10"/>
      <c r="OX986" s="10"/>
      <c r="OY986" s="10"/>
      <c r="OZ986" s="10"/>
      <c r="PA986" s="10"/>
      <c r="PB986" s="10"/>
      <c r="PC986" s="10"/>
      <c r="PD986" s="10"/>
      <c r="PE986" s="10"/>
      <c r="PF986" s="10"/>
      <c r="PG986" s="10"/>
      <c r="PH986" s="10"/>
      <c r="PI986" s="10"/>
      <c r="PJ986" s="10"/>
      <c r="PK986" s="10"/>
      <c r="PL986" s="10"/>
      <c r="PM986" s="10"/>
      <c r="PN986" s="10"/>
      <c r="PO986" s="10"/>
      <c r="PP986" s="10"/>
      <c r="PQ986" s="10"/>
      <c r="PR986" s="10"/>
      <c r="PS986" s="10"/>
      <c r="PT986" s="10"/>
      <c r="PU986" s="10"/>
      <c r="PV986" s="10"/>
      <c r="PW986" s="10"/>
      <c r="PX986" s="10"/>
      <c r="PY986" s="10"/>
      <c r="PZ986" s="10"/>
      <c r="QA986" s="10"/>
      <c r="QB986" s="10"/>
      <c r="QC986" s="10"/>
      <c r="QD986" s="10"/>
      <c r="QE986" s="10"/>
      <c r="QF986" s="10"/>
      <c r="QG986" s="10"/>
      <c r="QH986" s="10"/>
      <c r="QI986" s="10"/>
      <c r="QJ986" s="10"/>
      <c r="QK986" s="10"/>
      <c r="QL986" s="10"/>
      <c r="QM986" s="10"/>
      <c r="QN986" s="10"/>
      <c r="QO986" s="10"/>
      <c r="QP986" s="10"/>
      <c r="QQ986" s="10"/>
      <c r="QR986" s="10"/>
      <c r="QS986" s="10"/>
      <c r="QT986" s="10"/>
      <c r="QU986" s="10"/>
      <c r="QV986" s="10"/>
      <c r="QW986" s="10"/>
      <c r="QX986" s="10"/>
      <c r="QY986" s="10"/>
      <c r="QZ986" s="10"/>
      <c r="RA986" s="10"/>
      <c r="RB986" s="10"/>
      <c r="RC986" s="10"/>
      <c r="RD986" s="10"/>
      <c r="RE986" s="10"/>
      <c r="RF986" s="10"/>
      <c r="RG986" s="10"/>
      <c r="RH986" s="10"/>
      <c r="RI986" s="10"/>
      <c r="RJ986" s="10"/>
      <c r="RK986" s="10"/>
      <c r="RL986" s="10"/>
      <c r="RM986" s="10"/>
      <c r="RN986" s="10"/>
      <c r="RO986" s="10"/>
      <c r="RP986" s="10"/>
      <c r="RQ986" s="10"/>
      <c r="RR986" s="10"/>
      <c r="RS986" s="10"/>
      <c r="RT986" s="10"/>
      <c r="RU986" s="10"/>
      <c r="RV986" s="10"/>
      <c r="RW986" s="10"/>
      <c r="RX986" s="10"/>
      <c r="RY986" s="10"/>
      <c r="RZ986" s="10"/>
      <c r="SA986" s="10"/>
      <c r="SB986" s="10"/>
      <c r="SC986" s="10"/>
      <c r="SD986" s="10"/>
      <c r="SE986" s="10"/>
      <c r="SF986" s="10"/>
      <c r="SG986" s="10"/>
      <c r="SH986" s="10"/>
      <c r="SI986" s="10"/>
      <c r="SJ986" s="10"/>
      <c r="SK986" s="10"/>
      <c r="SL986" s="10"/>
      <c r="SM986" s="10"/>
      <c r="SN986" s="10"/>
      <c r="SO986" s="10"/>
      <c r="SP986" s="10"/>
      <c r="SQ986" s="10"/>
      <c r="SR986" s="10"/>
      <c r="SS986" s="10"/>
      <c r="ST986" s="10"/>
      <c r="SU986" s="10"/>
      <c r="SV986" s="10"/>
      <c r="SW986" s="10"/>
      <c r="SX986" s="10"/>
      <c r="SY986" s="10"/>
      <c r="SZ986" s="10"/>
      <c r="TA986" s="10"/>
      <c r="TB986" s="10"/>
      <c r="TC986" s="10"/>
      <c r="TD986" s="10"/>
      <c r="TE986" s="10"/>
      <c r="TF986" s="10"/>
      <c r="TG986" s="10"/>
      <c r="TH986" s="10"/>
      <c r="TI986" s="10"/>
      <c r="TJ986" s="10"/>
      <c r="TK986" s="10"/>
      <c r="TL986" s="10"/>
      <c r="TM986" s="10"/>
      <c r="TN986" s="10"/>
      <c r="TO986" s="10"/>
      <c r="TP986" s="10"/>
      <c r="TQ986" s="10"/>
      <c r="TR986" s="10"/>
      <c r="TS986" s="10"/>
      <c r="TT986" s="10"/>
      <c r="TU986" s="10"/>
      <c r="TV986" s="10"/>
      <c r="TW986" s="10"/>
      <c r="TX986" s="10"/>
      <c r="TY986" s="10"/>
      <c r="TZ986" s="10"/>
      <c r="UA986" s="10"/>
      <c r="UB986" s="10"/>
      <c r="UC986" s="10"/>
      <c r="UD986" s="10"/>
      <c r="UE986" s="10"/>
      <c r="UF986" s="10"/>
      <c r="UG986" s="10"/>
      <c r="UH986" s="10"/>
      <c r="UI986" s="10"/>
      <c r="UJ986" s="10"/>
      <c r="UK986" s="10"/>
      <c r="UL986" s="10"/>
      <c r="UM986" s="10"/>
      <c r="UN986" s="10"/>
      <c r="UO986" s="10"/>
      <c r="UP986" s="10"/>
    </row>
    <row r="987" spans="1:562" ht="27.75" customHeight="1">
      <c r="A987" s="10"/>
      <c r="B987" s="10"/>
      <c r="C987" s="12"/>
      <c r="D987" s="10"/>
      <c r="E987" s="10"/>
      <c r="F987" s="11"/>
      <c r="G987" s="12"/>
      <c r="H987" s="10"/>
      <c r="I987" s="11"/>
      <c r="J987" s="12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  <c r="KG987" s="10"/>
      <c r="KH987" s="10"/>
      <c r="KI987" s="10"/>
      <c r="KJ987" s="10"/>
      <c r="KK987" s="10"/>
      <c r="KL987" s="10"/>
      <c r="KM987" s="10"/>
      <c r="KN987" s="10"/>
      <c r="KO987" s="10"/>
      <c r="KP987" s="10"/>
      <c r="KQ987" s="10"/>
      <c r="KR987" s="10"/>
      <c r="KS987" s="10"/>
      <c r="KT987" s="10"/>
      <c r="KU987" s="10"/>
      <c r="KV987" s="10"/>
      <c r="KW987" s="10"/>
      <c r="KX987" s="10"/>
      <c r="KY987" s="10"/>
      <c r="KZ987" s="10"/>
      <c r="LA987" s="10"/>
      <c r="LB987" s="10"/>
      <c r="LC987" s="10"/>
      <c r="LD987" s="10"/>
      <c r="LE987" s="10"/>
      <c r="LF987" s="10"/>
      <c r="LG987" s="10"/>
      <c r="LH987" s="10"/>
      <c r="LI987" s="10"/>
      <c r="LJ987" s="10"/>
      <c r="LK987" s="10"/>
      <c r="LL987" s="10"/>
      <c r="LM987" s="10"/>
      <c r="LN987" s="10"/>
      <c r="LO987" s="10"/>
      <c r="LP987" s="10"/>
      <c r="LQ987" s="10"/>
      <c r="LR987" s="10"/>
      <c r="LS987" s="10"/>
      <c r="LT987" s="10"/>
      <c r="LU987" s="10"/>
      <c r="LV987" s="10"/>
      <c r="LW987" s="10"/>
      <c r="LX987" s="10"/>
      <c r="LY987" s="10"/>
      <c r="LZ987" s="10"/>
      <c r="MA987" s="10"/>
      <c r="MB987" s="10"/>
      <c r="MC987" s="10"/>
      <c r="MD987" s="10"/>
      <c r="ME987" s="10"/>
      <c r="MF987" s="10"/>
      <c r="MG987" s="10"/>
      <c r="MH987" s="10"/>
      <c r="MI987" s="10"/>
      <c r="MJ987" s="10"/>
      <c r="MK987" s="10"/>
      <c r="ML987" s="10"/>
      <c r="MM987" s="10"/>
      <c r="MN987" s="10"/>
      <c r="MO987" s="10"/>
      <c r="MP987" s="10"/>
      <c r="MQ987" s="10"/>
      <c r="MR987" s="10"/>
      <c r="MS987" s="10"/>
      <c r="MT987" s="10"/>
      <c r="MU987" s="10"/>
      <c r="MV987" s="10"/>
      <c r="MW987" s="10"/>
      <c r="MX987" s="10"/>
      <c r="MY987" s="10"/>
      <c r="MZ987" s="10"/>
      <c r="NA987" s="10"/>
      <c r="NB987" s="10"/>
      <c r="NC987" s="10"/>
      <c r="ND987" s="10"/>
      <c r="NE987" s="10"/>
      <c r="NF987" s="10"/>
      <c r="NG987" s="10"/>
      <c r="NH987" s="10"/>
      <c r="NI987" s="10"/>
      <c r="NJ987" s="10"/>
      <c r="NK987" s="10"/>
      <c r="NL987" s="10"/>
      <c r="NM987" s="10"/>
      <c r="NN987" s="10"/>
      <c r="NO987" s="10"/>
      <c r="NP987" s="10"/>
      <c r="NQ987" s="10"/>
      <c r="NR987" s="10"/>
      <c r="NS987" s="10"/>
      <c r="NT987" s="10"/>
      <c r="NU987" s="10"/>
      <c r="NV987" s="10"/>
      <c r="NW987" s="10"/>
      <c r="NX987" s="10"/>
      <c r="NY987" s="10"/>
      <c r="NZ987" s="10"/>
      <c r="OA987" s="10"/>
      <c r="OB987" s="10"/>
      <c r="OC987" s="10"/>
      <c r="OD987" s="10"/>
      <c r="OE987" s="10"/>
      <c r="OF987" s="10"/>
      <c r="OG987" s="10"/>
      <c r="OH987" s="10"/>
      <c r="OI987" s="10"/>
      <c r="OJ987" s="10"/>
      <c r="OK987" s="10"/>
      <c r="OL987" s="10"/>
      <c r="OM987" s="10"/>
      <c r="ON987" s="10"/>
      <c r="OO987" s="10"/>
      <c r="OP987" s="10"/>
      <c r="OQ987" s="10"/>
      <c r="OR987" s="10"/>
      <c r="OS987" s="10"/>
      <c r="OT987" s="10"/>
      <c r="OU987" s="10"/>
      <c r="OV987" s="10"/>
      <c r="OW987" s="10"/>
      <c r="OX987" s="10"/>
      <c r="OY987" s="10"/>
      <c r="OZ987" s="10"/>
      <c r="PA987" s="10"/>
      <c r="PB987" s="10"/>
      <c r="PC987" s="10"/>
      <c r="PD987" s="10"/>
      <c r="PE987" s="10"/>
      <c r="PF987" s="10"/>
      <c r="PG987" s="10"/>
      <c r="PH987" s="10"/>
      <c r="PI987" s="10"/>
      <c r="PJ987" s="10"/>
      <c r="PK987" s="10"/>
      <c r="PL987" s="10"/>
      <c r="PM987" s="10"/>
      <c r="PN987" s="10"/>
      <c r="PO987" s="10"/>
      <c r="PP987" s="10"/>
      <c r="PQ987" s="10"/>
      <c r="PR987" s="10"/>
      <c r="PS987" s="10"/>
      <c r="PT987" s="10"/>
      <c r="PU987" s="10"/>
      <c r="PV987" s="10"/>
      <c r="PW987" s="10"/>
      <c r="PX987" s="10"/>
      <c r="PY987" s="10"/>
      <c r="PZ987" s="10"/>
      <c r="QA987" s="10"/>
      <c r="QB987" s="10"/>
      <c r="QC987" s="10"/>
      <c r="QD987" s="10"/>
      <c r="QE987" s="10"/>
      <c r="QF987" s="10"/>
      <c r="QG987" s="10"/>
      <c r="QH987" s="10"/>
      <c r="QI987" s="10"/>
      <c r="QJ987" s="10"/>
      <c r="QK987" s="10"/>
      <c r="QL987" s="10"/>
      <c r="QM987" s="10"/>
      <c r="QN987" s="10"/>
      <c r="QO987" s="10"/>
      <c r="QP987" s="10"/>
      <c r="QQ987" s="10"/>
      <c r="QR987" s="10"/>
      <c r="QS987" s="10"/>
      <c r="QT987" s="10"/>
      <c r="QU987" s="10"/>
      <c r="QV987" s="10"/>
      <c r="QW987" s="10"/>
      <c r="QX987" s="10"/>
      <c r="QY987" s="10"/>
      <c r="QZ987" s="10"/>
      <c r="RA987" s="10"/>
      <c r="RB987" s="10"/>
      <c r="RC987" s="10"/>
      <c r="RD987" s="10"/>
      <c r="RE987" s="10"/>
      <c r="RF987" s="10"/>
      <c r="RG987" s="10"/>
      <c r="RH987" s="10"/>
      <c r="RI987" s="10"/>
      <c r="RJ987" s="10"/>
      <c r="RK987" s="10"/>
      <c r="RL987" s="10"/>
      <c r="RM987" s="10"/>
      <c r="RN987" s="10"/>
      <c r="RO987" s="10"/>
      <c r="RP987" s="10"/>
      <c r="RQ987" s="10"/>
      <c r="RR987" s="10"/>
      <c r="RS987" s="10"/>
      <c r="RT987" s="10"/>
      <c r="RU987" s="10"/>
      <c r="RV987" s="10"/>
      <c r="RW987" s="10"/>
      <c r="RX987" s="10"/>
      <c r="RY987" s="10"/>
      <c r="RZ987" s="10"/>
      <c r="SA987" s="10"/>
      <c r="SB987" s="10"/>
      <c r="SC987" s="10"/>
      <c r="SD987" s="10"/>
      <c r="SE987" s="10"/>
      <c r="SF987" s="10"/>
      <c r="SG987" s="10"/>
      <c r="SH987" s="10"/>
      <c r="SI987" s="10"/>
      <c r="SJ987" s="10"/>
      <c r="SK987" s="10"/>
      <c r="SL987" s="10"/>
      <c r="SM987" s="10"/>
      <c r="SN987" s="10"/>
      <c r="SO987" s="10"/>
      <c r="SP987" s="10"/>
      <c r="SQ987" s="10"/>
      <c r="SR987" s="10"/>
      <c r="SS987" s="10"/>
      <c r="ST987" s="10"/>
      <c r="SU987" s="10"/>
      <c r="SV987" s="10"/>
      <c r="SW987" s="10"/>
      <c r="SX987" s="10"/>
      <c r="SY987" s="10"/>
      <c r="SZ987" s="10"/>
      <c r="TA987" s="10"/>
      <c r="TB987" s="10"/>
      <c r="TC987" s="10"/>
      <c r="TD987" s="10"/>
      <c r="TE987" s="10"/>
      <c r="TF987" s="10"/>
      <c r="TG987" s="10"/>
      <c r="TH987" s="10"/>
      <c r="TI987" s="10"/>
      <c r="TJ987" s="10"/>
      <c r="TK987" s="10"/>
      <c r="TL987" s="10"/>
      <c r="TM987" s="10"/>
      <c r="TN987" s="10"/>
      <c r="TO987" s="10"/>
      <c r="TP987" s="10"/>
      <c r="TQ987" s="10"/>
      <c r="TR987" s="10"/>
      <c r="TS987" s="10"/>
      <c r="TT987" s="10"/>
      <c r="TU987" s="10"/>
      <c r="TV987" s="10"/>
      <c r="TW987" s="10"/>
      <c r="TX987" s="10"/>
      <c r="TY987" s="10"/>
      <c r="TZ987" s="10"/>
      <c r="UA987" s="10"/>
      <c r="UB987" s="10"/>
      <c r="UC987" s="10"/>
      <c r="UD987" s="10"/>
      <c r="UE987" s="10"/>
      <c r="UF987" s="10"/>
      <c r="UG987" s="10"/>
      <c r="UH987" s="10"/>
      <c r="UI987" s="10"/>
      <c r="UJ987" s="10"/>
      <c r="UK987" s="10"/>
      <c r="UL987" s="10"/>
      <c r="UM987" s="10"/>
      <c r="UN987" s="10"/>
      <c r="UO987" s="10"/>
      <c r="UP987" s="10"/>
    </row>
    <row r="988" spans="1:562" ht="27.75" customHeight="1">
      <c r="A988" s="10"/>
      <c r="B988" s="10"/>
      <c r="C988" s="12"/>
      <c r="D988" s="10"/>
      <c r="E988" s="10"/>
      <c r="F988" s="11"/>
      <c r="G988" s="12"/>
      <c r="H988" s="10"/>
      <c r="I988" s="11"/>
      <c r="J988" s="12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  <c r="KG988" s="10"/>
      <c r="KH988" s="10"/>
      <c r="KI988" s="10"/>
      <c r="KJ988" s="10"/>
      <c r="KK988" s="10"/>
      <c r="KL988" s="10"/>
      <c r="KM988" s="10"/>
      <c r="KN988" s="10"/>
      <c r="KO988" s="10"/>
      <c r="KP988" s="10"/>
      <c r="KQ988" s="10"/>
      <c r="KR988" s="10"/>
      <c r="KS988" s="10"/>
      <c r="KT988" s="10"/>
      <c r="KU988" s="10"/>
      <c r="KV988" s="10"/>
      <c r="KW988" s="10"/>
      <c r="KX988" s="10"/>
      <c r="KY988" s="10"/>
      <c r="KZ988" s="10"/>
      <c r="LA988" s="10"/>
      <c r="LB988" s="10"/>
      <c r="LC988" s="10"/>
      <c r="LD988" s="10"/>
      <c r="LE988" s="10"/>
      <c r="LF988" s="10"/>
      <c r="LG988" s="10"/>
      <c r="LH988" s="10"/>
      <c r="LI988" s="10"/>
      <c r="LJ988" s="10"/>
      <c r="LK988" s="10"/>
      <c r="LL988" s="10"/>
      <c r="LM988" s="10"/>
      <c r="LN988" s="10"/>
      <c r="LO988" s="10"/>
      <c r="LP988" s="10"/>
      <c r="LQ988" s="10"/>
      <c r="LR988" s="10"/>
      <c r="LS988" s="10"/>
      <c r="LT988" s="10"/>
      <c r="LU988" s="10"/>
      <c r="LV988" s="10"/>
      <c r="LW988" s="10"/>
      <c r="LX988" s="10"/>
      <c r="LY988" s="10"/>
      <c r="LZ988" s="10"/>
      <c r="MA988" s="10"/>
      <c r="MB988" s="10"/>
      <c r="MC988" s="10"/>
      <c r="MD988" s="10"/>
      <c r="ME988" s="10"/>
      <c r="MF988" s="10"/>
      <c r="MG988" s="10"/>
      <c r="MH988" s="10"/>
      <c r="MI988" s="10"/>
      <c r="MJ988" s="10"/>
      <c r="MK988" s="10"/>
      <c r="ML988" s="10"/>
      <c r="MM988" s="10"/>
      <c r="MN988" s="10"/>
      <c r="MO988" s="10"/>
      <c r="MP988" s="10"/>
      <c r="MQ988" s="10"/>
      <c r="MR988" s="10"/>
      <c r="MS988" s="10"/>
      <c r="MT988" s="10"/>
      <c r="MU988" s="10"/>
      <c r="MV988" s="10"/>
      <c r="MW988" s="10"/>
      <c r="MX988" s="10"/>
      <c r="MY988" s="10"/>
      <c r="MZ988" s="10"/>
      <c r="NA988" s="10"/>
      <c r="NB988" s="10"/>
      <c r="NC988" s="10"/>
      <c r="ND988" s="10"/>
      <c r="NE988" s="10"/>
      <c r="NF988" s="10"/>
      <c r="NG988" s="10"/>
      <c r="NH988" s="10"/>
      <c r="NI988" s="10"/>
      <c r="NJ988" s="10"/>
      <c r="NK988" s="10"/>
      <c r="NL988" s="10"/>
      <c r="NM988" s="10"/>
      <c r="NN988" s="10"/>
      <c r="NO988" s="10"/>
      <c r="NP988" s="10"/>
      <c r="NQ988" s="10"/>
      <c r="NR988" s="10"/>
      <c r="NS988" s="10"/>
      <c r="NT988" s="10"/>
      <c r="NU988" s="10"/>
      <c r="NV988" s="10"/>
      <c r="NW988" s="10"/>
      <c r="NX988" s="10"/>
      <c r="NY988" s="10"/>
      <c r="NZ988" s="10"/>
      <c r="OA988" s="10"/>
      <c r="OB988" s="10"/>
      <c r="OC988" s="10"/>
      <c r="OD988" s="10"/>
      <c r="OE988" s="10"/>
      <c r="OF988" s="10"/>
      <c r="OG988" s="10"/>
      <c r="OH988" s="10"/>
      <c r="OI988" s="10"/>
      <c r="OJ988" s="10"/>
      <c r="OK988" s="10"/>
      <c r="OL988" s="10"/>
      <c r="OM988" s="10"/>
      <c r="ON988" s="10"/>
      <c r="OO988" s="10"/>
      <c r="OP988" s="10"/>
      <c r="OQ988" s="10"/>
      <c r="OR988" s="10"/>
      <c r="OS988" s="10"/>
      <c r="OT988" s="10"/>
      <c r="OU988" s="10"/>
      <c r="OV988" s="10"/>
      <c r="OW988" s="10"/>
      <c r="OX988" s="10"/>
      <c r="OY988" s="10"/>
      <c r="OZ988" s="10"/>
      <c r="PA988" s="10"/>
      <c r="PB988" s="10"/>
      <c r="PC988" s="10"/>
      <c r="PD988" s="10"/>
      <c r="PE988" s="10"/>
      <c r="PF988" s="10"/>
      <c r="PG988" s="10"/>
      <c r="PH988" s="10"/>
      <c r="PI988" s="10"/>
      <c r="PJ988" s="10"/>
      <c r="PK988" s="10"/>
      <c r="PL988" s="10"/>
      <c r="PM988" s="10"/>
      <c r="PN988" s="10"/>
      <c r="PO988" s="10"/>
      <c r="PP988" s="10"/>
      <c r="PQ988" s="10"/>
      <c r="PR988" s="10"/>
      <c r="PS988" s="10"/>
      <c r="PT988" s="10"/>
      <c r="PU988" s="10"/>
      <c r="PV988" s="10"/>
      <c r="PW988" s="10"/>
      <c r="PX988" s="10"/>
      <c r="PY988" s="10"/>
      <c r="PZ988" s="10"/>
      <c r="QA988" s="10"/>
      <c r="QB988" s="10"/>
      <c r="QC988" s="10"/>
      <c r="QD988" s="10"/>
      <c r="QE988" s="10"/>
      <c r="QF988" s="10"/>
      <c r="QG988" s="10"/>
      <c r="QH988" s="10"/>
      <c r="QI988" s="10"/>
      <c r="QJ988" s="10"/>
      <c r="QK988" s="10"/>
      <c r="QL988" s="10"/>
      <c r="QM988" s="10"/>
      <c r="QN988" s="10"/>
      <c r="QO988" s="10"/>
      <c r="QP988" s="10"/>
      <c r="QQ988" s="10"/>
      <c r="QR988" s="10"/>
      <c r="QS988" s="10"/>
      <c r="QT988" s="10"/>
      <c r="QU988" s="10"/>
      <c r="QV988" s="10"/>
      <c r="QW988" s="10"/>
      <c r="QX988" s="10"/>
      <c r="QY988" s="10"/>
      <c r="QZ988" s="10"/>
      <c r="RA988" s="10"/>
      <c r="RB988" s="10"/>
      <c r="RC988" s="10"/>
      <c r="RD988" s="10"/>
      <c r="RE988" s="10"/>
      <c r="RF988" s="10"/>
      <c r="RG988" s="10"/>
      <c r="RH988" s="10"/>
      <c r="RI988" s="10"/>
      <c r="RJ988" s="10"/>
      <c r="RK988" s="10"/>
      <c r="RL988" s="10"/>
      <c r="RM988" s="10"/>
      <c r="RN988" s="10"/>
      <c r="RO988" s="10"/>
      <c r="RP988" s="10"/>
      <c r="RQ988" s="10"/>
      <c r="RR988" s="10"/>
      <c r="RS988" s="10"/>
      <c r="RT988" s="10"/>
      <c r="RU988" s="10"/>
      <c r="RV988" s="10"/>
      <c r="RW988" s="10"/>
      <c r="RX988" s="10"/>
      <c r="RY988" s="10"/>
      <c r="RZ988" s="10"/>
      <c r="SA988" s="10"/>
      <c r="SB988" s="10"/>
      <c r="SC988" s="10"/>
      <c r="SD988" s="10"/>
      <c r="SE988" s="10"/>
      <c r="SF988" s="10"/>
      <c r="SG988" s="10"/>
      <c r="SH988" s="10"/>
      <c r="SI988" s="10"/>
      <c r="SJ988" s="10"/>
      <c r="SK988" s="10"/>
      <c r="SL988" s="10"/>
      <c r="SM988" s="10"/>
      <c r="SN988" s="10"/>
      <c r="SO988" s="10"/>
      <c r="SP988" s="10"/>
      <c r="SQ988" s="10"/>
      <c r="SR988" s="10"/>
      <c r="SS988" s="10"/>
      <c r="ST988" s="10"/>
      <c r="SU988" s="10"/>
      <c r="SV988" s="10"/>
      <c r="SW988" s="10"/>
      <c r="SX988" s="10"/>
      <c r="SY988" s="10"/>
      <c r="SZ988" s="10"/>
      <c r="TA988" s="10"/>
      <c r="TB988" s="10"/>
      <c r="TC988" s="10"/>
      <c r="TD988" s="10"/>
      <c r="TE988" s="10"/>
      <c r="TF988" s="10"/>
      <c r="TG988" s="10"/>
      <c r="TH988" s="10"/>
      <c r="TI988" s="10"/>
      <c r="TJ988" s="10"/>
      <c r="TK988" s="10"/>
      <c r="TL988" s="10"/>
      <c r="TM988" s="10"/>
      <c r="TN988" s="10"/>
      <c r="TO988" s="10"/>
      <c r="TP988" s="10"/>
      <c r="TQ988" s="10"/>
      <c r="TR988" s="10"/>
      <c r="TS988" s="10"/>
      <c r="TT988" s="10"/>
      <c r="TU988" s="10"/>
      <c r="TV988" s="10"/>
      <c r="TW988" s="10"/>
      <c r="TX988" s="10"/>
      <c r="TY988" s="10"/>
      <c r="TZ988" s="10"/>
      <c r="UA988" s="10"/>
      <c r="UB988" s="10"/>
      <c r="UC988" s="10"/>
      <c r="UD988" s="10"/>
      <c r="UE988" s="10"/>
      <c r="UF988" s="10"/>
      <c r="UG988" s="10"/>
      <c r="UH988" s="10"/>
      <c r="UI988" s="10"/>
      <c r="UJ988" s="10"/>
      <c r="UK988" s="10"/>
      <c r="UL988" s="10"/>
      <c r="UM988" s="10"/>
      <c r="UN988" s="10"/>
      <c r="UO988" s="10"/>
      <c r="UP988" s="10"/>
    </row>
    <row r="989" spans="1:562" ht="27.75" customHeight="1">
      <c r="A989" s="10"/>
      <c r="B989" s="10"/>
      <c r="C989" s="12"/>
      <c r="D989" s="10"/>
      <c r="E989" s="10"/>
      <c r="F989" s="11"/>
      <c r="G989" s="12"/>
      <c r="H989" s="10"/>
      <c r="I989" s="11"/>
      <c r="J989" s="12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  <c r="KG989" s="10"/>
      <c r="KH989" s="10"/>
      <c r="KI989" s="10"/>
      <c r="KJ989" s="10"/>
      <c r="KK989" s="10"/>
      <c r="KL989" s="10"/>
      <c r="KM989" s="10"/>
      <c r="KN989" s="10"/>
      <c r="KO989" s="10"/>
      <c r="KP989" s="10"/>
      <c r="KQ989" s="10"/>
      <c r="KR989" s="10"/>
      <c r="KS989" s="10"/>
      <c r="KT989" s="10"/>
      <c r="KU989" s="10"/>
      <c r="KV989" s="10"/>
      <c r="KW989" s="10"/>
      <c r="KX989" s="10"/>
      <c r="KY989" s="10"/>
      <c r="KZ989" s="10"/>
      <c r="LA989" s="10"/>
      <c r="LB989" s="10"/>
      <c r="LC989" s="10"/>
      <c r="LD989" s="10"/>
      <c r="LE989" s="10"/>
      <c r="LF989" s="10"/>
      <c r="LG989" s="10"/>
      <c r="LH989" s="10"/>
      <c r="LI989" s="10"/>
      <c r="LJ989" s="10"/>
      <c r="LK989" s="10"/>
      <c r="LL989" s="10"/>
      <c r="LM989" s="10"/>
      <c r="LN989" s="10"/>
      <c r="LO989" s="10"/>
      <c r="LP989" s="10"/>
      <c r="LQ989" s="10"/>
      <c r="LR989" s="10"/>
      <c r="LS989" s="10"/>
      <c r="LT989" s="10"/>
      <c r="LU989" s="10"/>
      <c r="LV989" s="10"/>
      <c r="LW989" s="10"/>
      <c r="LX989" s="10"/>
      <c r="LY989" s="10"/>
      <c r="LZ989" s="10"/>
      <c r="MA989" s="10"/>
      <c r="MB989" s="10"/>
      <c r="MC989" s="10"/>
      <c r="MD989" s="10"/>
      <c r="ME989" s="10"/>
      <c r="MF989" s="10"/>
      <c r="MG989" s="10"/>
      <c r="MH989" s="10"/>
      <c r="MI989" s="10"/>
      <c r="MJ989" s="10"/>
      <c r="MK989" s="10"/>
      <c r="ML989" s="10"/>
      <c r="MM989" s="10"/>
      <c r="MN989" s="10"/>
      <c r="MO989" s="10"/>
      <c r="MP989" s="10"/>
      <c r="MQ989" s="10"/>
      <c r="MR989" s="10"/>
      <c r="MS989" s="10"/>
      <c r="MT989" s="10"/>
      <c r="MU989" s="10"/>
      <c r="MV989" s="10"/>
      <c r="MW989" s="10"/>
      <c r="MX989" s="10"/>
      <c r="MY989" s="10"/>
      <c r="MZ989" s="10"/>
      <c r="NA989" s="10"/>
      <c r="NB989" s="10"/>
      <c r="NC989" s="10"/>
      <c r="ND989" s="10"/>
      <c r="NE989" s="10"/>
      <c r="NF989" s="10"/>
      <c r="NG989" s="10"/>
      <c r="NH989" s="10"/>
      <c r="NI989" s="10"/>
      <c r="NJ989" s="10"/>
      <c r="NK989" s="10"/>
      <c r="NL989" s="10"/>
      <c r="NM989" s="10"/>
      <c r="NN989" s="10"/>
      <c r="NO989" s="10"/>
      <c r="NP989" s="10"/>
      <c r="NQ989" s="10"/>
      <c r="NR989" s="10"/>
      <c r="NS989" s="10"/>
      <c r="NT989" s="10"/>
      <c r="NU989" s="10"/>
      <c r="NV989" s="10"/>
      <c r="NW989" s="10"/>
      <c r="NX989" s="10"/>
      <c r="NY989" s="10"/>
      <c r="NZ989" s="10"/>
      <c r="OA989" s="10"/>
      <c r="OB989" s="10"/>
      <c r="OC989" s="10"/>
      <c r="OD989" s="10"/>
      <c r="OE989" s="10"/>
      <c r="OF989" s="10"/>
      <c r="OG989" s="10"/>
      <c r="OH989" s="10"/>
      <c r="OI989" s="10"/>
      <c r="OJ989" s="10"/>
      <c r="OK989" s="10"/>
      <c r="OL989" s="10"/>
      <c r="OM989" s="10"/>
      <c r="ON989" s="10"/>
      <c r="OO989" s="10"/>
      <c r="OP989" s="10"/>
      <c r="OQ989" s="10"/>
      <c r="OR989" s="10"/>
      <c r="OS989" s="10"/>
      <c r="OT989" s="10"/>
      <c r="OU989" s="10"/>
      <c r="OV989" s="10"/>
      <c r="OW989" s="10"/>
      <c r="OX989" s="10"/>
      <c r="OY989" s="10"/>
      <c r="OZ989" s="10"/>
      <c r="PA989" s="10"/>
      <c r="PB989" s="10"/>
      <c r="PC989" s="10"/>
      <c r="PD989" s="10"/>
      <c r="PE989" s="10"/>
      <c r="PF989" s="10"/>
      <c r="PG989" s="10"/>
      <c r="PH989" s="10"/>
      <c r="PI989" s="10"/>
      <c r="PJ989" s="10"/>
      <c r="PK989" s="10"/>
      <c r="PL989" s="10"/>
      <c r="PM989" s="10"/>
      <c r="PN989" s="10"/>
      <c r="PO989" s="10"/>
      <c r="PP989" s="10"/>
      <c r="PQ989" s="10"/>
      <c r="PR989" s="10"/>
      <c r="PS989" s="10"/>
      <c r="PT989" s="10"/>
      <c r="PU989" s="10"/>
      <c r="PV989" s="10"/>
      <c r="PW989" s="10"/>
      <c r="PX989" s="10"/>
      <c r="PY989" s="10"/>
      <c r="PZ989" s="10"/>
      <c r="QA989" s="10"/>
      <c r="QB989" s="10"/>
      <c r="QC989" s="10"/>
      <c r="QD989" s="10"/>
      <c r="QE989" s="10"/>
      <c r="QF989" s="10"/>
      <c r="QG989" s="10"/>
      <c r="QH989" s="10"/>
      <c r="QI989" s="10"/>
      <c r="QJ989" s="10"/>
      <c r="QK989" s="10"/>
      <c r="QL989" s="10"/>
      <c r="QM989" s="10"/>
      <c r="QN989" s="10"/>
      <c r="QO989" s="10"/>
      <c r="QP989" s="10"/>
      <c r="QQ989" s="10"/>
      <c r="QR989" s="10"/>
      <c r="QS989" s="10"/>
      <c r="QT989" s="10"/>
      <c r="QU989" s="10"/>
      <c r="QV989" s="10"/>
      <c r="QW989" s="10"/>
      <c r="QX989" s="10"/>
      <c r="QY989" s="10"/>
      <c r="QZ989" s="10"/>
      <c r="RA989" s="10"/>
      <c r="RB989" s="10"/>
      <c r="RC989" s="10"/>
      <c r="RD989" s="10"/>
      <c r="RE989" s="10"/>
      <c r="RF989" s="10"/>
      <c r="RG989" s="10"/>
      <c r="RH989" s="10"/>
      <c r="RI989" s="10"/>
      <c r="RJ989" s="10"/>
      <c r="RK989" s="10"/>
      <c r="RL989" s="10"/>
      <c r="RM989" s="10"/>
      <c r="RN989" s="10"/>
      <c r="RO989" s="10"/>
      <c r="RP989" s="10"/>
      <c r="RQ989" s="10"/>
      <c r="RR989" s="10"/>
      <c r="RS989" s="10"/>
      <c r="RT989" s="10"/>
      <c r="RU989" s="10"/>
      <c r="RV989" s="10"/>
      <c r="RW989" s="10"/>
      <c r="RX989" s="10"/>
      <c r="RY989" s="10"/>
      <c r="RZ989" s="10"/>
      <c r="SA989" s="10"/>
      <c r="SB989" s="10"/>
      <c r="SC989" s="10"/>
      <c r="SD989" s="10"/>
      <c r="SE989" s="10"/>
      <c r="SF989" s="10"/>
      <c r="SG989" s="10"/>
      <c r="SH989" s="10"/>
      <c r="SI989" s="10"/>
      <c r="SJ989" s="10"/>
      <c r="SK989" s="10"/>
      <c r="SL989" s="10"/>
      <c r="SM989" s="10"/>
      <c r="SN989" s="10"/>
      <c r="SO989" s="10"/>
      <c r="SP989" s="10"/>
      <c r="SQ989" s="10"/>
      <c r="SR989" s="10"/>
      <c r="SS989" s="10"/>
      <c r="ST989" s="10"/>
      <c r="SU989" s="10"/>
      <c r="SV989" s="10"/>
      <c r="SW989" s="10"/>
      <c r="SX989" s="10"/>
      <c r="SY989" s="10"/>
      <c r="SZ989" s="10"/>
      <c r="TA989" s="10"/>
      <c r="TB989" s="10"/>
      <c r="TC989" s="10"/>
      <c r="TD989" s="10"/>
      <c r="TE989" s="10"/>
      <c r="TF989" s="10"/>
      <c r="TG989" s="10"/>
      <c r="TH989" s="10"/>
      <c r="TI989" s="10"/>
      <c r="TJ989" s="10"/>
      <c r="TK989" s="10"/>
      <c r="TL989" s="10"/>
      <c r="TM989" s="10"/>
      <c r="TN989" s="10"/>
      <c r="TO989" s="10"/>
      <c r="TP989" s="10"/>
      <c r="TQ989" s="10"/>
      <c r="TR989" s="10"/>
      <c r="TS989" s="10"/>
      <c r="TT989" s="10"/>
      <c r="TU989" s="10"/>
      <c r="TV989" s="10"/>
      <c r="TW989" s="10"/>
      <c r="TX989" s="10"/>
      <c r="TY989" s="10"/>
      <c r="TZ989" s="10"/>
      <c r="UA989" s="10"/>
      <c r="UB989" s="10"/>
      <c r="UC989" s="10"/>
      <c r="UD989" s="10"/>
      <c r="UE989" s="10"/>
      <c r="UF989" s="10"/>
      <c r="UG989" s="10"/>
      <c r="UH989" s="10"/>
      <c r="UI989" s="10"/>
      <c r="UJ989" s="10"/>
      <c r="UK989" s="10"/>
      <c r="UL989" s="10"/>
      <c r="UM989" s="10"/>
      <c r="UN989" s="10"/>
      <c r="UO989" s="10"/>
      <c r="UP989" s="10"/>
    </row>
    <row r="990" spans="1:562" ht="27.75" customHeight="1">
      <c r="A990" s="10"/>
      <c r="B990" s="10"/>
      <c r="C990" s="12"/>
      <c r="D990" s="10"/>
      <c r="E990" s="10"/>
      <c r="F990" s="11"/>
      <c r="G990" s="12"/>
      <c r="H990" s="10"/>
      <c r="I990" s="11"/>
      <c r="J990" s="12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  <c r="KG990" s="10"/>
      <c r="KH990" s="10"/>
      <c r="KI990" s="10"/>
      <c r="KJ990" s="10"/>
      <c r="KK990" s="10"/>
      <c r="KL990" s="10"/>
      <c r="KM990" s="10"/>
      <c r="KN990" s="10"/>
      <c r="KO990" s="10"/>
      <c r="KP990" s="10"/>
      <c r="KQ990" s="10"/>
      <c r="KR990" s="10"/>
      <c r="KS990" s="10"/>
      <c r="KT990" s="10"/>
      <c r="KU990" s="10"/>
      <c r="KV990" s="10"/>
      <c r="KW990" s="10"/>
      <c r="KX990" s="10"/>
      <c r="KY990" s="10"/>
      <c r="KZ990" s="10"/>
      <c r="LA990" s="10"/>
      <c r="LB990" s="10"/>
      <c r="LC990" s="10"/>
      <c r="LD990" s="10"/>
      <c r="LE990" s="10"/>
      <c r="LF990" s="10"/>
      <c r="LG990" s="10"/>
      <c r="LH990" s="10"/>
      <c r="LI990" s="10"/>
      <c r="LJ990" s="10"/>
      <c r="LK990" s="10"/>
      <c r="LL990" s="10"/>
      <c r="LM990" s="10"/>
      <c r="LN990" s="10"/>
      <c r="LO990" s="10"/>
      <c r="LP990" s="10"/>
      <c r="LQ990" s="10"/>
      <c r="LR990" s="10"/>
      <c r="LS990" s="10"/>
      <c r="LT990" s="10"/>
      <c r="LU990" s="10"/>
      <c r="LV990" s="10"/>
      <c r="LW990" s="10"/>
      <c r="LX990" s="10"/>
      <c r="LY990" s="10"/>
      <c r="LZ990" s="10"/>
      <c r="MA990" s="10"/>
      <c r="MB990" s="10"/>
      <c r="MC990" s="10"/>
      <c r="MD990" s="10"/>
      <c r="ME990" s="10"/>
      <c r="MF990" s="10"/>
      <c r="MG990" s="10"/>
      <c r="MH990" s="10"/>
      <c r="MI990" s="10"/>
      <c r="MJ990" s="10"/>
      <c r="MK990" s="10"/>
      <c r="ML990" s="10"/>
      <c r="MM990" s="10"/>
      <c r="MN990" s="10"/>
      <c r="MO990" s="10"/>
      <c r="MP990" s="10"/>
      <c r="MQ990" s="10"/>
      <c r="MR990" s="10"/>
      <c r="MS990" s="10"/>
      <c r="MT990" s="10"/>
      <c r="MU990" s="10"/>
      <c r="MV990" s="10"/>
      <c r="MW990" s="10"/>
      <c r="MX990" s="10"/>
      <c r="MY990" s="10"/>
      <c r="MZ990" s="10"/>
      <c r="NA990" s="10"/>
      <c r="NB990" s="10"/>
      <c r="NC990" s="10"/>
      <c r="ND990" s="10"/>
      <c r="NE990" s="10"/>
      <c r="NF990" s="10"/>
      <c r="NG990" s="10"/>
      <c r="NH990" s="10"/>
      <c r="NI990" s="10"/>
      <c r="NJ990" s="10"/>
      <c r="NK990" s="10"/>
      <c r="NL990" s="10"/>
      <c r="NM990" s="10"/>
      <c r="NN990" s="10"/>
      <c r="NO990" s="10"/>
      <c r="NP990" s="10"/>
      <c r="NQ990" s="10"/>
      <c r="NR990" s="10"/>
      <c r="NS990" s="10"/>
      <c r="NT990" s="10"/>
      <c r="NU990" s="10"/>
      <c r="NV990" s="10"/>
      <c r="NW990" s="10"/>
      <c r="NX990" s="10"/>
      <c r="NY990" s="10"/>
      <c r="NZ990" s="10"/>
      <c r="OA990" s="10"/>
      <c r="OB990" s="10"/>
      <c r="OC990" s="10"/>
      <c r="OD990" s="10"/>
      <c r="OE990" s="10"/>
      <c r="OF990" s="10"/>
      <c r="OG990" s="10"/>
      <c r="OH990" s="10"/>
      <c r="OI990" s="10"/>
      <c r="OJ990" s="10"/>
      <c r="OK990" s="10"/>
      <c r="OL990" s="10"/>
      <c r="OM990" s="10"/>
      <c r="ON990" s="10"/>
      <c r="OO990" s="10"/>
      <c r="OP990" s="10"/>
      <c r="OQ990" s="10"/>
      <c r="OR990" s="10"/>
      <c r="OS990" s="10"/>
      <c r="OT990" s="10"/>
      <c r="OU990" s="10"/>
      <c r="OV990" s="10"/>
      <c r="OW990" s="10"/>
      <c r="OX990" s="10"/>
      <c r="OY990" s="10"/>
      <c r="OZ990" s="10"/>
      <c r="PA990" s="10"/>
      <c r="PB990" s="10"/>
      <c r="PC990" s="10"/>
      <c r="PD990" s="10"/>
      <c r="PE990" s="10"/>
      <c r="PF990" s="10"/>
      <c r="PG990" s="10"/>
      <c r="PH990" s="10"/>
      <c r="PI990" s="10"/>
      <c r="PJ990" s="10"/>
      <c r="PK990" s="10"/>
      <c r="PL990" s="10"/>
      <c r="PM990" s="10"/>
      <c r="PN990" s="10"/>
      <c r="PO990" s="10"/>
      <c r="PP990" s="10"/>
      <c r="PQ990" s="10"/>
      <c r="PR990" s="10"/>
      <c r="PS990" s="10"/>
      <c r="PT990" s="10"/>
      <c r="PU990" s="10"/>
      <c r="PV990" s="10"/>
      <c r="PW990" s="10"/>
      <c r="PX990" s="10"/>
      <c r="PY990" s="10"/>
      <c r="PZ990" s="10"/>
      <c r="QA990" s="10"/>
      <c r="QB990" s="10"/>
      <c r="QC990" s="10"/>
      <c r="QD990" s="10"/>
      <c r="QE990" s="10"/>
      <c r="QF990" s="10"/>
      <c r="QG990" s="10"/>
      <c r="QH990" s="10"/>
      <c r="QI990" s="10"/>
      <c r="QJ990" s="10"/>
      <c r="QK990" s="10"/>
      <c r="QL990" s="10"/>
      <c r="QM990" s="10"/>
      <c r="QN990" s="10"/>
      <c r="QO990" s="10"/>
      <c r="QP990" s="10"/>
      <c r="QQ990" s="10"/>
      <c r="QR990" s="10"/>
      <c r="QS990" s="10"/>
      <c r="QT990" s="10"/>
      <c r="QU990" s="10"/>
      <c r="QV990" s="10"/>
      <c r="QW990" s="10"/>
      <c r="QX990" s="10"/>
      <c r="QY990" s="10"/>
      <c r="QZ990" s="10"/>
      <c r="RA990" s="10"/>
      <c r="RB990" s="10"/>
      <c r="RC990" s="10"/>
      <c r="RD990" s="10"/>
      <c r="RE990" s="10"/>
      <c r="RF990" s="10"/>
      <c r="RG990" s="10"/>
      <c r="RH990" s="10"/>
      <c r="RI990" s="10"/>
      <c r="RJ990" s="10"/>
      <c r="RK990" s="10"/>
      <c r="RL990" s="10"/>
      <c r="RM990" s="10"/>
      <c r="RN990" s="10"/>
      <c r="RO990" s="10"/>
      <c r="RP990" s="10"/>
      <c r="RQ990" s="10"/>
      <c r="RR990" s="10"/>
      <c r="RS990" s="10"/>
      <c r="RT990" s="10"/>
      <c r="RU990" s="10"/>
      <c r="RV990" s="10"/>
      <c r="RW990" s="10"/>
      <c r="RX990" s="10"/>
      <c r="RY990" s="10"/>
      <c r="RZ990" s="10"/>
      <c r="SA990" s="10"/>
      <c r="SB990" s="10"/>
      <c r="SC990" s="10"/>
      <c r="SD990" s="10"/>
      <c r="SE990" s="10"/>
      <c r="SF990" s="10"/>
      <c r="SG990" s="10"/>
      <c r="SH990" s="10"/>
      <c r="SI990" s="10"/>
      <c r="SJ990" s="10"/>
      <c r="SK990" s="10"/>
      <c r="SL990" s="10"/>
      <c r="SM990" s="10"/>
      <c r="SN990" s="10"/>
      <c r="SO990" s="10"/>
      <c r="SP990" s="10"/>
      <c r="SQ990" s="10"/>
      <c r="SR990" s="10"/>
      <c r="SS990" s="10"/>
      <c r="ST990" s="10"/>
      <c r="SU990" s="10"/>
      <c r="SV990" s="10"/>
      <c r="SW990" s="10"/>
      <c r="SX990" s="10"/>
      <c r="SY990" s="10"/>
      <c r="SZ990" s="10"/>
      <c r="TA990" s="10"/>
      <c r="TB990" s="10"/>
      <c r="TC990" s="10"/>
      <c r="TD990" s="10"/>
      <c r="TE990" s="10"/>
      <c r="TF990" s="10"/>
      <c r="TG990" s="10"/>
      <c r="TH990" s="10"/>
      <c r="TI990" s="10"/>
      <c r="TJ990" s="10"/>
      <c r="TK990" s="10"/>
      <c r="TL990" s="10"/>
      <c r="TM990" s="10"/>
      <c r="TN990" s="10"/>
      <c r="TO990" s="10"/>
      <c r="TP990" s="10"/>
      <c r="TQ990" s="10"/>
      <c r="TR990" s="10"/>
      <c r="TS990" s="10"/>
      <c r="TT990" s="10"/>
      <c r="TU990" s="10"/>
      <c r="TV990" s="10"/>
      <c r="TW990" s="10"/>
      <c r="TX990" s="10"/>
      <c r="TY990" s="10"/>
      <c r="TZ990" s="10"/>
      <c r="UA990" s="10"/>
      <c r="UB990" s="10"/>
      <c r="UC990" s="10"/>
      <c r="UD990" s="10"/>
      <c r="UE990" s="10"/>
      <c r="UF990" s="10"/>
      <c r="UG990" s="10"/>
      <c r="UH990" s="10"/>
      <c r="UI990" s="10"/>
      <c r="UJ990" s="10"/>
      <c r="UK990" s="10"/>
      <c r="UL990" s="10"/>
      <c r="UM990" s="10"/>
      <c r="UN990" s="10"/>
      <c r="UO990" s="10"/>
      <c r="UP990" s="10"/>
    </row>
    <row r="991" spans="1:562" ht="27.75" customHeight="1">
      <c r="A991" s="10"/>
      <c r="B991" s="10"/>
      <c r="C991" s="12"/>
      <c r="D991" s="10"/>
      <c r="E991" s="10"/>
      <c r="F991" s="11"/>
      <c r="G991" s="12"/>
      <c r="H991" s="10"/>
      <c r="I991" s="11"/>
      <c r="J991" s="12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  <c r="KG991" s="10"/>
      <c r="KH991" s="10"/>
      <c r="KI991" s="10"/>
      <c r="KJ991" s="10"/>
      <c r="KK991" s="10"/>
      <c r="KL991" s="10"/>
      <c r="KM991" s="10"/>
      <c r="KN991" s="10"/>
      <c r="KO991" s="10"/>
      <c r="KP991" s="10"/>
      <c r="KQ991" s="10"/>
      <c r="KR991" s="10"/>
      <c r="KS991" s="10"/>
      <c r="KT991" s="10"/>
      <c r="KU991" s="10"/>
      <c r="KV991" s="10"/>
      <c r="KW991" s="10"/>
      <c r="KX991" s="10"/>
      <c r="KY991" s="10"/>
      <c r="KZ991" s="10"/>
      <c r="LA991" s="10"/>
      <c r="LB991" s="10"/>
      <c r="LC991" s="10"/>
      <c r="LD991" s="10"/>
      <c r="LE991" s="10"/>
      <c r="LF991" s="10"/>
      <c r="LG991" s="10"/>
      <c r="LH991" s="10"/>
      <c r="LI991" s="10"/>
      <c r="LJ991" s="10"/>
      <c r="LK991" s="10"/>
      <c r="LL991" s="10"/>
      <c r="LM991" s="10"/>
      <c r="LN991" s="10"/>
      <c r="LO991" s="10"/>
      <c r="LP991" s="10"/>
      <c r="LQ991" s="10"/>
      <c r="LR991" s="10"/>
      <c r="LS991" s="10"/>
      <c r="LT991" s="10"/>
      <c r="LU991" s="10"/>
      <c r="LV991" s="10"/>
      <c r="LW991" s="10"/>
      <c r="LX991" s="10"/>
      <c r="LY991" s="10"/>
      <c r="LZ991" s="10"/>
      <c r="MA991" s="10"/>
      <c r="MB991" s="10"/>
      <c r="MC991" s="10"/>
      <c r="MD991" s="10"/>
      <c r="ME991" s="10"/>
      <c r="MF991" s="10"/>
      <c r="MG991" s="10"/>
      <c r="MH991" s="10"/>
      <c r="MI991" s="10"/>
      <c r="MJ991" s="10"/>
      <c r="MK991" s="10"/>
      <c r="ML991" s="10"/>
      <c r="MM991" s="10"/>
      <c r="MN991" s="10"/>
      <c r="MO991" s="10"/>
      <c r="MP991" s="10"/>
      <c r="MQ991" s="10"/>
      <c r="MR991" s="10"/>
      <c r="MS991" s="10"/>
      <c r="MT991" s="10"/>
      <c r="MU991" s="10"/>
      <c r="MV991" s="10"/>
      <c r="MW991" s="10"/>
      <c r="MX991" s="10"/>
      <c r="MY991" s="10"/>
      <c r="MZ991" s="10"/>
      <c r="NA991" s="10"/>
      <c r="NB991" s="10"/>
      <c r="NC991" s="10"/>
      <c r="ND991" s="10"/>
      <c r="NE991" s="10"/>
      <c r="NF991" s="10"/>
      <c r="NG991" s="10"/>
      <c r="NH991" s="10"/>
      <c r="NI991" s="10"/>
      <c r="NJ991" s="10"/>
      <c r="NK991" s="10"/>
      <c r="NL991" s="10"/>
      <c r="NM991" s="10"/>
      <c r="NN991" s="10"/>
      <c r="NO991" s="10"/>
      <c r="NP991" s="10"/>
      <c r="NQ991" s="10"/>
      <c r="NR991" s="10"/>
      <c r="NS991" s="10"/>
      <c r="NT991" s="10"/>
      <c r="NU991" s="10"/>
      <c r="NV991" s="10"/>
      <c r="NW991" s="10"/>
      <c r="NX991" s="10"/>
      <c r="NY991" s="10"/>
      <c r="NZ991" s="10"/>
      <c r="OA991" s="10"/>
      <c r="OB991" s="10"/>
      <c r="OC991" s="10"/>
      <c r="OD991" s="10"/>
      <c r="OE991" s="10"/>
      <c r="OF991" s="10"/>
      <c r="OG991" s="10"/>
      <c r="OH991" s="10"/>
      <c r="OI991" s="10"/>
      <c r="OJ991" s="10"/>
      <c r="OK991" s="10"/>
      <c r="OL991" s="10"/>
      <c r="OM991" s="10"/>
      <c r="ON991" s="10"/>
      <c r="OO991" s="10"/>
      <c r="OP991" s="10"/>
      <c r="OQ991" s="10"/>
      <c r="OR991" s="10"/>
      <c r="OS991" s="10"/>
      <c r="OT991" s="10"/>
      <c r="OU991" s="10"/>
      <c r="OV991" s="10"/>
      <c r="OW991" s="10"/>
      <c r="OX991" s="10"/>
      <c r="OY991" s="10"/>
      <c r="OZ991" s="10"/>
      <c r="PA991" s="10"/>
      <c r="PB991" s="10"/>
      <c r="PC991" s="10"/>
      <c r="PD991" s="10"/>
      <c r="PE991" s="10"/>
      <c r="PF991" s="10"/>
      <c r="PG991" s="10"/>
      <c r="PH991" s="10"/>
      <c r="PI991" s="10"/>
      <c r="PJ991" s="10"/>
      <c r="PK991" s="10"/>
      <c r="PL991" s="10"/>
      <c r="PM991" s="10"/>
      <c r="PN991" s="10"/>
      <c r="PO991" s="10"/>
      <c r="PP991" s="10"/>
      <c r="PQ991" s="10"/>
      <c r="PR991" s="10"/>
      <c r="PS991" s="10"/>
      <c r="PT991" s="10"/>
      <c r="PU991" s="10"/>
      <c r="PV991" s="10"/>
      <c r="PW991" s="10"/>
      <c r="PX991" s="10"/>
      <c r="PY991" s="10"/>
      <c r="PZ991" s="10"/>
      <c r="QA991" s="10"/>
      <c r="QB991" s="10"/>
      <c r="QC991" s="10"/>
      <c r="QD991" s="10"/>
      <c r="QE991" s="10"/>
      <c r="QF991" s="10"/>
      <c r="QG991" s="10"/>
      <c r="QH991" s="10"/>
      <c r="QI991" s="10"/>
      <c r="QJ991" s="10"/>
      <c r="QK991" s="10"/>
      <c r="QL991" s="10"/>
      <c r="QM991" s="10"/>
      <c r="QN991" s="10"/>
      <c r="QO991" s="10"/>
      <c r="QP991" s="10"/>
      <c r="QQ991" s="10"/>
      <c r="QR991" s="10"/>
      <c r="QS991" s="10"/>
      <c r="QT991" s="10"/>
      <c r="QU991" s="10"/>
      <c r="QV991" s="10"/>
      <c r="QW991" s="10"/>
      <c r="QX991" s="10"/>
      <c r="QY991" s="10"/>
      <c r="QZ991" s="10"/>
      <c r="RA991" s="10"/>
      <c r="RB991" s="10"/>
      <c r="RC991" s="10"/>
      <c r="RD991" s="10"/>
      <c r="RE991" s="10"/>
      <c r="RF991" s="10"/>
      <c r="RG991" s="10"/>
      <c r="RH991" s="10"/>
      <c r="RI991" s="10"/>
      <c r="RJ991" s="10"/>
      <c r="RK991" s="10"/>
      <c r="RL991" s="10"/>
      <c r="RM991" s="10"/>
      <c r="RN991" s="10"/>
      <c r="RO991" s="10"/>
      <c r="RP991" s="10"/>
      <c r="RQ991" s="10"/>
      <c r="RR991" s="10"/>
      <c r="RS991" s="10"/>
      <c r="RT991" s="10"/>
      <c r="RU991" s="10"/>
      <c r="RV991" s="10"/>
      <c r="RW991" s="10"/>
      <c r="RX991" s="10"/>
      <c r="RY991" s="10"/>
      <c r="RZ991" s="10"/>
      <c r="SA991" s="10"/>
      <c r="SB991" s="10"/>
      <c r="SC991" s="10"/>
      <c r="SD991" s="10"/>
      <c r="SE991" s="10"/>
      <c r="SF991" s="10"/>
      <c r="SG991" s="10"/>
      <c r="SH991" s="10"/>
      <c r="SI991" s="10"/>
      <c r="SJ991" s="10"/>
      <c r="SK991" s="10"/>
      <c r="SL991" s="10"/>
      <c r="SM991" s="10"/>
      <c r="SN991" s="10"/>
      <c r="SO991" s="10"/>
      <c r="SP991" s="10"/>
      <c r="SQ991" s="10"/>
      <c r="SR991" s="10"/>
      <c r="SS991" s="10"/>
      <c r="ST991" s="10"/>
      <c r="SU991" s="10"/>
      <c r="SV991" s="10"/>
      <c r="SW991" s="10"/>
      <c r="SX991" s="10"/>
      <c r="SY991" s="10"/>
      <c r="SZ991" s="10"/>
      <c r="TA991" s="10"/>
      <c r="TB991" s="10"/>
      <c r="TC991" s="10"/>
      <c r="TD991" s="10"/>
      <c r="TE991" s="10"/>
      <c r="TF991" s="10"/>
      <c r="TG991" s="10"/>
      <c r="TH991" s="10"/>
      <c r="TI991" s="10"/>
      <c r="TJ991" s="10"/>
      <c r="TK991" s="10"/>
      <c r="TL991" s="10"/>
      <c r="TM991" s="10"/>
      <c r="TN991" s="10"/>
      <c r="TO991" s="10"/>
      <c r="TP991" s="10"/>
      <c r="TQ991" s="10"/>
      <c r="TR991" s="10"/>
      <c r="TS991" s="10"/>
      <c r="TT991" s="10"/>
      <c r="TU991" s="10"/>
      <c r="TV991" s="10"/>
      <c r="TW991" s="10"/>
      <c r="TX991" s="10"/>
      <c r="TY991" s="10"/>
      <c r="TZ991" s="10"/>
      <c r="UA991" s="10"/>
      <c r="UB991" s="10"/>
      <c r="UC991" s="10"/>
      <c r="UD991" s="10"/>
      <c r="UE991" s="10"/>
      <c r="UF991" s="10"/>
      <c r="UG991" s="10"/>
      <c r="UH991" s="10"/>
      <c r="UI991" s="10"/>
      <c r="UJ991" s="10"/>
      <c r="UK991" s="10"/>
      <c r="UL991" s="10"/>
      <c r="UM991" s="10"/>
      <c r="UN991" s="10"/>
      <c r="UO991" s="10"/>
      <c r="UP991" s="10"/>
    </row>
    <row r="992" spans="1:562" ht="27.75" customHeight="1">
      <c r="A992" s="10"/>
      <c r="B992" s="10"/>
      <c r="C992" s="12"/>
      <c r="D992" s="10"/>
      <c r="E992" s="10"/>
      <c r="F992" s="11"/>
      <c r="G992" s="12"/>
      <c r="H992" s="10"/>
      <c r="I992" s="11"/>
      <c r="J992" s="12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  <c r="KG992" s="10"/>
      <c r="KH992" s="10"/>
      <c r="KI992" s="10"/>
      <c r="KJ992" s="10"/>
      <c r="KK992" s="10"/>
      <c r="KL992" s="10"/>
      <c r="KM992" s="10"/>
      <c r="KN992" s="10"/>
      <c r="KO992" s="10"/>
      <c r="KP992" s="10"/>
      <c r="KQ992" s="10"/>
      <c r="KR992" s="10"/>
      <c r="KS992" s="10"/>
      <c r="KT992" s="10"/>
      <c r="KU992" s="10"/>
      <c r="KV992" s="10"/>
      <c r="KW992" s="10"/>
      <c r="KX992" s="10"/>
      <c r="KY992" s="10"/>
      <c r="KZ992" s="10"/>
      <c r="LA992" s="10"/>
      <c r="LB992" s="10"/>
      <c r="LC992" s="10"/>
      <c r="LD992" s="10"/>
      <c r="LE992" s="10"/>
      <c r="LF992" s="10"/>
      <c r="LG992" s="10"/>
      <c r="LH992" s="10"/>
      <c r="LI992" s="10"/>
      <c r="LJ992" s="10"/>
      <c r="LK992" s="10"/>
      <c r="LL992" s="10"/>
      <c r="LM992" s="10"/>
      <c r="LN992" s="10"/>
      <c r="LO992" s="10"/>
      <c r="LP992" s="10"/>
      <c r="LQ992" s="10"/>
      <c r="LR992" s="10"/>
      <c r="LS992" s="10"/>
      <c r="LT992" s="10"/>
      <c r="LU992" s="10"/>
      <c r="LV992" s="10"/>
      <c r="LW992" s="10"/>
      <c r="LX992" s="10"/>
      <c r="LY992" s="10"/>
      <c r="LZ992" s="10"/>
      <c r="MA992" s="10"/>
      <c r="MB992" s="10"/>
      <c r="MC992" s="10"/>
      <c r="MD992" s="10"/>
      <c r="ME992" s="10"/>
      <c r="MF992" s="10"/>
      <c r="MG992" s="10"/>
      <c r="MH992" s="10"/>
      <c r="MI992" s="10"/>
      <c r="MJ992" s="10"/>
      <c r="MK992" s="10"/>
      <c r="ML992" s="10"/>
      <c r="MM992" s="10"/>
      <c r="MN992" s="10"/>
      <c r="MO992" s="10"/>
      <c r="MP992" s="10"/>
      <c r="MQ992" s="10"/>
      <c r="MR992" s="10"/>
      <c r="MS992" s="10"/>
      <c r="MT992" s="10"/>
      <c r="MU992" s="10"/>
      <c r="MV992" s="10"/>
      <c r="MW992" s="10"/>
      <c r="MX992" s="10"/>
      <c r="MY992" s="10"/>
      <c r="MZ992" s="10"/>
      <c r="NA992" s="10"/>
      <c r="NB992" s="10"/>
      <c r="NC992" s="10"/>
      <c r="ND992" s="10"/>
      <c r="NE992" s="10"/>
      <c r="NF992" s="10"/>
      <c r="NG992" s="10"/>
      <c r="NH992" s="10"/>
      <c r="NI992" s="10"/>
      <c r="NJ992" s="10"/>
      <c r="NK992" s="10"/>
      <c r="NL992" s="10"/>
      <c r="NM992" s="10"/>
      <c r="NN992" s="10"/>
      <c r="NO992" s="10"/>
      <c r="NP992" s="10"/>
      <c r="NQ992" s="10"/>
      <c r="NR992" s="10"/>
      <c r="NS992" s="10"/>
      <c r="NT992" s="10"/>
      <c r="NU992" s="10"/>
      <c r="NV992" s="10"/>
      <c r="NW992" s="10"/>
      <c r="NX992" s="10"/>
      <c r="NY992" s="10"/>
      <c r="NZ992" s="10"/>
      <c r="OA992" s="10"/>
      <c r="OB992" s="10"/>
      <c r="OC992" s="10"/>
      <c r="OD992" s="10"/>
      <c r="OE992" s="10"/>
      <c r="OF992" s="10"/>
      <c r="OG992" s="10"/>
      <c r="OH992" s="10"/>
      <c r="OI992" s="10"/>
      <c r="OJ992" s="10"/>
      <c r="OK992" s="10"/>
      <c r="OL992" s="10"/>
      <c r="OM992" s="10"/>
      <c r="ON992" s="10"/>
      <c r="OO992" s="10"/>
      <c r="OP992" s="10"/>
      <c r="OQ992" s="10"/>
      <c r="OR992" s="10"/>
      <c r="OS992" s="10"/>
      <c r="OT992" s="10"/>
      <c r="OU992" s="10"/>
      <c r="OV992" s="10"/>
      <c r="OW992" s="10"/>
      <c r="OX992" s="10"/>
      <c r="OY992" s="10"/>
      <c r="OZ992" s="10"/>
      <c r="PA992" s="10"/>
      <c r="PB992" s="10"/>
      <c r="PC992" s="10"/>
      <c r="PD992" s="10"/>
      <c r="PE992" s="10"/>
      <c r="PF992" s="10"/>
      <c r="PG992" s="10"/>
      <c r="PH992" s="10"/>
      <c r="PI992" s="10"/>
      <c r="PJ992" s="10"/>
      <c r="PK992" s="10"/>
      <c r="PL992" s="10"/>
      <c r="PM992" s="10"/>
      <c r="PN992" s="10"/>
      <c r="PO992" s="10"/>
      <c r="PP992" s="10"/>
      <c r="PQ992" s="10"/>
      <c r="PR992" s="10"/>
      <c r="PS992" s="10"/>
      <c r="PT992" s="10"/>
      <c r="PU992" s="10"/>
      <c r="PV992" s="10"/>
      <c r="PW992" s="10"/>
      <c r="PX992" s="10"/>
      <c r="PY992" s="10"/>
      <c r="PZ992" s="10"/>
      <c r="QA992" s="10"/>
      <c r="QB992" s="10"/>
      <c r="QC992" s="10"/>
      <c r="QD992" s="10"/>
      <c r="QE992" s="10"/>
      <c r="QF992" s="10"/>
      <c r="QG992" s="10"/>
      <c r="QH992" s="10"/>
      <c r="QI992" s="10"/>
      <c r="QJ992" s="10"/>
      <c r="QK992" s="10"/>
      <c r="QL992" s="10"/>
      <c r="QM992" s="10"/>
      <c r="QN992" s="10"/>
      <c r="QO992" s="10"/>
      <c r="QP992" s="10"/>
      <c r="QQ992" s="10"/>
      <c r="QR992" s="10"/>
      <c r="QS992" s="10"/>
      <c r="QT992" s="10"/>
      <c r="QU992" s="10"/>
      <c r="QV992" s="10"/>
      <c r="QW992" s="10"/>
      <c r="QX992" s="10"/>
      <c r="QY992" s="10"/>
      <c r="QZ992" s="10"/>
      <c r="RA992" s="10"/>
      <c r="RB992" s="10"/>
      <c r="RC992" s="10"/>
      <c r="RD992" s="10"/>
      <c r="RE992" s="10"/>
      <c r="RF992" s="10"/>
      <c r="RG992" s="10"/>
      <c r="RH992" s="10"/>
      <c r="RI992" s="10"/>
      <c r="RJ992" s="10"/>
      <c r="RK992" s="10"/>
      <c r="RL992" s="10"/>
      <c r="RM992" s="10"/>
      <c r="RN992" s="10"/>
      <c r="RO992" s="10"/>
      <c r="RP992" s="10"/>
      <c r="RQ992" s="10"/>
      <c r="RR992" s="10"/>
      <c r="RS992" s="10"/>
      <c r="RT992" s="10"/>
      <c r="RU992" s="10"/>
      <c r="RV992" s="10"/>
      <c r="RW992" s="10"/>
      <c r="RX992" s="10"/>
      <c r="RY992" s="10"/>
      <c r="RZ992" s="10"/>
      <c r="SA992" s="10"/>
      <c r="SB992" s="10"/>
      <c r="SC992" s="10"/>
      <c r="SD992" s="10"/>
      <c r="SE992" s="10"/>
      <c r="SF992" s="10"/>
      <c r="SG992" s="10"/>
      <c r="SH992" s="10"/>
      <c r="SI992" s="10"/>
      <c r="SJ992" s="10"/>
      <c r="SK992" s="10"/>
      <c r="SL992" s="10"/>
      <c r="SM992" s="10"/>
      <c r="SN992" s="10"/>
      <c r="SO992" s="10"/>
      <c r="SP992" s="10"/>
      <c r="SQ992" s="10"/>
      <c r="SR992" s="10"/>
      <c r="SS992" s="10"/>
      <c r="ST992" s="10"/>
      <c r="SU992" s="10"/>
      <c r="SV992" s="10"/>
      <c r="SW992" s="10"/>
      <c r="SX992" s="10"/>
      <c r="SY992" s="10"/>
      <c r="SZ992" s="10"/>
      <c r="TA992" s="10"/>
      <c r="TB992" s="10"/>
      <c r="TC992" s="10"/>
      <c r="TD992" s="10"/>
      <c r="TE992" s="10"/>
      <c r="TF992" s="10"/>
      <c r="TG992" s="10"/>
      <c r="TH992" s="10"/>
      <c r="TI992" s="10"/>
      <c r="TJ992" s="10"/>
      <c r="TK992" s="10"/>
      <c r="TL992" s="10"/>
      <c r="TM992" s="10"/>
      <c r="TN992" s="10"/>
      <c r="TO992" s="10"/>
      <c r="TP992" s="10"/>
      <c r="TQ992" s="10"/>
      <c r="TR992" s="10"/>
      <c r="TS992" s="10"/>
      <c r="TT992" s="10"/>
      <c r="TU992" s="10"/>
      <c r="TV992" s="10"/>
      <c r="TW992" s="10"/>
      <c r="TX992" s="10"/>
      <c r="TY992" s="10"/>
      <c r="TZ992" s="10"/>
      <c r="UA992" s="10"/>
      <c r="UB992" s="10"/>
      <c r="UC992" s="10"/>
      <c r="UD992" s="10"/>
      <c r="UE992" s="10"/>
      <c r="UF992" s="10"/>
      <c r="UG992" s="10"/>
      <c r="UH992" s="10"/>
      <c r="UI992" s="10"/>
      <c r="UJ992" s="10"/>
      <c r="UK992" s="10"/>
      <c r="UL992" s="10"/>
      <c r="UM992" s="10"/>
      <c r="UN992" s="10"/>
      <c r="UO992" s="10"/>
      <c r="UP992" s="10"/>
    </row>
    <row r="993" spans="1:562" ht="27.75" customHeight="1">
      <c r="A993" s="10"/>
      <c r="B993" s="10"/>
      <c r="C993" s="12"/>
      <c r="D993" s="10"/>
      <c r="E993" s="10"/>
      <c r="F993" s="11"/>
      <c r="G993" s="12"/>
      <c r="H993" s="10"/>
      <c r="I993" s="11"/>
      <c r="J993" s="12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  <c r="KG993" s="10"/>
      <c r="KH993" s="10"/>
      <c r="KI993" s="10"/>
      <c r="KJ993" s="10"/>
      <c r="KK993" s="10"/>
      <c r="KL993" s="10"/>
      <c r="KM993" s="10"/>
      <c r="KN993" s="10"/>
      <c r="KO993" s="10"/>
      <c r="KP993" s="10"/>
      <c r="KQ993" s="10"/>
      <c r="KR993" s="10"/>
      <c r="KS993" s="10"/>
      <c r="KT993" s="10"/>
      <c r="KU993" s="10"/>
      <c r="KV993" s="10"/>
      <c r="KW993" s="10"/>
      <c r="KX993" s="10"/>
      <c r="KY993" s="10"/>
      <c r="KZ993" s="10"/>
      <c r="LA993" s="10"/>
      <c r="LB993" s="10"/>
      <c r="LC993" s="10"/>
      <c r="LD993" s="10"/>
      <c r="LE993" s="10"/>
      <c r="LF993" s="10"/>
      <c r="LG993" s="10"/>
      <c r="LH993" s="10"/>
      <c r="LI993" s="10"/>
      <c r="LJ993" s="10"/>
      <c r="LK993" s="10"/>
      <c r="LL993" s="10"/>
      <c r="LM993" s="10"/>
      <c r="LN993" s="10"/>
      <c r="LO993" s="10"/>
      <c r="LP993" s="10"/>
      <c r="LQ993" s="10"/>
      <c r="LR993" s="10"/>
      <c r="LS993" s="10"/>
      <c r="LT993" s="10"/>
      <c r="LU993" s="10"/>
      <c r="LV993" s="10"/>
      <c r="LW993" s="10"/>
      <c r="LX993" s="10"/>
      <c r="LY993" s="10"/>
      <c r="LZ993" s="10"/>
      <c r="MA993" s="10"/>
      <c r="MB993" s="10"/>
      <c r="MC993" s="10"/>
      <c r="MD993" s="10"/>
      <c r="ME993" s="10"/>
      <c r="MF993" s="10"/>
      <c r="MG993" s="10"/>
      <c r="MH993" s="10"/>
      <c r="MI993" s="10"/>
      <c r="MJ993" s="10"/>
      <c r="MK993" s="10"/>
      <c r="ML993" s="10"/>
      <c r="MM993" s="10"/>
      <c r="MN993" s="10"/>
      <c r="MO993" s="10"/>
      <c r="MP993" s="10"/>
      <c r="MQ993" s="10"/>
      <c r="MR993" s="10"/>
      <c r="MS993" s="10"/>
      <c r="MT993" s="10"/>
      <c r="MU993" s="10"/>
      <c r="MV993" s="10"/>
      <c r="MW993" s="10"/>
      <c r="MX993" s="10"/>
      <c r="MY993" s="10"/>
      <c r="MZ993" s="10"/>
      <c r="NA993" s="10"/>
      <c r="NB993" s="10"/>
      <c r="NC993" s="10"/>
      <c r="ND993" s="10"/>
      <c r="NE993" s="10"/>
      <c r="NF993" s="10"/>
      <c r="NG993" s="10"/>
      <c r="NH993" s="10"/>
      <c r="NI993" s="10"/>
      <c r="NJ993" s="10"/>
      <c r="NK993" s="10"/>
      <c r="NL993" s="10"/>
      <c r="NM993" s="10"/>
      <c r="NN993" s="10"/>
      <c r="NO993" s="10"/>
      <c r="NP993" s="10"/>
      <c r="NQ993" s="10"/>
      <c r="NR993" s="10"/>
      <c r="NS993" s="10"/>
      <c r="NT993" s="10"/>
      <c r="NU993" s="10"/>
      <c r="NV993" s="10"/>
      <c r="NW993" s="10"/>
      <c r="NX993" s="10"/>
      <c r="NY993" s="10"/>
      <c r="NZ993" s="10"/>
      <c r="OA993" s="10"/>
      <c r="OB993" s="10"/>
      <c r="OC993" s="10"/>
      <c r="OD993" s="10"/>
      <c r="OE993" s="10"/>
      <c r="OF993" s="10"/>
      <c r="OG993" s="10"/>
      <c r="OH993" s="10"/>
      <c r="OI993" s="10"/>
      <c r="OJ993" s="10"/>
      <c r="OK993" s="10"/>
      <c r="OL993" s="10"/>
      <c r="OM993" s="10"/>
      <c r="ON993" s="10"/>
      <c r="OO993" s="10"/>
      <c r="OP993" s="10"/>
      <c r="OQ993" s="10"/>
      <c r="OR993" s="10"/>
      <c r="OS993" s="10"/>
      <c r="OT993" s="10"/>
      <c r="OU993" s="10"/>
      <c r="OV993" s="10"/>
      <c r="OW993" s="10"/>
      <c r="OX993" s="10"/>
      <c r="OY993" s="10"/>
      <c r="OZ993" s="10"/>
      <c r="PA993" s="10"/>
      <c r="PB993" s="10"/>
      <c r="PC993" s="10"/>
      <c r="PD993" s="10"/>
      <c r="PE993" s="10"/>
      <c r="PF993" s="10"/>
      <c r="PG993" s="10"/>
      <c r="PH993" s="10"/>
      <c r="PI993" s="10"/>
      <c r="PJ993" s="10"/>
      <c r="PK993" s="10"/>
      <c r="PL993" s="10"/>
      <c r="PM993" s="10"/>
      <c r="PN993" s="10"/>
      <c r="PO993" s="10"/>
      <c r="PP993" s="10"/>
      <c r="PQ993" s="10"/>
      <c r="PR993" s="10"/>
      <c r="PS993" s="10"/>
      <c r="PT993" s="10"/>
      <c r="PU993" s="10"/>
      <c r="PV993" s="10"/>
      <c r="PW993" s="10"/>
      <c r="PX993" s="10"/>
      <c r="PY993" s="10"/>
      <c r="PZ993" s="10"/>
      <c r="QA993" s="10"/>
      <c r="QB993" s="10"/>
      <c r="QC993" s="10"/>
      <c r="QD993" s="10"/>
      <c r="QE993" s="10"/>
      <c r="QF993" s="10"/>
      <c r="QG993" s="10"/>
      <c r="QH993" s="10"/>
      <c r="QI993" s="10"/>
      <c r="QJ993" s="10"/>
      <c r="QK993" s="10"/>
      <c r="QL993" s="10"/>
      <c r="QM993" s="10"/>
      <c r="QN993" s="10"/>
      <c r="QO993" s="10"/>
      <c r="QP993" s="10"/>
      <c r="QQ993" s="10"/>
      <c r="QR993" s="10"/>
      <c r="QS993" s="10"/>
      <c r="QT993" s="10"/>
      <c r="QU993" s="10"/>
      <c r="QV993" s="10"/>
      <c r="QW993" s="10"/>
      <c r="QX993" s="10"/>
      <c r="QY993" s="10"/>
      <c r="QZ993" s="10"/>
      <c r="RA993" s="10"/>
      <c r="RB993" s="10"/>
      <c r="RC993" s="10"/>
      <c r="RD993" s="10"/>
      <c r="RE993" s="10"/>
      <c r="RF993" s="10"/>
      <c r="RG993" s="10"/>
      <c r="RH993" s="10"/>
      <c r="RI993" s="10"/>
      <c r="RJ993" s="10"/>
      <c r="RK993" s="10"/>
      <c r="RL993" s="10"/>
      <c r="RM993" s="10"/>
      <c r="RN993" s="10"/>
      <c r="RO993" s="10"/>
      <c r="RP993" s="10"/>
      <c r="RQ993" s="10"/>
      <c r="RR993" s="10"/>
      <c r="RS993" s="10"/>
      <c r="RT993" s="10"/>
      <c r="RU993" s="10"/>
      <c r="RV993" s="10"/>
      <c r="RW993" s="10"/>
      <c r="RX993" s="10"/>
      <c r="RY993" s="10"/>
      <c r="RZ993" s="10"/>
      <c r="SA993" s="10"/>
      <c r="SB993" s="10"/>
      <c r="SC993" s="10"/>
      <c r="SD993" s="10"/>
      <c r="SE993" s="10"/>
      <c r="SF993" s="10"/>
      <c r="SG993" s="10"/>
      <c r="SH993" s="10"/>
      <c r="SI993" s="10"/>
      <c r="SJ993" s="10"/>
      <c r="SK993" s="10"/>
      <c r="SL993" s="10"/>
      <c r="SM993" s="10"/>
      <c r="SN993" s="10"/>
      <c r="SO993" s="10"/>
      <c r="SP993" s="10"/>
      <c r="SQ993" s="10"/>
      <c r="SR993" s="10"/>
      <c r="SS993" s="10"/>
      <c r="ST993" s="10"/>
      <c r="SU993" s="10"/>
      <c r="SV993" s="10"/>
      <c r="SW993" s="10"/>
      <c r="SX993" s="10"/>
      <c r="SY993" s="10"/>
      <c r="SZ993" s="10"/>
      <c r="TA993" s="10"/>
      <c r="TB993" s="10"/>
      <c r="TC993" s="10"/>
      <c r="TD993" s="10"/>
      <c r="TE993" s="10"/>
      <c r="TF993" s="10"/>
      <c r="TG993" s="10"/>
      <c r="TH993" s="10"/>
      <c r="TI993" s="10"/>
      <c r="TJ993" s="10"/>
      <c r="TK993" s="10"/>
      <c r="TL993" s="10"/>
      <c r="TM993" s="10"/>
      <c r="TN993" s="10"/>
      <c r="TO993" s="10"/>
      <c r="TP993" s="10"/>
      <c r="TQ993" s="10"/>
      <c r="TR993" s="10"/>
      <c r="TS993" s="10"/>
      <c r="TT993" s="10"/>
      <c r="TU993" s="10"/>
      <c r="TV993" s="10"/>
      <c r="TW993" s="10"/>
      <c r="TX993" s="10"/>
      <c r="TY993" s="10"/>
      <c r="TZ993" s="10"/>
      <c r="UA993" s="10"/>
      <c r="UB993" s="10"/>
      <c r="UC993" s="10"/>
      <c r="UD993" s="10"/>
      <c r="UE993" s="10"/>
      <c r="UF993" s="10"/>
      <c r="UG993" s="10"/>
      <c r="UH993" s="10"/>
      <c r="UI993" s="10"/>
      <c r="UJ993" s="10"/>
      <c r="UK993" s="10"/>
      <c r="UL993" s="10"/>
      <c r="UM993" s="10"/>
      <c r="UN993" s="10"/>
      <c r="UO993" s="10"/>
      <c r="UP993" s="10"/>
    </row>
    <row r="994" spans="1:562" ht="27.75" customHeight="1">
      <c r="A994" s="10"/>
      <c r="B994" s="10"/>
      <c r="C994" s="12"/>
      <c r="D994" s="10"/>
      <c r="E994" s="10"/>
      <c r="F994" s="11"/>
      <c r="G994" s="12"/>
      <c r="H994" s="10"/>
      <c r="I994" s="11"/>
      <c r="J994" s="12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  <c r="KG994" s="10"/>
      <c r="KH994" s="10"/>
      <c r="KI994" s="10"/>
      <c r="KJ994" s="10"/>
      <c r="KK994" s="10"/>
      <c r="KL994" s="10"/>
      <c r="KM994" s="10"/>
      <c r="KN994" s="10"/>
      <c r="KO994" s="10"/>
      <c r="KP994" s="10"/>
      <c r="KQ994" s="10"/>
      <c r="KR994" s="10"/>
      <c r="KS994" s="10"/>
      <c r="KT994" s="10"/>
      <c r="KU994" s="10"/>
      <c r="KV994" s="10"/>
      <c r="KW994" s="10"/>
      <c r="KX994" s="10"/>
      <c r="KY994" s="10"/>
      <c r="KZ994" s="10"/>
      <c r="LA994" s="10"/>
      <c r="LB994" s="10"/>
      <c r="LC994" s="10"/>
      <c r="LD994" s="10"/>
      <c r="LE994" s="10"/>
      <c r="LF994" s="10"/>
      <c r="LG994" s="10"/>
      <c r="LH994" s="10"/>
      <c r="LI994" s="10"/>
      <c r="LJ994" s="10"/>
      <c r="LK994" s="10"/>
      <c r="LL994" s="10"/>
      <c r="LM994" s="10"/>
      <c r="LN994" s="10"/>
      <c r="LO994" s="10"/>
      <c r="LP994" s="10"/>
      <c r="LQ994" s="10"/>
      <c r="LR994" s="10"/>
      <c r="LS994" s="10"/>
      <c r="LT994" s="10"/>
      <c r="LU994" s="10"/>
      <c r="LV994" s="10"/>
      <c r="LW994" s="10"/>
      <c r="LX994" s="10"/>
      <c r="LY994" s="10"/>
      <c r="LZ994" s="10"/>
      <c r="MA994" s="10"/>
      <c r="MB994" s="10"/>
      <c r="MC994" s="10"/>
      <c r="MD994" s="10"/>
      <c r="ME994" s="10"/>
      <c r="MF994" s="10"/>
      <c r="MG994" s="10"/>
      <c r="MH994" s="10"/>
      <c r="MI994" s="10"/>
      <c r="MJ994" s="10"/>
      <c r="MK994" s="10"/>
      <c r="ML994" s="10"/>
      <c r="MM994" s="10"/>
      <c r="MN994" s="10"/>
      <c r="MO994" s="10"/>
      <c r="MP994" s="10"/>
      <c r="MQ994" s="10"/>
      <c r="MR994" s="10"/>
      <c r="MS994" s="10"/>
      <c r="MT994" s="10"/>
      <c r="MU994" s="10"/>
      <c r="MV994" s="10"/>
      <c r="MW994" s="10"/>
      <c r="MX994" s="10"/>
      <c r="MY994" s="10"/>
      <c r="MZ994" s="10"/>
      <c r="NA994" s="10"/>
      <c r="NB994" s="10"/>
      <c r="NC994" s="10"/>
      <c r="ND994" s="10"/>
      <c r="NE994" s="10"/>
      <c r="NF994" s="10"/>
      <c r="NG994" s="10"/>
      <c r="NH994" s="10"/>
      <c r="NI994" s="10"/>
      <c r="NJ994" s="10"/>
      <c r="NK994" s="10"/>
      <c r="NL994" s="10"/>
      <c r="NM994" s="10"/>
      <c r="NN994" s="10"/>
      <c r="NO994" s="10"/>
      <c r="NP994" s="10"/>
      <c r="NQ994" s="10"/>
      <c r="NR994" s="10"/>
      <c r="NS994" s="10"/>
      <c r="NT994" s="10"/>
      <c r="NU994" s="10"/>
      <c r="NV994" s="10"/>
      <c r="NW994" s="10"/>
      <c r="NX994" s="10"/>
      <c r="NY994" s="10"/>
      <c r="NZ994" s="10"/>
      <c r="OA994" s="10"/>
      <c r="OB994" s="10"/>
      <c r="OC994" s="10"/>
      <c r="OD994" s="10"/>
      <c r="OE994" s="10"/>
      <c r="OF994" s="10"/>
      <c r="OG994" s="10"/>
      <c r="OH994" s="10"/>
      <c r="OI994" s="10"/>
      <c r="OJ994" s="10"/>
      <c r="OK994" s="10"/>
      <c r="OL994" s="10"/>
      <c r="OM994" s="10"/>
      <c r="ON994" s="10"/>
      <c r="OO994" s="10"/>
      <c r="OP994" s="10"/>
      <c r="OQ994" s="10"/>
      <c r="OR994" s="10"/>
      <c r="OS994" s="10"/>
      <c r="OT994" s="10"/>
      <c r="OU994" s="10"/>
      <c r="OV994" s="10"/>
      <c r="OW994" s="10"/>
      <c r="OX994" s="10"/>
      <c r="OY994" s="10"/>
      <c r="OZ994" s="10"/>
      <c r="PA994" s="10"/>
      <c r="PB994" s="10"/>
      <c r="PC994" s="10"/>
      <c r="PD994" s="10"/>
      <c r="PE994" s="10"/>
      <c r="PF994" s="10"/>
      <c r="PG994" s="10"/>
      <c r="PH994" s="10"/>
      <c r="PI994" s="10"/>
      <c r="PJ994" s="10"/>
      <c r="PK994" s="10"/>
      <c r="PL994" s="10"/>
      <c r="PM994" s="10"/>
      <c r="PN994" s="10"/>
      <c r="PO994" s="10"/>
      <c r="PP994" s="10"/>
      <c r="PQ994" s="10"/>
      <c r="PR994" s="10"/>
      <c r="PS994" s="10"/>
      <c r="PT994" s="10"/>
      <c r="PU994" s="10"/>
      <c r="PV994" s="10"/>
      <c r="PW994" s="10"/>
      <c r="PX994" s="10"/>
      <c r="PY994" s="10"/>
      <c r="PZ994" s="10"/>
      <c r="QA994" s="10"/>
      <c r="QB994" s="10"/>
      <c r="QC994" s="10"/>
      <c r="QD994" s="10"/>
      <c r="QE994" s="10"/>
      <c r="QF994" s="10"/>
      <c r="QG994" s="10"/>
      <c r="QH994" s="10"/>
      <c r="QI994" s="10"/>
      <c r="QJ994" s="10"/>
      <c r="QK994" s="10"/>
      <c r="QL994" s="10"/>
      <c r="QM994" s="10"/>
      <c r="QN994" s="10"/>
      <c r="QO994" s="10"/>
      <c r="QP994" s="10"/>
      <c r="QQ994" s="10"/>
      <c r="QR994" s="10"/>
      <c r="QS994" s="10"/>
      <c r="QT994" s="10"/>
      <c r="QU994" s="10"/>
      <c r="QV994" s="10"/>
      <c r="QW994" s="10"/>
      <c r="QX994" s="10"/>
      <c r="QY994" s="10"/>
      <c r="QZ994" s="10"/>
      <c r="RA994" s="10"/>
      <c r="RB994" s="10"/>
      <c r="RC994" s="10"/>
      <c r="RD994" s="10"/>
      <c r="RE994" s="10"/>
      <c r="RF994" s="10"/>
      <c r="RG994" s="10"/>
      <c r="RH994" s="10"/>
      <c r="RI994" s="10"/>
      <c r="RJ994" s="10"/>
      <c r="RK994" s="10"/>
      <c r="RL994" s="10"/>
      <c r="RM994" s="10"/>
      <c r="RN994" s="10"/>
      <c r="RO994" s="10"/>
      <c r="RP994" s="10"/>
      <c r="RQ994" s="10"/>
      <c r="RR994" s="10"/>
      <c r="RS994" s="10"/>
      <c r="RT994" s="10"/>
      <c r="RU994" s="10"/>
      <c r="RV994" s="10"/>
      <c r="RW994" s="10"/>
      <c r="RX994" s="10"/>
      <c r="RY994" s="10"/>
      <c r="RZ994" s="10"/>
      <c r="SA994" s="10"/>
      <c r="SB994" s="10"/>
      <c r="SC994" s="10"/>
      <c r="SD994" s="10"/>
      <c r="SE994" s="10"/>
      <c r="SF994" s="10"/>
      <c r="SG994" s="10"/>
      <c r="SH994" s="10"/>
      <c r="SI994" s="10"/>
      <c r="SJ994" s="10"/>
      <c r="SK994" s="10"/>
      <c r="SL994" s="10"/>
      <c r="SM994" s="10"/>
      <c r="SN994" s="10"/>
      <c r="SO994" s="10"/>
      <c r="SP994" s="10"/>
      <c r="SQ994" s="10"/>
      <c r="SR994" s="10"/>
      <c r="SS994" s="10"/>
      <c r="ST994" s="10"/>
      <c r="SU994" s="10"/>
      <c r="SV994" s="10"/>
      <c r="SW994" s="10"/>
      <c r="SX994" s="10"/>
      <c r="SY994" s="10"/>
      <c r="SZ994" s="10"/>
      <c r="TA994" s="10"/>
      <c r="TB994" s="10"/>
      <c r="TC994" s="10"/>
      <c r="TD994" s="10"/>
      <c r="TE994" s="10"/>
      <c r="TF994" s="10"/>
      <c r="TG994" s="10"/>
      <c r="TH994" s="10"/>
      <c r="TI994" s="10"/>
      <c r="TJ994" s="10"/>
      <c r="TK994" s="10"/>
      <c r="TL994" s="10"/>
      <c r="TM994" s="10"/>
      <c r="TN994" s="10"/>
      <c r="TO994" s="10"/>
      <c r="TP994" s="10"/>
      <c r="TQ994" s="10"/>
      <c r="TR994" s="10"/>
      <c r="TS994" s="10"/>
      <c r="TT994" s="10"/>
      <c r="TU994" s="10"/>
      <c r="TV994" s="10"/>
      <c r="TW994" s="10"/>
      <c r="TX994" s="10"/>
      <c r="TY994" s="10"/>
      <c r="TZ994" s="10"/>
      <c r="UA994" s="10"/>
      <c r="UB994" s="10"/>
      <c r="UC994" s="10"/>
      <c r="UD994" s="10"/>
      <c r="UE994" s="10"/>
      <c r="UF994" s="10"/>
      <c r="UG994" s="10"/>
      <c r="UH994" s="10"/>
      <c r="UI994" s="10"/>
      <c r="UJ994" s="10"/>
      <c r="UK994" s="10"/>
      <c r="UL994" s="10"/>
      <c r="UM994" s="10"/>
      <c r="UN994" s="10"/>
      <c r="UO994" s="10"/>
      <c r="UP994" s="10"/>
    </row>
    <row r="995" spans="1:562" ht="27.75" customHeight="1">
      <c r="A995" s="10"/>
      <c r="B995" s="10"/>
      <c r="C995" s="12"/>
      <c r="D995" s="10"/>
      <c r="E995" s="10"/>
      <c r="F995" s="11"/>
      <c r="G995" s="12"/>
      <c r="H995" s="10"/>
      <c r="I995" s="11"/>
      <c r="J995" s="12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  <c r="KG995" s="10"/>
      <c r="KH995" s="10"/>
      <c r="KI995" s="10"/>
      <c r="KJ995" s="10"/>
      <c r="KK995" s="10"/>
      <c r="KL995" s="10"/>
      <c r="KM995" s="10"/>
      <c r="KN995" s="10"/>
      <c r="KO995" s="10"/>
      <c r="KP995" s="10"/>
      <c r="KQ995" s="10"/>
      <c r="KR995" s="10"/>
      <c r="KS995" s="10"/>
      <c r="KT995" s="10"/>
      <c r="KU995" s="10"/>
      <c r="KV995" s="10"/>
      <c r="KW995" s="10"/>
      <c r="KX995" s="10"/>
      <c r="KY995" s="10"/>
      <c r="KZ995" s="10"/>
      <c r="LA995" s="10"/>
      <c r="LB995" s="10"/>
      <c r="LC995" s="10"/>
      <c r="LD995" s="10"/>
      <c r="LE995" s="10"/>
      <c r="LF995" s="10"/>
      <c r="LG995" s="10"/>
      <c r="LH995" s="10"/>
      <c r="LI995" s="10"/>
      <c r="LJ995" s="10"/>
      <c r="LK995" s="10"/>
      <c r="LL995" s="10"/>
      <c r="LM995" s="10"/>
      <c r="LN995" s="10"/>
      <c r="LO995" s="10"/>
      <c r="LP995" s="10"/>
      <c r="LQ995" s="10"/>
      <c r="LR995" s="10"/>
      <c r="LS995" s="10"/>
      <c r="LT995" s="10"/>
      <c r="LU995" s="10"/>
      <c r="LV995" s="10"/>
      <c r="LW995" s="10"/>
      <c r="LX995" s="10"/>
      <c r="LY995" s="10"/>
      <c r="LZ995" s="10"/>
      <c r="MA995" s="10"/>
      <c r="MB995" s="10"/>
      <c r="MC995" s="10"/>
      <c r="MD995" s="10"/>
      <c r="ME995" s="10"/>
      <c r="MF995" s="10"/>
      <c r="MG995" s="10"/>
      <c r="MH995" s="10"/>
      <c r="MI995" s="10"/>
      <c r="MJ995" s="10"/>
      <c r="MK995" s="10"/>
      <c r="ML995" s="10"/>
      <c r="MM995" s="10"/>
      <c r="MN995" s="10"/>
      <c r="MO995" s="10"/>
      <c r="MP995" s="10"/>
      <c r="MQ995" s="10"/>
      <c r="MR995" s="10"/>
      <c r="MS995" s="10"/>
      <c r="MT995" s="10"/>
      <c r="MU995" s="10"/>
      <c r="MV995" s="10"/>
      <c r="MW995" s="10"/>
      <c r="MX995" s="10"/>
      <c r="MY995" s="10"/>
      <c r="MZ995" s="10"/>
      <c r="NA995" s="10"/>
      <c r="NB995" s="10"/>
      <c r="NC995" s="10"/>
      <c r="ND995" s="10"/>
      <c r="NE995" s="10"/>
      <c r="NF995" s="10"/>
      <c r="NG995" s="10"/>
      <c r="NH995" s="10"/>
      <c r="NI995" s="10"/>
      <c r="NJ995" s="10"/>
      <c r="NK995" s="10"/>
      <c r="NL995" s="10"/>
      <c r="NM995" s="10"/>
      <c r="NN995" s="10"/>
      <c r="NO995" s="10"/>
      <c r="NP995" s="10"/>
      <c r="NQ995" s="10"/>
      <c r="NR995" s="10"/>
      <c r="NS995" s="10"/>
      <c r="NT995" s="10"/>
      <c r="NU995" s="10"/>
      <c r="NV995" s="10"/>
      <c r="NW995" s="10"/>
      <c r="NX995" s="10"/>
      <c r="NY995" s="10"/>
      <c r="NZ995" s="10"/>
      <c r="OA995" s="10"/>
      <c r="OB995" s="10"/>
      <c r="OC995" s="10"/>
      <c r="OD995" s="10"/>
      <c r="OE995" s="10"/>
      <c r="OF995" s="10"/>
      <c r="OG995" s="10"/>
      <c r="OH995" s="10"/>
      <c r="OI995" s="10"/>
      <c r="OJ995" s="10"/>
      <c r="OK995" s="10"/>
      <c r="OL995" s="10"/>
      <c r="OM995" s="10"/>
      <c r="ON995" s="10"/>
      <c r="OO995" s="10"/>
      <c r="OP995" s="10"/>
      <c r="OQ995" s="10"/>
      <c r="OR995" s="10"/>
      <c r="OS995" s="10"/>
      <c r="OT995" s="10"/>
      <c r="OU995" s="10"/>
      <c r="OV995" s="10"/>
      <c r="OW995" s="10"/>
      <c r="OX995" s="10"/>
      <c r="OY995" s="10"/>
      <c r="OZ995" s="10"/>
      <c r="PA995" s="10"/>
      <c r="PB995" s="10"/>
      <c r="PC995" s="10"/>
      <c r="PD995" s="10"/>
      <c r="PE995" s="10"/>
      <c r="PF995" s="10"/>
      <c r="PG995" s="10"/>
      <c r="PH995" s="10"/>
      <c r="PI995" s="10"/>
      <c r="PJ995" s="10"/>
      <c r="PK995" s="10"/>
      <c r="PL995" s="10"/>
      <c r="PM995" s="10"/>
      <c r="PN995" s="10"/>
      <c r="PO995" s="10"/>
      <c r="PP995" s="10"/>
      <c r="PQ995" s="10"/>
      <c r="PR995" s="10"/>
      <c r="PS995" s="10"/>
      <c r="PT995" s="10"/>
      <c r="PU995" s="10"/>
      <c r="PV995" s="10"/>
      <c r="PW995" s="10"/>
      <c r="PX995" s="10"/>
      <c r="PY995" s="10"/>
      <c r="PZ995" s="10"/>
      <c r="QA995" s="10"/>
      <c r="QB995" s="10"/>
      <c r="QC995" s="10"/>
      <c r="QD995" s="10"/>
      <c r="QE995" s="10"/>
      <c r="QF995" s="10"/>
      <c r="QG995" s="10"/>
      <c r="QH995" s="10"/>
      <c r="QI995" s="10"/>
      <c r="QJ995" s="10"/>
      <c r="QK995" s="10"/>
      <c r="QL995" s="10"/>
      <c r="QM995" s="10"/>
      <c r="QN995" s="10"/>
      <c r="QO995" s="10"/>
      <c r="QP995" s="10"/>
      <c r="QQ995" s="10"/>
      <c r="QR995" s="10"/>
      <c r="QS995" s="10"/>
      <c r="QT995" s="10"/>
      <c r="QU995" s="10"/>
      <c r="QV995" s="10"/>
      <c r="QW995" s="10"/>
      <c r="QX995" s="10"/>
      <c r="QY995" s="10"/>
      <c r="QZ995" s="10"/>
      <c r="RA995" s="10"/>
      <c r="RB995" s="10"/>
      <c r="RC995" s="10"/>
      <c r="RD995" s="10"/>
      <c r="RE995" s="10"/>
      <c r="RF995" s="10"/>
      <c r="RG995" s="10"/>
      <c r="RH995" s="10"/>
      <c r="RI995" s="10"/>
      <c r="RJ995" s="10"/>
      <c r="RK995" s="10"/>
      <c r="RL995" s="10"/>
      <c r="RM995" s="10"/>
      <c r="RN995" s="10"/>
      <c r="RO995" s="10"/>
      <c r="RP995" s="10"/>
      <c r="RQ995" s="10"/>
      <c r="RR995" s="10"/>
      <c r="RS995" s="10"/>
      <c r="RT995" s="10"/>
      <c r="RU995" s="10"/>
      <c r="RV995" s="10"/>
      <c r="RW995" s="10"/>
      <c r="RX995" s="10"/>
      <c r="RY995" s="10"/>
      <c r="RZ995" s="10"/>
      <c r="SA995" s="10"/>
      <c r="SB995" s="10"/>
      <c r="SC995" s="10"/>
      <c r="SD995" s="10"/>
      <c r="SE995" s="10"/>
      <c r="SF995" s="10"/>
      <c r="SG995" s="10"/>
      <c r="SH995" s="10"/>
      <c r="SI995" s="10"/>
      <c r="SJ995" s="10"/>
      <c r="SK995" s="10"/>
      <c r="SL995" s="10"/>
      <c r="SM995" s="10"/>
      <c r="SN995" s="10"/>
      <c r="SO995" s="10"/>
      <c r="SP995" s="10"/>
      <c r="SQ995" s="10"/>
      <c r="SR995" s="10"/>
      <c r="SS995" s="10"/>
      <c r="ST995" s="10"/>
      <c r="SU995" s="10"/>
      <c r="SV995" s="10"/>
      <c r="SW995" s="10"/>
      <c r="SX995" s="10"/>
      <c r="SY995" s="10"/>
      <c r="SZ995" s="10"/>
      <c r="TA995" s="10"/>
      <c r="TB995" s="10"/>
      <c r="TC995" s="10"/>
      <c r="TD995" s="10"/>
      <c r="TE995" s="10"/>
      <c r="TF995" s="10"/>
      <c r="TG995" s="10"/>
      <c r="TH995" s="10"/>
      <c r="TI995" s="10"/>
      <c r="TJ995" s="10"/>
      <c r="TK995" s="10"/>
      <c r="TL995" s="10"/>
      <c r="TM995" s="10"/>
      <c r="TN995" s="10"/>
      <c r="TO995" s="10"/>
      <c r="TP995" s="10"/>
      <c r="TQ995" s="10"/>
      <c r="TR995" s="10"/>
      <c r="TS995" s="10"/>
      <c r="TT995" s="10"/>
      <c r="TU995" s="10"/>
      <c r="TV995" s="10"/>
      <c r="TW995" s="10"/>
      <c r="TX995" s="10"/>
      <c r="TY995" s="10"/>
      <c r="TZ995" s="10"/>
      <c r="UA995" s="10"/>
      <c r="UB995" s="10"/>
      <c r="UC995" s="10"/>
      <c r="UD995" s="10"/>
      <c r="UE995" s="10"/>
      <c r="UF995" s="10"/>
      <c r="UG995" s="10"/>
      <c r="UH995" s="10"/>
      <c r="UI995" s="10"/>
      <c r="UJ995" s="10"/>
      <c r="UK995" s="10"/>
      <c r="UL995" s="10"/>
      <c r="UM995" s="10"/>
      <c r="UN995" s="10"/>
      <c r="UO995" s="10"/>
      <c r="UP995" s="10"/>
    </row>
    <row r="996" spans="1:562" ht="27.75" customHeight="1">
      <c r="A996" s="10"/>
      <c r="B996" s="10"/>
      <c r="C996" s="12"/>
      <c r="D996" s="10"/>
      <c r="E996" s="10"/>
      <c r="F996" s="11"/>
      <c r="G996" s="12"/>
      <c r="H996" s="10"/>
      <c r="I996" s="11"/>
      <c r="J996" s="12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  <c r="KG996" s="10"/>
      <c r="KH996" s="10"/>
      <c r="KI996" s="10"/>
      <c r="KJ996" s="10"/>
      <c r="KK996" s="10"/>
      <c r="KL996" s="10"/>
      <c r="KM996" s="10"/>
      <c r="KN996" s="10"/>
      <c r="KO996" s="10"/>
      <c r="KP996" s="10"/>
      <c r="KQ996" s="10"/>
      <c r="KR996" s="10"/>
      <c r="KS996" s="10"/>
      <c r="KT996" s="10"/>
      <c r="KU996" s="10"/>
      <c r="KV996" s="10"/>
      <c r="KW996" s="10"/>
      <c r="KX996" s="10"/>
      <c r="KY996" s="10"/>
      <c r="KZ996" s="10"/>
      <c r="LA996" s="10"/>
      <c r="LB996" s="10"/>
      <c r="LC996" s="10"/>
      <c r="LD996" s="10"/>
      <c r="LE996" s="10"/>
      <c r="LF996" s="10"/>
      <c r="LG996" s="10"/>
      <c r="LH996" s="10"/>
      <c r="LI996" s="10"/>
      <c r="LJ996" s="10"/>
      <c r="LK996" s="10"/>
      <c r="LL996" s="10"/>
      <c r="LM996" s="10"/>
      <c r="LN996" s="10"/>
      <c r="LO996" s="10"/>
      <c r="LP996" s="10"/>
      <c r="LQ996" s="10"/>
      <c r="LR996" s="10"/>
      <c r="LS996" s="10"/>
      <c r="LT996" s="10"/>
      <c r="LU996" s="10"/>
      <c r="LV996" s="10"/>
      <c r="LW996" s="10"/>
      <c r="LX996" s="10"/>
      <c r="LY996" s="10"/>
      <c r="LZ996" s="10"/>
      <c r="MA996" s="10"/>
      <c r="MB996" s="10"/>
      <c r="MC996" s="10"/>
      <c r="MD996" s="10"/>
      <c r="ME996" s="10"/>
      <c r="MF996" s="10"/>
      <c r="MG996" s="10"/>
      <c r="MH996" s="10"/>
      <c r="MI996" s="10"/>
      <c r="MJ996" s="10"/>
      <c r="MK996" s="10"/>
      <c r="ML996" s="10"/>
      <c r="MM996" s="10"/>
      <c r="MN996" s="10"/>
      <c r="MO996" s="10"/>
      <c r="MP996" s="10"/>
      <c r="MQ996" s="10"/>
      <c r="MR996" s="10"/>
      <c r="MS996" s="10"/>
      <c r="MT996" s="10"/>
      <c r="MU996" s="10"/>
      <c r="MV996" s="10"/>
      <c r="MW996" s="10"/>
      <c r="MX996" s="10"/>
      <c r="MY996" s="10"/>
      <c r="MZ996" s="10"/>
      <c r="NA996" s="10"/>
      <c r="NB996" s="10"/>
      <c r="NC996" s="10"/>
      <c r="ND996" s="10"/>
      <c r="NE996" s="10"/>
      <c r="NF996" s="10"/>
      <c r="NG996" s="10"/>
      <c r="NH996" s="10"/>
      <c r="NI996" s="10"/>
      <c r="NJ996" s="10"/>
      <c r="NK996" s="10"/>
      <c r="NL996" s="10"/>
      <c r="NM996" s="10"/>
      <c r="NN996" s="10"/>
      <c r="NO996" s="10"/>
      <c r="NP996" s="10"/>
      <c r="NQ996" s="10"/>
      <c r="NR996" s="10"/>
      <c r="NS996" s="10"/>
      <c r="NT996" s="10"/>
      <c r="NU996" s="10"/>
      <c r="NV996" s="10"/>
      <c r="NW996" s="10"/>
      <c r="NX996" s="10"/>
      <c r="NY996" s="10"/>
      <c r="NZ996" s="10"/>
      <c r="OA996" s="10"/>
      <c r="OB996" s="10"/>
      <c r="OC996" s="10"/>
      <c r="OD996" s="10"/>
      <c r="OE996" s="10"/>
      <c r="OF996" s="10"/>
      <c r="OG996" s="10"/>
      <c r="OH996" s="10"/>
      <c r="OI996" s="10"/>
      <c r="OJ996" s="10"/>
      <c r="OK996" s="10"/>
      <c r="OL996" s="10"/>
      <c r="OM996" s="10"/>
      <c r="ON996" s="10"/>
      <c r="OO996" s="10"/>
      <c r="OP996" s="10"/>
      <c r="OQ996" s="10"/>
      <c r="OR996" s="10"/>
      <c r="OS996" s="10"/>
      <c r="OT996" s="10"/>
      <c r="OU996" s="10"/>
      <c r="OV996" s="10"/>
      <c r="OW996" s="10"/>
      <c r="OX996" s="10"/>
      <c r="OY996" s="10"/>
      <c r="OZ996" s="10"/>
      <c r="PA996" s="10"/>
      <c r="PB996" s="10"/>
      <c r="PC996" s="10"/>
      <c r="PD996" s="10"/>
      <c r="PE996" s="10"/>
      <c r="PF996" s="10"/>
      <c r="PG996" s="10"/>
      <c r="PH996" s="10"/>
      <c r="PI996" s="10"/>
      <c r="PJ996" s="10"/>
      <c r="PK996" s="10"/>
      <c r="PL996" s="10"/>
      <c r="PM996" s="10"/>
      <c r="PN996" s="10"/>
      <c r="PO996" s="10"/>
      <c r="PP996" s="10"/>
      <c r="PQ996" s="10"/>
      <c r="PR996" s="10"/>
      <c r="PS996" s="10"/>
      <c r="PT996" s="10"/>
      <c r="PU996" s="10"/>
      <c r="PV996" s="10"/>
      <c r="PW996" s="10"/>
      <c r="PX996" s="10"/>
      <c r="PY996" s="10"/>
      <c r="PZ996" s="10"/>
      <c r="QA996" s="10"/>
      <c r="QB996" s="10"/>
      <c r="QC996" s="10"/>
      <c r="QD996" s="10"/>
      <c r="QE996" s="10"/>
      <c r="QF996" s="10"/>
      <c r="QG996" s="10"/>
      <c r="QH996" s="10"/>
      <c r="QI996" s="10"/>
      <c r="QJ996" s="10"/>
      <c r="QK996" s="10"/>
      <c r="QL996" s="10"/>
      <c r="QM996" s="10"/>
      <c r="QN996" s="10"/>
      <c r="QO996" s="10"/>
      <c r="QP996" s="10"/>
      <c r="QQ996" s="10"/>
      <c r="QR996" s="10"/>
      <c r="QS996" s="10"/>
      <c r="QT996" s="10"/>
      <c r="QU996" s="10"/>
      <c r="QV996" s="10"/>
      <c r="QW996" s="10"/>
      <c r="QX996" s="10"/>
      <c r="QY996" s="10"/>
      <c r="QZ996" s="10"/>
      <c r="RA996" s="10"/>
      <c r="RB996" s="10"/>
      <c r="RC996" s="10"/>
      <c r="RD996" s="10"/>
      <c r="RE996" s="10"/>
      <c r="RF996" s="10"/>
      <c r="RG996" s="10"/>
      <c r="RH996" s="10"/>
      <c r="RI996" s="10"/>
      <c r="RJ996" s="10"/>
      <c r="RK996" s="10"/>
      <c r="RL996" s="10"/>
      <c r="RM996" s="10"/>
      <c r="RN996" s="10"/>
      <c r="RO996" s="10"/>
      <c r="RP996" s="10"/>
      <c r="RQ996" s="10"/>
      <c r="RR996" s="10"/>
      <c r="RS996" s="10"/>
      <c r="RT996" s="10"/>
      <c r="RU996" s="10"/>
      <c r="RV996" s="10"/>
      <c r="RW996" s="10"/>
      <c r="RX996" s="10"/>
      <c r="RY996" s="10"/>
      <c r="RZ996" s="10"/>
      <c r="SA996" s="10"/>
      <c r="SB996" s="10"/>
      <c r="SC996" s="10"/>
      <c r="SD996" s="10"/>
      <c r="SE996" s="10"/>
      <c r="SF996" s="10"/>
      <c r="SG996" s="10"/>
      <c r="SH996" s="10"/>
      <c r="SI996" s="10"/>
      <c r="SJ996" s="10"/>
      <c r="SK996" s="10"/>
      <c r="SL996" s="10"/>
      <c r="SM996" s="10"/>
      <c r="SN996" s="10"/>
      <c r="SO996" s="10"/>
      <c r="SP996" s="10"/>
      <c r="SQ996" s="10"/>
      <c r="SR996" s="10"/>
      <c r="SS996" s="10"/>
      <c r="ST996" s="10"/>
      <c r="SU996" s="10"/>
      <c r="SV996" s="10"/>
      <c r="SW996" s="10"/>
      <c r="SX996" s="10"/>
      <c r="SY996" s="10"/>
      <c r="SZ996" s="10"/>
      <c r="TA996" s="10"/>
      <c r="TB996" s="10"/>
      <c r="TC996" s="10"/>
      <c r="TD996" s="10"/>
      <c r="TE996" s="10"/>
      <c r="TF996" s="10"/>
      <c r="TG996" s="10"/>
      <c r="TH996" s="10"/>
      <c r="TI996" s="10"/>
      <c r="TJ996" s="10"/>
      <c r="TK996" s="10"/>
      <c r="TL996" s="10"/>
      <c r="TM996" s="10"/>
      <c r="TN996" s="10"/>
      <c r="TO996" s="10"/>
      <c r="TP996" s="10"/>
      <c r="TQ996" s="10"/>
      <c r="TR996" s="10"/>
      <c r="TS996" s="10"/>
      <c r="TT996" s="10"/>
      <c r="TU996" s="10"/>
      <c r="TV996" s="10"/>
      <c r="TW996" s="10"/>
      <c r="TX996" s="10"/>
      <c r="TY996" s="10"/>
      <c r="TZ996" s="10"/>
      <c r="UA996" s="10"/>
      <c r="UB996" s="10"/>
      <c r="UC996" s="10"/>
      <c r="UD996" s="10"/>
      <c r="UE996" s="10"/>
      <c r="UF996" s="10"/>
      <c r="UG996" s="10"/>
      <c r="UH996" s="10"/>
      <c r="UI996" s="10"/>
      <c r="UJ996" s="10"/>
      <c r="UK996" s="10"/>
      <c r="UL996" s="10"/>
      <c r="UM996" s="10"/>
      <c r="UN996" s="10"/>
      <c r="UO996" s="10"/>
      <c r="UP996" s="10"/>
    </row>
    <row r="997" spans="1:562" ht="27.75" customHeight="1">
      <c r="A997" s="10"/>
      <c r="B997" s="10"/>
      <c r="C997" s="12"/>
      <c r="D997" s="10"/>
      <c r="E997" s="10"/>
      <c r="F997" s="11"/>
      <c r="G997" s="12"/>
      <c r="H997" s="10"/>
      <c r="I997" s="11"/>
      <c r="J997" s="12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  <c r="KG997" s="10"/>
      <c r="KH997" s="10"/>
      <c r="KI997" s="10"/>
      <c r="KJ997" s="10"/>
      <c r="KK997" s="10"/>
      <c r="KL997" s="10"/>
      <c r="KM997" s="10"/>
      <c r="KN997" s="10"/>
      <c r="KO997" s="10"/>
      <c r="KP997" s="10"/>
      <c r="KQ997" s="10"/>
      <c r="KR997" s="10"/>
      <c r="KS997" s="10"/>
      <c r="KT997" s="10"/>
      <c r="KU997" s="10"/>
      <c r="KV997" s="10"/>
      <c r="KW997" s="10"/>
      <c r="KX997" s="10"/>
      <c r="KY997" s="10"/>
      <c r="KZ997" s="10"/>
      <c r="LA997" s="10"/>
      <c r="LB997" s="10"/>
      <c r="LC997" s="10"/>
      <c r="LD997" s="10"/>
      <c r="LE997" s="10"/>
      <c r="LF997" s="10"/>
      <c r="LG997" s="10"/>
      <c r="LH997" s="10"/>
      <c r="LI997" s="10"/>
      <c r="LJ997" s="10"/>
      <c r="LK997" s="10"/>
      <c r="LL997" s="10"/>
      <c r="LM997" s="10"/>
      <c r="LN997" s="10"/>
      <c r="LO997" s="10"/>
      <c r="LP997" s="10"/>
      <c r="LQ997" s="10"/>
      <c r="LR997" s="10"/>
      <c r="LS997" s="10"/>
      <c r="LT997" s="10"/>
      <c r="LU997" s="10"/>
      <c r="LV997" s="10"/>
      <c r="LW997" s="10"/>
      <c r="LX997" s="10"/>
      <c r="LY997" s="10"/>
      <c r="LZ997" s="10"/>
      <c r="MA997" s="10"/>
      <c r="MB997" s="10"/>
      <c r="MC997" s="10"/>
      <c r="MD997" s="10"/>
      <c r="ME997" s="10"/>
      <c r="MF997" s="10"/>
      <c r="MG997" s="10"/>
      <c r="MH997" s="10"/>
      <c r="MI997" s="10"/>
      <c r="MJ997" s="10"/>
      <c r="MK997" s="10"/>
      <c r="ML997" s="10"/>
      <c r="MM997" s="10"/>
      <c r="MN997" s="10"/>
      <c r="MO997" s="10"/>
      <c r="MP997" s="10"/>
      <c r="MQ997" s="10"/>
      <c r="MR997" s="10"/>
      <c r="MS997" s="10"/>
      <c r="MT997" s="10"/>
      <c r="MU997" s="10"/>
      <c r="MV997" s="10"/>
      <c r="MW997" s="10"/>
      <c r="MX997" s="10"/>
      <c r="MY997" s="10"/>
      <c r="MZ997" s="10"/>
      <c r="NA997" s="10"/>
      <c r="NB997" s="10"/>
      <c r="NC997" s="10"/>
      <c r="ND997" s="10"/>
      <c r="NE997" s="10"/>
      <c r="NF997" s="10"/>
      <c r="NG997" s="10"/>
      <c r="NH997" s="10"/>
      <c r="NI997" s="10"/>
      <c r="NJ997" s="10"/>
      <c r="NK997" s="10"/>
      <c r="NL997" s="10"/>
      <c r="NM997" s="10"/>
      <c r="NN997" s="10"/>
      <c r="NO997" s="10"/>
      <c r="NP997" s="10"/>
      <c r="NQ997" s="10"/>
      <c r="NR997" s="10"/>
      <c r="NS997" s="10"/>
      <c r="NT997" s="10"/>
      <c r="NU997" s="10"/>
      <c r="NV997" s="10"/>
      <c r="NW997" s="10"/>
      <c r="NX997" s="10"/>
      <c r="NY997" s="10"/>
      <c r="NZ997" s="10"/>
      <c r="OA997" s="10"/>
      <c r="OB997" s="10"/>
      <c r="OC997" s="10"/>
      <c r="OD997" s="10"/>
      <c r="OE997" s="10"/>
      <c r="OF997" s="10"/>
      <c r="OG997" s="10"/>
      <c r="OH997" s="10"/>
      <c r="OI997" s="10"/>
      <c r="OJ997" s="10"/>
      <c r="OK997" s="10"/>
      <c r="OL997" s="10"/>
      <c r="OM997" s="10"/>
      <c r="ON997" s="10"/>
      <c r="OO997" s="10"/>
      <c r="OP997" s="10"/>
      <c r="OQ997" s="10"/>
      <c r="OR997" s="10"/>
      <c r="OS997" s="10"/>
      <c r="OT997" s="10"/>
      <c r="OU997" s="10"/>
      <c r="OV997" s="10"/>
      <c r="OW997" s="10"/>
      <c r="OX997" s="10"/>
      <c r="OY997" s="10"/>
      <c r="OZ997" s="10"/>
      <c r="PA997" s="10"/>
      <c r="PB997" s="10"/>
      <c r="PC997" s="10"/>
      <c r="PD997" s="10"/>
      <c r="PE997" s="10"/>
      <c r="PF997" s="10"/>
      <c r="PG997" s="10"/>
      <c r="PH997" s="10"/>
      <c r="PI997" s="10"/>
      <c r="PJ997" s="10"/>
      <c r="PK997" s="10"/>
      <c r="PL997" s="10"/>
      <c r="PM997" s="10"/>
      <c r="PN997" s="10"/>
      <c r="PO997" s="10"/>
      <c r="PP997" s="10"/>
      <c r="PQ997" s="10"/>
      <c r="PR997" s="10"/>
      <c r="PS997" s="10"/>
      <c r="PT997" s="10"/>
      <c r="PU997" s="10"/>
      <c r="PV997" s="10"/>
      <c r="PW997" s="10"/>
      <c r="PX997" s="10"/>
      <c r="PY997" s="10"/>
      <c r="PZ997" s="10"/>
      <c r="QA997" s="10"/>
      <c r="QB997" s="10"/>
      <c r="QC997" s="10"/>
      <c r="QD997" s="10"/>
      <c r="QE997" s="10"/>
      <c r="QF997" s="10"/>
      <c r="QG997" s="10"/>
      <c r="QH997" s="10"/>
      <c r="QI997" s="10"/>
      <c r="QJ997" s="10"/>
      <c r="QK997" s="10"/>
      <c r="QL997" s="10"/>
      <c r="QM997" s="10"/>
      <c r="QN997" s="10"/>
      <c r="QO997" s="10"/>
      <c r="QP997" s="10"/>
      <c r="QQ997" s="10"/>
      <c r="QR997" s="10"/>
      <c r="QS997" s="10"/>
      <c r="QT997" s="10"/>
      <c r="QU997" s="10"/>
      <c r="QV997" s="10"/>
      <c r="QW997" s="10"/>
      <c r="QX997" s="10"/>
      <c r="QY997" s="10"/>
      <c r="QZ997" s="10"/>
      <c r="RA997" s="10"/>
      <c r="RB997" s="10"/>
      <c r="RC997" s="10"/>
      <c r="RD997" s="10"/>
      <c r="RE997" s="10"/>
      <c r="RF997" s="10"/>
      <c r="RG997" s="10"/>
      <c r="RH997" s="10"/>
      <c r="RI997" s="10"/>
      <c r="RJ997" s="10"/>
      <c r="RK997" s="10"/>
      <c r="RL997" s="10"/>
      <c r="RM997" s="10"/>
      <c r="RN997" s="10"/>
      <c r="RO997" s="10"/>
      <c r="RP997" s="10"/>
      <c r="RQ997" s="10"/>
      <c r="RR997" s="10"/>
      <c r="RS997" s="10"/>
      <c r="RT997" s="10"/>
      <c r="RU997" s="10"/>
      <c r="RV997" s="10"/>
      <c r="RW997" s="10"/>
      <c r="RX997" s="10"/>
      <c r="RY997" s="10"/>
      <c r="RZ997" s="10"/>
      <c r="SA997" s="10"/>
      <c r="SB997" s="10"/>
      <c r="SC997" s="10"/>
      <c r="SD997" s="10"/>
      <c r="SE997" s="10"/>
      <c r="SF997" s="10"/>
      <c r="SG997" s="10"/>
      <c r="SH997" s="10"/>
      <c r="SI997" s="10"/>
      <c r="SJ997" s="10"/>
      <c r="SK997" s="10"/>
      <c r="SL997" s="10"/>
      <c r="SM997" s="10"/>
      <c r="SN997" s="10"/>
      <c r="SO997" s="10"/>
      <c r="SP997" s="10"/>
      <c r="SQ997" s="10"/>
      <c r="SR997" s="10"/>
      <c r="SS997" s="10"/>
      <c r="ST997" s="10"/>
      <c r="SU997" s="10"/>
      <c r="SV997" s="10"/>
      <c r="SW997" s="10"/>
      <c r="SX997" s="10"/>
      <c r="SY997" s="10"/>
      <c r="SZ997" s="10"/>
      <c r="TA997" s="10"/>
      <c r="TB997" s="10"/>
      <c r="TC997" s="10"/>
      <c r="TD997" s="10"/>
      <c r="TE997" s="10"/>
      <c r="TF997" s="10"/>
      <c r="TG997" s="10"/>
      <c r="TH997" s="10"/>
      <c r="TI997" s="10"/>
      <c r="TJ997" s="10"/>
      <c r="TK997" s="10"/>
      <c r="TL997" s="10"/>
      <c r="TM997" s="10"/>
      <c r="TN997" s="10"/>
      <c r="TO997" s="10"/>
      <c r="TP997" s="10"/>
      <c r="TQ997" s="10"/>
      <c r="TR997" s="10"/>
      <c r="TS997" s="10"/>
      <c r="TT997" s="10"/>
      <c r="TU997" s="10"/>
      <c r="TV997" s="10"/>
      <c r="TW997" s="10"/>
      <c r="TX997" s="10"/>
      <c r="TY997" s="10"/>
      <c r="TZ997" s="10"/>
      <c r="UA997" s="10"/>
      <c r="UB997" s="10"/>
      <c r="UC997" s="10"/>
      <c r="UD997" s="10"/>
      <c r="UE997" s="10"/>
      <c r="UF997" s="10"/>
      <c r="UG997" s="10"/>
      <c r="UH997" s="10"/>
      <c r="UI997" s="10"/>
      <c r="UJ997" s="10"/>
      <c r="UK997" s="10"/>
      <c r="UL997" s="10"/>
      <c r="UM997" s="10"/>
      <c r="UN997" s="10"/>
      <c r="UO997" s="10"/>
      <c r="UP997" s="10"/>
    </row>
    <row r="998" spans="1:562" ht="27.75" customHeight="1">
      <c r="A998" s="10"/>
      <c r="B998" s="10"/>
      <c r="C998" s="12"/>
      <c r="D998" s="10"/>
      <c r="E998" s="10"/>
      <c r="F998" s="11"/>
      <c r="G998" s="12"/>
      <c r="H998" s="10"/>
      <c r="I998" s="11"/>
      <c r="J998" s="12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  <c r="KG998" s="10"/>
      <c r="KH998" s="10"/>
      <c r="KI998" s="10"/>
      <c r="KJ998" s="10"/>
      <c r="KK998" s="10"/>
      <c r="KL998" s="10"/>
      <c r="KM998" s="10"/>
      <c r="KN998" s="10"/>
      <c r="KO998" s="10"/>
      <c r="KP998" s="10"/>
      <c r="KQ998" s="10"/>
      <c r="KR998" s="10"/>
      <c r="KS998" s="10"/>
      <c r="KT998" s="10"/>
      <c r="KU998" s="10"/>
      <c r="KV998" s="10"/>
      <c r="KW998" s="10"/>
      <c r="KX998" s="10"/>
      <c r="KY998" s="10"/>
      <c r="KZ998" s="10"/>
      <c r="LA998" s="10"/>
      <c r="LB998" s="10"/>
      <c r="LC998" s="10"/>
      <c r="LD998" s="10"/>
      <c r="LE998" s="10"/>
      <c r="LF998" s="10"/>
      <c r="LG998" s="10"/>
      <c r="LH998" s="10"/>
      <c r="LI998" s="10"/>
      <c r="LJ998" s="10"/>
      <c r="LK998" s="10"/>
      <c r="LL998" s="10"/>
      <c r="LM998" s="10"/>
      <c r="LN998" s="10"/>
      <c r="LO998" s="10"/>
      <c r="LP998" s="10"/>
      <c r="LQ998" s="10"/>
      <c r="LR998" s="10"/>
      <c r="LS998" s="10"/>
      <c r="LT998" s="10"/>
      <c r="LU998" s="10"/>
      <c r="LV998" s="10"/>
      <c r="LW998" s="10"/>
      <c r="LX998" s="10"/>
      <c r="LY998" s="10"/>
      <c r="LZ998" s="10"/>
      <c r="MA998" s="10"/>
      <c r="MB998" s="10"/>
      <c r="MC998" s="10"/>
      <c r="MD998" s="10"/>
      <c r="ME998" s="10"/>
      <c r="MF998" s="10"/>
      <c r="MG998" s="10"/>
      <c r="MH998" s="10"/>
      <c r="MI998" s="10"/>
      <c r="MJ998" s="10"/>
      <c r="MK998" s="10"/>
      <c r="ML998" s="10"/>
      <c r="MM998" s="10"/>
      <c r="MN998" s="10"/>
      <c r="MO998" s="10"/>
      <c r="MP998" s="10"/>
      <c r="MQ998" s="10"/>
      <c r="MR998" s="10"/>
      <c r="MS998" s="10"/>
      <c r="MT998" s="10"/>
      <c r="MU998" s="10"/>
      <c r="MV998" s="10"/>
      <c r="MW998" s="10"/>
      <c r="MX998" s="10"/>
      <c r="MY998" s="10"/>
      <c r="MZ998" s="10"/>
      <c r="NA998" s="10"/>
      <c r="NB998" s="10"/>
      <c r="NC998" s="10"/>
      <c r="ND998" s="10"/>
      <c r="NE998" s="10"/>
      <c r="NF998" s="10"/>
      <c r="NG998" s="10"/>
      <c r="NH998" s="10"/>
      <c r="NI998" s="10"/>
      <c r="NJ998" s="10"/>
      <c r="NK998" s="10"/>
      <c r="NL998" s="10"/>
      <c r="NM998" s="10"/>
      <c r="NN998" s="10"/>
      <c r="NO998" s="10"/>
      <c r="NP998" s="10"/>
      <c r="NQ998" s="10"/>
      <c r="NR998" s="10"/>
      <c r="NS998" s="10"/>
      <c r="NT998" s="10"/>
      <c r="NU998" s="10"/>
      <c r="NV998" s="10"/>
      <c r="NW998" s="10"/>
      <c r="NX998" s="10"/>
      <c r="NY998" s="10"/>
      <c r="NZ998" s="10"/>
      <c r="OA998" s="10"/>
      <c r="OB998" s="10"/>
      <c r="OC998" s="10"/>
      <c r="OD998" s="10"/>
      <c r="OE998" s="10"/>
      <c r="OF998" s="10"/>
      <c r="OG998" s="10"/>
      <c r="OH998" s="10"/>
      <c r="OI998" s="10"/>
      <c r="OJ998" s="10"/>
      <c r="OK998" s="10"/>
      <c r="OL998" s="10"/>
      <c r="OM998" s="10"/>
      <c r="ON998" s="10"/>
      <c r="OO998" s="10"/>
      <c r="OP998" s="10"/>
      <c r="OQ998" s="10"/>
      <c r="OR998" s="10"/>
      <c r="OS998" s="10"/>
      <c r="OT998" s="10"/>
      <c r="OU998" s="10"/>
      <c r="OV998" s="10"/>
      <c r="OW998" s="10"/>
      <c r="OX998" s="10"/>
      <c r="OY998" s="10"/>
      <c r="OZ998" s="10"/>
      <c r="PA998" s="10"/>
      <c r="PB998" s="10"/>
      <c r="PC998" s="10"/>
      <c r="PD998" s="10"/>
      <c r="PE998" s="10"/>
      <c r="PF998" s="10"/>
      <c r="PG998" s="10"/>
      <c r="PH998" s="10"/>
      <c r="PI998" s="10"/>
      <c r="PJ998" s="10"/>
      <c r="PK998" s="10"/>
      <c r="PL998" s="10"/>
      <c r="PM998" s="10"/>
      <c r="PN998" s="10"/>
      <c r="PO998" s="10"/>
      <c r="PP998" s="10"/>
      <c r="PQ998" s="10"/>
      <c r="PR998" s="10"/>
      <c r="PS998" s="10"/>
      <c r="PT998" s="10"/>
      <c r="PU998" s="10"/>
      <c r="PV998" s="10"/>
      <c r="PW998" s="10"/>
      <c r="PX998" s="10"/>
      <c r="PY998" s="10"/>
      <c r="PZ998" s="10"/>
      <c r="QA998" s="10"/>
      <c r="QB998" s="10"/>
      <c r="QC998" s="10"/>
      <c r="QD998" s="10"/>
      <c r="QE998" s="10"/>
      <c r="QF998" s="10"/>
      <c r="QG998" s="10"/>
      <c r="QH998" s="10"/>
      <c r="QI998" s="10"/>
      <c r="QJ998" s="10"/>
      <c r="QK998" s="10"/>
      <c r="QL998" s="10"/>
      <c r="QM998" s="10"/>
      <c r="QN998" s="10"/>
      <c r="QO998" s="10"/>
      <c r="QP998" s="10"/>
      <c r="QQ998" s="10"/>
      <c r="QR998" s="10"/>
      <c r="QS998" s="10"/>
      <c r="QT998" s="10"/>
      <c r="QU998" s="10"/>
      <c r="QV998" s="10"/>
      <c r="QW998" s="10"/>
      <c r="QX998" s="10"/>
      <c r="QY998" s="10"/>
      <c r="QZ998" s="10"/>
      <c r="RA998" s="10"/>
      <c r="RB998" s="10"/>
      <c r="RC998" s="10"/>
      <c r="RD998" s="10"/>
      <c r="RE998" s="10"/>
      <c r="RF998" s="10"/>
      <c r="RG998" s="10"/>
      <c r="RH998" s="10"/>
      <c r="RI998" s="10"/>
      <c r="RJ998" s="10"/>
      <c r="RK998" s="10"/>
      <c r="RL998" s="10"/>
      <c r="RM998" s="10"/>
      <c r="RN998" s="10"/>
      <c r="RO998" s="10"/>
      <c r="RP998" s="10"/>
      <c r="RQ998" s="10"/>
      <c r="RR998" s="10"/>
      <c r="RS998" s="10"/>
      <c r="RT998" s="10"/>
      <c r="RU998" s="10"/>
      <c r="RV998" s="10"/>
      <c r="RW998" s="10"/>
      <c r="RX998" s="10"/>
      <c r="RY998" s="10"/>
      <c r="RZ998" s="10"/>
      <c r="SA998" s="10"/>
      <c r="SB998" s="10"/>
      <c r="SC998" s="10"/>
      <c r="SD998" s="10"/>
      <c r="SE998" s="10"/>
      <c r="SF998" s="10"/>
      <c r="SG998" s="10"/>
      <c r="SH998" s="10"/>
      <c r="SI998" s="10"/>
      <c r="SJ998" s="10"/>
      <c r="SK998" s="10"/>
      <c r="SL998" s="10"/>
      <c r="SM998" s="10"/>
      <c r="SN998" s="10"/>
      <c r="SO998" s="10"/>
      <c r="SP998" s="10"/>
      <c r="SQ998" s="10"/>
      <c r="SR998" s="10"/>
      <c r="SS998" s="10"/>
      <c r="ST998" s="10"/>
      <c r="SU998" s="10"/>
      <c r="SV998" s="10"/>
      <c r="SW998" s="10"/>
      <c r="SX998" s="10"/>
      <c r="SY998" s="10"/>
      <c r="SZ998" s="10"/>
      <c r="TA998" s="10"/>
      <c r="TB998" s="10"/>
      <c r="TC998" s="10"/>
      <c r="TD998" s="10"/>
      <c r="TE998" s="10"/>
      <c r="TF998" s="10"/>
      <c r="TG998" s="10"/>
      <c r="TH998" s="10"/>
      <c r="TI998" s="10"/>
      <c r="TJ998" s="10"/>
      <c r="TK998" s="10"/>
      <c r="TL998" s="10"/>
      <c r="TM998" s="10"/>
      <c r="TN998" s="10"/>
      <c r="TO998" s="10"/>
      <c r="TP998" s="10"/>
      <c r="TQ998" s="10"/>
      <c r="TR998" s="10"/>
      <c r="TS998" s="10"/>
      <c r="TT998" s="10"/>
      <c r="TU998" s="10"/>
      <c r="TV998" s="10"/>
      <c r="TW998" s="10"/>
      <c r="TX998" s="10"/>
      <c r="TY998" s="10"/>
      <c r="TZ998" s="10"/>
      <c r="UA998" s="10"/>
      <c r="UB998" s="10"/>
      <c r="UC998" s="10"/>
      <c r="UD998" s="10"/>
      <c r="UE998" s="10"/>
      <c r="UF998" s="10"/>
      <c r="UG998" s="10"/>
      <c r="UH998" s="10"/>
      <c r="UI998" s="10"/>
      <c r="UJ998" s="10"/>
      <c r="UK998" s="10"/>
      <c r="UL998" s="10"/>
      <c r="UM998" s="10"/>
      <c r="UN998" s="10"/>
      <c r="UO998" s="10"/>
      <c r="UP998" s="10"/>
    </row>
    <row r="999" spans="1:562" ht="27.75" customHeight="1">
      <c r="A999" s="10"/>
      <c r="B999" s="10"/>
      <c r="C999" s="12"/>
      <c r="D999" s="10"/>
      <c r="E999" s="10"/>
      <c r="F999" s="11"/>
      <c r="G999" s="12"/>
      <c r="H999" s="10"/>
      <c r="I999" s="11"/>
      <c r="J999" s="12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  <c r="KG999" s="10"/>
      <c r="KH999" s="10"/>
      <c r="KI999" s="10"/>
      <c r="KJ999" s="10"/>
      <c r="KK999" s="10"/>
      <c r="KL999" s="10"/>
      <c r="KM999" s="10"/>
      <c r="KN999" s="10"/>
      <c r="KO999" s="10"/>
      <c r="KP999" s="10"/>
      <c r="KQ999" s="10"/>
      <c r="KR999" s="10"/>
      <c r="KS999" s="10"/>
      <c r="KT999" s="10"/>
      <c r="KU999" s="10"/>
      <c r="KV999" s="10"/>
      <c r="KW999" s="10"/>
      <c r="KX999" s="10"/>
      <c r="KY999" s="10"/>
      <c r="KZ999" s="10"/>
      <c r="LA999" s="10"/>
      <c r="LB999" s="10"/>
      <c r="LC999" s="10"/>
      <c r="LD999" s="10"/>
      <c r="LE999" s="10"/>
      <c r="LF999" s="10"/>
      <c r="LG999" s="10"/>
      <c r="LH999" s="10"/>
      <c r="LI999" s="10"/>
      <c r="LJ999" s="10"/>
      <c r="LK999" s="10"/>
      <c r="LL999" s="10"/>
      <c r="LM999" s="10"/>
      <c r="LN999" s="10"/>
      <c r="LO999" s="10"/>
      <c r="LP999" s="10"/>
      <c r="LQ999" s="10"/>
      <c r="LR999" s="10"/>
      <c r="LS999" s="10"/>
      <c r="LT999" s="10"/>
      <c r="LU999" s="10"/>
      <c r="LV999" s="10"/>
      <c r="LW999" s="10"/>
      <c r="LX999" s="10"/>
      <c r="LY999" s="10"/>
      <c r="LZ999" s="10"/>
      <c r="MA999" s="10"/>
      <c r="MB999" s="10"/>
      <c r="MC999" s="10"/>
      <c r="MD999" s="10"/>
      <c r="ME999" s="10"/>
      <c r="MF999" s="10"/>
      <c r="MG999" s="10"/>
      <c r="MH999" s="10"/>
      <c r="MI999" s="10"/>
      <c r="MJ999" s="10"/>
      <c r="MK999" s="10"/>
      <c r="ML999" s="10"/>
      <c r="MM999" s="10"/>
      <c r="MN999" s="10"/>
      <c r="MO999" s="10"/>
      <c r="MP999" s="10"/>
      <c r="MQ999" s="10"/>
      <c r="MR999" s="10"/>
      <c r="MS999" s="10"/>
      <c r="MT999" s="10"/>
      <c r="MU999" s="10"/>
      <c r="MV999" s="10"/>
      <c r="MW999" s="10"/>
      <c r="MX999" s="10"/>
      <c r="MY999" s="10"/>
      <c r="MZ999" s="10"/>
      <c r="NA999" s="10"/>
      <c r="NB999" s="10"/>
      <c r="NC999" s="10"/>
      <c r="ND999" s="10"/>
      <c r="NE999" s="10"/>
      <c r="NF999" s="10"/>
      <c r="NG999" s="10"/>
      <c r="NH999" s="10"/>
      <c r="NI999" s="10"/>
      <c r="NJ999" s="10"/>
      <c r="NK999" s="10"/>
      <c r="NL999" s="10"/>
      <c r="NM999" s="10"/>
      <c r="NN999" s="10"/>
      <c r="NO999" s="10"/>
      <c r="NP999" s="10"/>
      <c r="NQ999" s="10"/>
      <c r="NR999" s="10"/>
      <c r="NS999" s="10"/>
      <c r="NT999" s="10"/>
      <c r="NU999" s="10"/>
      <c r="NV999" s="10"/>
      <c r="NW999" s="10"/>
      <c r="NX999" s="10"/>
      <c r="NY999" s="10"/>
      <c r="NZ999" s="10"/>
      <c r="OA999" s="10"/>
      <c r="OB999" s="10"/>
      <c r="OC999" s="10"/>
      <c r="OD999" s="10"/>
      <c r="OE999" s="10"/>
      <c r="OF999" s="10"/>
      <c r="OG999" s="10"/>
      <c r="OH999" s="10"/>
      <c r="OI999" s="10"/>
      <c r="OJ999" s="10"/>
      <c r="OK999" s="10"/>
      <c r="OL999" s="10"/>
      <c r="OM999" s="10"/>
      <c r="ON999" s="10"/>
      <c r="OO999" s="10"/>
      <c r="OP999" s="10"/>
      <c r="OQ999" s="10"/>
      <c r="OR999" s="10"/>
      <c r="OS999" s="10"/>
      <c r="OT999" s="10"/>
      <c r="OU999" s="10"/>
      <c r="OV999" s="10"/>
      <c r="OW999" s="10"/>
      <c r="OX999" s="10"/>
      <c r="OY999" s="10"/>
      <c r="OZ999" s="10"/>
      <c r="PA999" s="10"/>
      <c r="PB999" s="10"/>
      <c r="PC999" s="10"/>
      <c r="PD999" s="10"/>
      <c r="PE999" s="10"/>
      <c r="PF999" s="10"/>
      <c r="PG999" s="10"/>
      <c r="PH999" s="10"/>
      <c r="PI999" s="10"/>
      <c r="PJ999" s="10"/>
      <c r="PK999" s="10"/>
      <c r="PL999" s="10"/>
      <c r="PM999" s="10"/>
      <c r="PN999" s="10"/>
      <c r="PO999" s="10"/>
      <c r="PP999" s="10"/>
      <c r="PQ999" s="10"/>
      <c r="PR999" s="10"/>
      <c r="PS999" s="10"/>
      <c r="PT999" s="10"/>
      <c r="PU999" s="10"/>
      <c r="PV999" s="10"/>
      <c r="PW999" s="10"/>
      <c r="PX999" s="10"/>
      <c r="PY999" s="10"/>
      <c r="PZ999" s="10"/>
      <c r="QA999" s="10"/>
      <c r="QB999" s="10"/>
      <c r="QC999" s="10"/>
      <c r="QD999" s="10"/>
      <c r="QE999" s="10"/>
      <c r="QF999" s="10"/>
      <c r="QG999" s="10"/>
      <c r="QH999" s="10"/>
      <c r="QI999" s="10"/>
      <c r="QJ999" s="10"/>
      <c r="QK999" s="10"/>
      <c r="QL999" s="10"/>
      <c r="QM999" s="10"/>
      <c r="QN999" s="10"/>
      <c r="QO999" s="10"/>
      <c r="QP999" s="10"/>
      <c r="QQ999" s="10"/>
      <c r="QR999" s="10"/>
      <c r="QS999" s="10"/>
      <c r="QT999" s="10"/>
      <c r="QU999" s="10"/>
      <c r="QV999" s="10"/>
      <c r="QW999" s="10"/>
      <c r="QX999" s="10"/>
      <c r="QY999" s="10"/>
      <c r="QZ999" s="10"/>
      <c r="RA999" s="10"/>
      <c r="RB999" s="10"/>
      <c r="RC999" s="10"/>
      <c r="RD999" s="10"/>
      <c r="RE999" s="10"/>
      <c r="RF999" s="10"/>
      <c r="RG999" s="10"/>
      <c r="RH999" s="10"/>
      <c r="RI999" s="10"/>
      <c r="RJ999" s="10"/>
      <c r="RK999" s="10"/>
      <c r="RL999" s="10"/>
      <c r="RM999" s="10"/>
      <c r="RN999" s="10"/>
      <c r="RO999" s="10"/>
      <c r="RP999" s="10"/>
      <c r="RQ999" s="10"/>
      <c r="RR999" s="10"/>
      <c r="RS999" s="10"/>
      <c r="RT999" s="10"/>
      <c r="RU999" s="10"/>
      <c r="RV999" s="10"/>
      <c r="RW999" s="10"/>
      <c r="RX999" s="10"/>
      <c r="RY999" s="10"/>
      <c r="RZ999" s="10"/>
      <c r="SA999" s="10"/>
      <c r="SB999" s="10"/>
      <c r="SC999" s="10"/>
      <c r="SD999" s="10"/>
      <c r="SE999" s="10"/>
      <c r="SF999" s="10"/>
      <c r="SG999" s="10"/>
      <c r="SH999" s="10"/>
      <c r="SI999" s="10"/>
      <c r="SJ999" s="10"/>
      <c r="SK999" s="10"/>
      <c r="SL999" s="10"/>
      <c r="SM999" s="10"/>
      <c r="SN999" s="10"/>
      <c r="SO999" s="10"/>
      <c r="SP999" s="10"/>
      <c r="SQ999" s="10"/>
      <c r="SR999" s="10"/>
      <c r="SS999" s="10"/>
      <c r="ST999" s="10"/>
      <c r="SU999" s="10"/>
      <c r="SV999" s="10"/>
      <c r="SW999" s="10"/>
      <c r="SX999" s="10"/>
      <c r="SY999" s="10"/>
      <c r="SZ999" s="10"/>
      <c r="TA999" s="10"/>
      <c r="TB999" s="10"/>
      <c r="TC999" s="10"/>
      <c r="TD999" s="10"/>
      <c r="TE999" s="10"/>
      <c r="TF999" s="10"/>
      <c r="TG999" s="10"/>
      <c r="TH999" s="10"/>
      <c r="TI999" s="10"/>
      <c r="TJ999" s="10"/>
      <c r="TK999" s="10"/>
      <c r="TL999" s="10"/>
      <c r="TM999" s="10"/>
      <c r="TN999" s="10"/>
      <c r="TO999" s="10"/>
      <c r="TP999" s="10"/>
      <c r="TQ999" s="10"/>
      <c r="TR999" s="10"/>
      <c r="TS999" s="10"/>
      <c r="TT999" s="10"/>
      <c r="TU999" s="10"/>
      <c r="TV999" s="10"/>
      <c r="TW999" s="10"/>
      <c r="TX999" s="10"/>
      <c r="TY999" s="10"/>
      <c r="TZ999" s="10"/>
      <c r="UA999" s="10"/>
      <c r="UB999" s="10"/>
      <c r="UC999" s="10"/>
      <c r="UD999" s="10"/>
      <c r="UE999" s="10"/>
      <c r="UF999" s="10"/>
      <c r="UG999" s="10"/>
      <c r="UH999" s="10"/>
      <c r="UI999" s="10"/>
      <c r="UJ999" s="10"/>
      <c r="UK999" s="10"/>
      <c r="UL999" s="10"/>
      <c r="UM999" s="10"/>
      <c r="UN999" s="10"/>
      <c r="UO999" s="10"/>
      <c r="UP999" s="10"/>
    </row>
    <row r="1000" spans="1:562" ht="27.75" customHeight="1">
      <c r="A1000" s="10"/>
      <c r="B1000" s="10"/>
      <c r="C1000" s="12"/>
      <c r="D1000" s="10"/>
      <c r="E1000" s="10"/>
      <c r="F1000" s="11"/>
      <c r="G1000" s="12"/>
      <c r="H1000" s="10"/>
      <c r="I1000" s="11"/>
      <c r="J1000" s="12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  <c r="KG1000" s="10"/>
      <c r="KH1000" s="10"/>
      <c r="KI1000" s="10"/>
      <c r="KJ1000" s="10"/>
      <c r="KK1000" s="10"/>
      <c r="KL1000" s="10"/>
      <c r="KM1000" s="10"/>
      <c r="KN1000" s="10"/>
      <c r="KO1000" s="10"/>
      <c r="KP1000" s="10"/>
      <c r="KQ1000" s="10"/>
      <c r="KR1000" s="10"/>
      <c r="KS1000" s="10"/>
      <c r="KT1000" s="10"/>
      <c r="KU1000" s="10"/>
      <c r="KV1000" s="10"/>
      <c r="KW1000" s="10"/>
      <c r="KX1000" s="10"/>
      <c r="KY1000" s="10"/>
      <c r="KZ1000" s="10"/>
      <c r="LA1000" s="10"/>
      <c r="LB1000" s="10"/>
      <c r="LC1000" s="10"/>
      <c r="LD1000" s="10"/>
      <c r="LE1000" s="10"/>
      <c r="LF1000" s="10"/>
      <c r="LG1000" s="10"/>
      <c r="LH1000" s="10"/>
      <c r="LI1000" s="10"/>
      <c r="LJ1000" s="10"/>
      <c r="LK1000" s="10"/>
      <c r="LL1000" s="10"/>
      <c r="LM1000" s="10"/>
      <c r="LN1000" s="10"/>
      <c r="LO1000" s="10"/>
      <c r="LP1000" s="10"/>
      <c r="LQ1000" s="10"/>
      <c r="LR1000" s="10"/>
      <c r="LS1000" s="10"/>
      <c r="LT1000" s="10"/>
      <c r="LU1000" s="10"/>
      <c r="LV1000" s="10"/>
      <c r="LW1000" s="10"/>
      <c r="LX1000" s="10"/>
      <c r="LY1000" s="10"/>
      <c r="LZ1000" s="10"/>
      <c r="MA1000" s="10"/>
      <c r="MB1000" s="10"/>
      <c r="MC1000" s="10"/>
      <c r="MD1000" s="10"/>
      <c r="ME1000" s="10"/>
      <c r="MF1000" s="10"/>
      <c r="MG1000" s="10"/>
      <c r="MH1000" s="10"/>
      <c r="MI1000" s="10"/>
      <c r="MJ1000" s="10"/>
      <c r="MK1000" s="10"/>
      <c r="ML1000" s="10"/>
      <c r="MM1000" s="10"/>
      <c r="MN1000" s="10"/>
      <c r="MO1000" s="10"/>
      <c r="MP1000" s="10"/>
      <c r="MQ1000" s="10"/>
      <c r="MR1000" s="10"/>
      <c r="MS1000" s="10"/>
      <c r="MT1000" s="10"/>
      <c r="MU1000" s="10"/>
      <c r="MV1000" s="10"/>
      <c r="MW1000" s="10"/>
      <c r="MX1000" s="10"/>
      <c r="MY1000" s="10"/>
      <c r="MZ1000" s="10"/>
      <c r="NA1000" s="10"/>
      <c r="NB1000" s="10"/>
      <c r="NC1000" s="10"/>
      <c r="ND1000" s="10"/>
      <c r="NE1000" s="10"/>
      <c r="NF1000" s="10"/>
      <c r="NG1000" s="10"/>
      <c r="NH1000" s="10"/>
      <c r="NI1000" s="10"/>
      <c r="NJ1000" s="10"/>
      <c r="NK1000" s="10"/>
      <c r="NL1000" s="10"/>
      <c r="NM1000" s="10"/>
      <c r="NN1000" s="10"/>
      <c r="NO1000" s="10"/>
      <c r="NP1000" s="10"/>
      <c r="NQ1000" s="10"/>
      <c r="NR1000" s="10"/>
      <c r="NS1000" s="10"/>
      <c r="NT1000" s="10"/>
      <c r="NU1000" s="10"/>
      <c r="NV1000" s="10"/>
      <c r="NW1000" s="10"/>
      <c r="NX1000" s="10"/>
      <c r="NY1000" s="10"/>
      <c r="NZ1000" s="10"/>
      <c r="OA1000" s="10"/>
      <c r="OB1000" s="10"/>
      <c r="OC1000" s="10"/>
      <c r="OD1000" s="10"/>
      <c r="OE1000" s="10"/>
      <c r="OF1000" s="10"/>
      <c r="OG1000" s="10"/>
      <c r="OH1000" s="10"/>
      <c r="OI1000" s="10"/>
      <c r="OJ1000" s="10"/>
      <c r="OK1000" s="10"/>
      <c r="OL1000" s="10"/>
      <c r="OM1000" s="10"/>
      <c r="ON1000" s="10"/>
      <c r="OO1000" s="10"/>
      <c r="OP1000" s="10"/>
      <c r="OQ1000" s="10"/>
      <c r="OR1000" s="10"/>
      <c r="OS1000" s="10"/>
      <c r="OT1000" s="10"/>
      <c r="OU1000" s="10"/>
      <c r="OV1000" s="10"/>
      <c r="OW1000" s="10"/>
      <c r="OX1000" s="10"/>
      <c r="OY1000" s="10"/>
      <c r="OZ1000" s="10"/>
      <c r="PA1000" s="10"/>
      <c r="PB1000" s="10"/>
      <c r="PC1000" s="10"/>
      <c r="PD1000" s="10"/>
      <c r="PE1000" s="10"/>
      <c r="PF1000" s="10"/>
      <c r="PG1000" s="10"/>
      <c r="PH1000" s="10"/>
      <c r="PI1000" s="10"/>
      <c r="PJ1000" s="10"/>
      <c r="PK1000" s="10"/>
      <c r="PL1000" s="10"/>
      <c r="PM1000" s="10"/>
      <c r="PN1000" s="10"/>
      <c r="PO1000" s="10"/>
      <c r="PP1000" s="10"/>
      <c r="PQ1000" s="10"/>
      <c r="PR1000" s="10"/>
      <c r="PS1000" s="10"/>
      <c r="PT1000" s="10"/>
      <c r="PU1000" s="10"/>
      <c r="PV1000" s="10"/>
      <c r="PW1000" s="10"/>
      <c r="PX1000" s="10"/>
      <c r="PY1000" s="10"/>
      <c r="PZ1000" s="10"/>
      <c r="QA1000" s="10"/>
      <c r="QB1000" s="10"/>
      <c r="QC1000" s="10"/>
      <c r="QD1000" s="10"/>
      <c r="QE1000" s="10"/>
      <c r="QF1000" s="10"/>
      <c r="QG1000" s="10"/>
      <c r="QH1000" s="10"/>
      <c r="QI1000" s="10"/>
      <c r="QJ1000" s="10"/>
      <c r="QK1000" s="10"/>
      <c r="QL1000" s="10"/>
      <c r="QM1000" s="10"/>
      <c r="QN1000" s="10"/>
      <c r="QO1000" s="10"/>
      <c r="QP1000" s="10"/>
      <c r="QQ1000" s="10"/>
      <c r="QR1000" s="10"/>
      <c r="QS1000" s="10"/>
      <c r="QT1000" s="10"/>
      <c r="QU1000" s="10"/>
      <c r="QV1000" s="10"/>
      <c r="QW1000" s="10"/>
      <c r="QX1000" s="10"/>
      <c r="QY1000" s="10"/>
      <c r="QZ1000" s="10"/>
      <c r="RA1000" s="10"/>
      <c r="RB1000" s="10"/>
      <c r="RC1000" s="10"/>
      <c r="RD1000" s="10"/>
      <c r="RE1000" s="10"/>
      <c r="RF1000" s="10"/>
      <c r="RG1000" s="10"/>
      <c r="RH1000" s="10"/>
      <c r="RI1000" s="10"/>
      <c r="RJ1000" s="10"/>
      <c r="RK1000" s="10"/>
      <c r="RL1000" s="10"/>
      <c r="RM1000" s="10"/>
      <c r="RN1000" s="10"/>
      <c r="RO1000" s="10"/>
      <c r="RP1000" s="10"/>
      <c r="RQ1000" s="10"/>
      <c r="RR1000" s="10"/>
      <c r="RS1000" s="10"/>
      <c r="RT1000" s="10"/>
      <c r="RU1000" s="10"/>
      <c r="RV1000" s="10"/>
      <c r="RW1000" s="10"/>
      <c r="RX1000" s="10"/>
      <c r="RY1000" s="10"/>
      <c r="RZ1000" s="10"/>
      <c r="SA1000" s="10"/>
      <c r="SB1000" s="10"/>
      <c r="SC1000" s="10"/>
      <c r="SD1000" s="10"/>
      <c r="SE1000" s="10"/>
      <c r="SF1000" s="10"/>
      <c r="SG1000" s="10"/>
      <c r="SH1000" s="10"/>
      <c r="SI1000" s="10"/>
      <c r="SJ1000" s="10"/>
      <c r="SK1000" s="10"/>
      <c r="SL1000" s="10"/>
      <c r="SM1000" s="10"/>
      <c r="SN1000" s="10"/>
      <c r="SO1000" s="10"/>
      <c r="SP1000" s="10"/>
      <c r="SQ1000" s="10"/>
      <c r="SR1000" s="10"/>
      <c r="SS1000" s="10"/>
      <c r="ST1000" s="10"/>
      <c r="SU1000" s="10"/>
      <c r="SV1000" s="10"/>
      <c r="SW1000" s="10"/>
      <c r="SX1000" s="10"/>
      <c r="SY1000" s="10"/>
      <c r="SZ1000" s="10"/>
      <c r="TA1000" s="10"/>
      <c r="TB1000" s="10"/>
      <c r="TC1000" s="10"/>
      <c r="TD1000" s="10"/>
      <c r="TE1000" s="10"/>
      <c r="TF1000" s="10"/>
      <c r="TG1000" s="10"/>
      <c r="TH1000" s="10"/>
      <c r="TI1000" s="10"/>
      <c r="TJ1000" s="10"/>
      <c r="TK1000" s="10"/>
      <c r="TL1000" s="10"/>
      <c r="TM1000" s="10"/>
      <c r="TN1000" s="10"/>
      <c r="TO1000" s="10"/>
      <c r="TP1000" s="10"/>
      <c r="TQ1000" s="10"/>
      <c r="TR1000" s="10"/>
      <c r="TS1000" s="10"/>
      <c r="TT1000" s="10"/>
      <c r="TU1000" s="10"/>
      <c r="TV1000" s="10"/>
      <c r="TW1000" s="10"/>
      <c r="TX1000" s="10"/>
      <c r="TY1000" s="10"/>
      <c r="TZ1000" s="10"/>
      <c r="UA1000" s="10"/>
      <c r="UB1000" s="10"/>
      <c r="UC1000" s="10"/>
      <c r="UD1000" s="10"/>
      <c r="UE1000" s="10"/>
      <c r="UF1000" s="10"/>
      <c r="UG1000" s="10"/>
      <c r="UH1000" s="10"/>
      <c r="UI1000" s="10"/>
      <c r="UJ1000" s="10"/>
      <c r="UK1000" s="10"/>
      <c r="UL1000" s="10"/>
      <c r="UM1000" s="10"/>
      <c r="UN1000" s="10"/>
      <c r="UO1000" s="10"/>
      <c r="UP1000" s="10"/>
    </row>
    <row r="1001" spans="1:562" ht="27.75" customHeight="1">
      <c r="A1001" s="10"/>
      <c r="B1001" s="10"/>
      <c r="C1001" s="12"/>
      <c r="D1001" s="10"/>
      <c r="E1001" s="10"/>
      <c r="F1001" s="11"/>
      <c r="G1001" s="12"/>
      <c r="H1001" s="10"/>
      <c r="I1001" s="11"/>
      <c r="J1001" s="12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0"/>
      <c r="KA1001" s="10"/>
      <c r="KB1001" s="10"/>
      <c r="KC1001" s="10"/>
      <c r="KD1001" s="10"/>
      <c r="KE1001" s="10"/>
      <c r="KF1001" s="10"/>
      <c r="KG1001" s="10"/>
      <c r="KH1001" s="10"/>
      <c r="KI1001" s="10"/>
      <c r="KJ1001" s="10"/>
      <c r="KK1001" s="10"/>
      <c r="KL1001" s="10"/>
      <c r="KM1001" s="10"/>
      <c r="KN1001" s="10"/>
      <c r="KO1001" s="10"/>
      <c r="KP1001" s="10"/>
      <c r="KQ1001" s="10"/>
      <c r="KR1001" s="10"/>
      <c r="KS1001" s="10"/>
      <c r="KT1001" s="10"/>
      <c r="KU1001" s="10"/>
      <c r="KV1001" s="10"/>
      <c r="KW1001" s="10"/>
      <c r="KX1001" s="10"/>
      <c r="KY1001" s="10"/>
      <c r="KZ1001" s="10"/>
      <c r="LA1001" s="10"/>
      <c r="LB1001" s="10"/>
      <c r="LC1001" s="10"/>
      <c r="LD1001" s="10"/>
      <c r="LE1001" s="10"/>
      <c r="LF1001" s="10"/>
      <c r="LG1001" s="10"/>
      <c r="LH1001" s="10"/>
      <c r="LI1001" s="10"/>
      <c r="LJ1001" s="10"/>
      <c r="LK1001" s="10"/>
      <c r="LL1001" s="10"/>
      <c r="LM1001" s="10"/>
      <c r="LN1001" s="10"/>
      <c r="LO1001" s="10"/>
      <c r="LP1001" s="10"/>
      <c r="LQ1001" s="10"/>
      <c r="LR1001" s="10"/>
      <c r="LS1001" s="10"/>
      <c r="LT1001" s="10"/>
      <c r="LU1001" s="10"/>
      <c r="LV1001" s="10"/>
      <c r="LW1001" s="10"/>
      <c r="LX1001" s="10"/>
      <c r="LY1001" s="10"/>
      <c r="LZ1001" s="10"/>
      <c r="MA1001" s="10"/>
      <c r="MB1001" s="10"/>
      <c r="MC1001" s="10"/>
      <c r="MD1001" s="10"/>
      <c r="ME1001" s="10"/>
      <c r="MF1001" s="10"/>
      <c r="MG1001" s="10"/>
      <c r="MH1001" s="10"/>
      <c r="MI1001" s="10"/>
      <c r="MJ1001" s="10"/>
      <c r="MK1001" s="10"/>
      <c r="ML1001" s="10"/>
      <c r="MM1001" s="10"/>
      <c r="MN1001" s="10"/>
      <c r="MO1001" s="10"/>
      <c r="MP1001" s="10"/>
      <c r="MQ1001" s="10"/>
      <c r="MR1001" s="10"/>
      <c r="MS1001" s="10"/>
      <c r="MT1001" s="10"/>
      <c r="MU1001" s="10"/>
      <c r="MV1001" s="10"/>
      <c r="MW1001" s="10"/>
      <c r="MX1001" s="10"/>
      <c r="MY1001" s="10"/>
      <c r="MZ1001" s="10"/>
      <c r="NA1001" s="10"/>
      <c r="NB1001" s="10"/>
      <c r="NC1001" s="10"/>
      <c r="ND1001" s="10"/>
      <c r="NE1001" s="10"/>
      <c r="NF1001" s="10"/>
      <c r="NG1001" s="10"/>
      <c r="NH1001" s="10"/>
      <c r="NI1001" s="10"/>
      <c r="NJ1001" s="10"/>
      <c r="NK1001" s="10"/>
      <c r="NL1001" s="10"/>
      <c r="NM1001" s="10"/>
      <c r="NN1001" s="10"/>
      <c r="NO1001" s="10"/>
      <c r="NP1001" s="10"/>
      <c r="NQ1001" s="10"/>
      <c r="NR1001" s="10"/>
      <c r="NS1001" s="10"/>
      <c r="NT1001" s="10"/>
      <c r="NU1001" s="10"/>
      <c r="NV1001" s="10"/>
      <c r="NW1001" s="10"/>
      <c r="NX1001" s="10"/>
      <c r="NY1001" s="10"/>
      <c r="NZ1001" s="10"/>
      <c r="OA1001" s="10"/>
      <c r="OB1001" s="10"/>
      <c r="OC1001" s="10"/>
      <c r="OD1001" s="10"/>
      <c r="OE1001" s="10"/>
      <c r="OF1001" s="10"/>
      <c r="OG1001" s="10"/>
      <c r="OH1001" s="10"/>
      <c r="OI1001" s="10"/>
      <c r="OJ1001" s="10"/>
      <c r="OK1001" s="10"/>
      <c r="OL1001" s="10"/>
      <c r="OM1001" s="10"/>
      <c r="ON1001" s="10"/>
      <c r="OO1001" s="10"/>
      <c r="OP1001" s="10"/>
      <c r="OQ1001" s="10"/>
      <c r="OR1001" s="10"/>
      <c r="OS1001" s="10"/>
      <c r="OT1001" s="10"/>
      <c r="OU1001" s="10"/>
      <c r="OV1001" s="10"/>
      <c r="OW1001" s="10"/>
      <c r="OX1001" s="10"/>
      <c r="OY1001" s="10"/>
      <c r="OZ1001" s="10"/>
      <c r="PA1001" s="10"/>
      <c r="PB1001" s="10"/>
      <c r="PC1001" s="10"/>
      <c r="PD1001" s="10"/>
      <c r="PE1001" s="10"/>
      <c r="PF1001" s="10"/>
      <c r="PG1001" s="10"/>
      <c r="PH1001" s="10"/>
      <c r="PI1001" s="10"/>
      <c r="PJ1001" s="10"/>
      <c r="PK1001" s="10"/>
      <c r="PL1001" s="10"/>
      <c r="PM1001" s="10"/>
      <c r="PN1001" s="10"/>
      <c r="PO1001" s="10"/>
      <c r="PP1001" s="10"/>
      <c r="PQ1001" s="10"/>
      <c r="PR1001" s="10"/>
      <c r="PS1001" s="10"/>
      <c r="PT1001" s="10"/>
      <c r="PU1001" s="10"/>
      <c r="PV1001" s="10"/>
      <c r="PW1001" s="10"/>
      <c r="PX1001" s="10"/>
      <c r="PY1001" s="10"/>
      <c r="PZ1001" s="10"/>
      <c r="QA1001" s="10"/>
      <c r="QB1001" s="10"/>
      <c r="QC1001" s="10"/>
      <c r="QD1001" s="10"/>
      <c r="QE1001" s="10"/>
      <c r="QF1001" s="10"/>
      <c r="QG1001" s="10"/>
      <c r="QH1001" s="10"/>
      <c r="QI1001" s="10"/>
      <c r="QJ1001" s="10"/>
      <c r="QK1001" s="10"/>
      <c r="QL1001" s="10"/>
      <c r="QM1001" s="10"/>
      <c r="QN1001" s="10"/>
      <c r="QO1001" s="10"/>
      <c r="QP1001" s="10"/>
      <c r="QQ1001" s="10"/>
      <c r="QR1001" s="10"/>
      <c r="QS1001" s="10"/>
      <c r="QT1001" s="10"/>
      <c r="QU1001" s="10"/>
      <c r="QV1001" s="10"/>
      <c r="QW1001" s="10"/>
      <c r="QX1001" s="10"/>
      <c r="QY1001" s="10"/>
      <c r="QZ1001" s="10"/>
      <c r="RA1001" s="10"/>
      <c r="RB1001" s="10"/>
      <c r="RC1001" s="10"/>
      <c r="RD1001" s="10"/>
      <c r="RE1001" s="10"/>
      <c r="RF1001" s="10"/>
      <c r="RG1001" s="10"/>
      <c r="RH1001" s="10"/>
      <c r="RI1001" s="10"/>
      <c r="RJ1001" s="10"/>
      <c r="RK1001" s="10"/>
      <c r="RL1001" s="10"/>
      <c r="RM1001" s="10"/>
      <c r="RN1001" s="10"/>
      <c r="RO1001" s="10"/>
      <c r="RP1001" s="10"/>
      <c r="RQ1001" s="10"/>
      <c r="RR1001" s="10"/>
      <c r="RS1001" s="10"/>
      <c r="RT1001" s="10"/>
      <c r="RU1001" s="10"/>
      <c r="RV1001" s="10"/>
      <c r="RW1001" s="10"/>
      <c r="RX1001" s="10"/>
      <c r="RY1001" s="10"/>
      <c r="RZ1001" s="10"/>
      <c r="SA1001" s="10"/>
      <c r="SB1001" s="10"/>
      <c r="SC1001" s="10"/>
      <c r="SD1001" s="10"/>
      <c r="SE1001" s="10"/>
      <c r="SF1001" s="10"/>
      <c r="SG1001" s="10"/>
      <c r="SH1001" s="10"/>
      <c r="SI1001" s="10"/>
      <c r="SJ1001" s="10"/>
      <c r="SK1001" s="10"/>
      <c r="SL1001" s="10"/>
      <c r="SM1001" s="10"/>
      <c r="SN1001" s="10"/>
      <c r="SO1001" s="10"/>
      <c r="SP1001" s="10"/>
      <c r="SQ1001" s="10"/>
      <c r="SR1001" s="10"/>
      <c r="SS1001" s="10"/>
      <c r="ST1001" s="10"/>
      <c r="SU1001" s="10"/>
      <c r="SV1001" s="10"/>
      <c r="SW1001" s="10"/>
      <c r="SX1001" s="10"/>
      <c r="SY1001" s="10"/>
      <c r="SZ1001" s="10"/>
      <c r="TA1001" s="10"/>
      <c r="TB1001" s="10"/>
      <c r="TC1001" s="10"/>
      <c r="TD1001" s="10"/>
      <c r="TE1001" s="10"/>
      <c r="TF1001" s="10"/>
      <c r="TG1001" s="10"/>
      <c r="TH1001" s="10"/>
      <c r="TI1001" s="10"/>
      <c r="TJ1001" s="10"/>
      <c r="TK1001" s="10"/>
      <c r="TL1001" s="10"/>
      <c r="TM1001" s="10"/>
      <c r="TN1001" s="10"/>
      <c r="TO1001" s="10"/>
      <c r="TP1001" s="10"/>
      <c r="TQ1001" s="10"/>
      <c r="TR1001" s="10"/>
      <c r="TS1001" s="10"/>
      <c r="TT1001" s="10"/>
      <c r="TU1001" s="10"/>
      <c r="TV1001" s="10"/>
      <c r="TW1001" s="10"/>
      <c r="TX1001" s="10"/>
      <c r="TY1001" s="10"/>
      <c r="TZ1001" s="10"/>
      <c r="UA1001" s="10"/>
      <c r="UB1001" s="10"/>
      <c r="UC1001" s="10"/>
      <c r="UD1001" s="10"/>
      <c r="UE1001" s="10"/>
      <c r="UF1001" s="10"/>
      <c r="UG1001" s="10"/>
      <c r="UH1001" s="10"/>
      <c r="UI1001" s="10"/>
      <c r="UJ1001" s="10"/>
      <c r="UK1001" s="10"/>
      <c r="UL1001" s="10"/>
      <c r="UM1001" s="10"/>
      <c r="UN1001" s="10"/>
      <c r="UO1001" s="10"/>
      <c r="UP1001" s="10"/>
    </row>
    <row r="1002" spans="1:562" ht="27.75" customHeight="1">
      <c r="A1002" s="10"/>
      <c r="B1002" s="10"/>
      <c r="C1002" s="12"/>
      <c r="D1002" s="10"/>
      <c r="E1002" s="10"/>
      <c r="F1002" s="11"/>
      <c r="G1002" s="12"/>
      <c r="H1002" s="10"/>
      <c r="I1002" s="11"/>
      <c r="J1002" s="12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0"/>
      <c r="KA1002" s="10"/>
      <c r="KB1002" s="10"/>
      <c r="KC1002" s="10"/>
      <c r="KD1002" s="10"/>
      <c r="KE1002" s="10"/>
      <c r="KF1002" s="10"/>
      <c r="KG1002" s="10"/>
      <c r="KH1002" s="10"/>
      <c r="KI1002" s="10"/>
      <c r="KJ1002" s="10"/>
      <c r="KK1002" s="10"/>
      <c r="KL1002" s="10"/>
      <c r="KM1002" s="10"/>
      <c r="KN1002" s="10"/>
      <c r="KO1002" s="10"/>
      <c r="KP1002" s="10"/>
      <c r="KQ1002" s="10"/>
      <c r="KR1002" s="10"/>
      <c r="KS1002" s="10"/>
      <c r="KT1002" s="10"/>
      <c r="KU1002" s="10"/>
      <c r="KV1002" s="10"/>
      <c r="KW1002" s="10"/>
      <c r="KX1002" s="10"/>
      <c r="KY1002" s="10"/>
      <c r="KZ1002" s="10"/>
      <c r="LA1002" s="10"/>
      <c r="LB1002" s="10"/>
      <c r="LC1002" s="10"/>
      <c r="LD1002" s="10"/>
      <c r="LE1002" s="10"/>
      <c r="LF1002" s="10"/>
      <c r="LG1002" s="10"/>
      <c r="LH1002" s="10"/>
      <c r="LI1002" s="10"/>
      <c r="LJ1002" s="10"/>
      <c r="LK1002" s="10"/>
      <c r="LL1002" s="10"/>
      <c r="LM1002" s="10"/>
      <c r="LN1002" s="10"/>
      <c r="LO1002" s="10"/>
      <c r="LP1002" s="10"/>
      <c r="LQ1002" s="10"/>
      <c r="LR1002" s="10"/>
      <c r="LS1002" s="10"/>
      <c r="LT1002" s="10"/>
      <c r="LU1002" s="10"/>
      <c r="LV1002" s="10"/>
      <c r="LW1002" s="10"/>
      <c r="LX1002" s="10"/>
      <c r="LY1002" s="10"/>
      <c r="LZ1002" s="10"/>
      <c r="MA1002" s="10"/>
      <c r="MB1002" s="10"/>
      <c r="MC1002" s="10"/>
      <c r="MD1002" s="10"/>
      <c r="ME1002" s="10"/>
      <c r="MF1002" s="10"/>
      <c r="MG1002" s="10"/>
      <c r="MH1002" s="10"/>
      <c r="MI1002" s="10"/>
      <c r="MJ1002" s="10"/>
      <c r="MK1002" s="10"/>
      <c r="ML1002" s="10"/>
      <c r="MM1002" s="10"/>
      <c r="MN1002" s="10"/>
      <c r="MO1002" s="10"/>
      <c r="MP1002" s="10"/>
      <c r="MQ1002" s="10"/>
      <c r="MR1002" s="10"/>
      <c r="MS1002" s="10"/>
      <c r="MT1002" s="10"/>
      <c r="MU1002" s="10"/>
      <c r="MV1002" s="10"/>
      <c r="MW1002" s="10"/>
      <c r="MX1002" s="10"/>
      <c r="MY1002" s="10"/>
      <c r="MZ1002" s="10"/>
      <c r="NA1002" s="10"/>
      <c r="NB1002" s="10"/>
      <c r="NC1002" s="10"/>
      <c r="ND1002" s="10"/>
      <c r="NE1002" s="10"/>
      <c r="NF1002" s="10"/>
      <c r="NG1002" s="10"/>
      <c r="NH1002" s="10"/>
      <c r="NI1002" s="10"/>
      <c r="NJ1002" s="10"/>
      <c r="NK1002" s="10"/>
      <c r="NL1002" s="10"/>
      <c r="NM1002" s="10"/>
      <c r="NN1002" s="10"/>
      <c r="NO1002" s="10"/>
      <c r="NP1002" s="10"/>
      <c r="NQ1002" s="10"/>
      <c r="NR1002" s="10"/>
      <c r="NS1002" s="10"/>
      <c r="NT1002" s="10"/>
      <c r="NU1002" s="10"/>
      <c r="NV1002" s="10"/>
      <c r="NW1002" s="10"/>
      <c r="NX1002" s="10"/>
      <c r="NY1002" s="10"/>
      <c r="NZ1002" s="10"/>
      <c r="OA1002" s="10"/>
      <c r="OB1002" s="10"/>
      <c r="OC1002" s="10"/>
      <c r="OD1002" s="10"/>
      <c r="OE1002" s="10"/>
      <c r="OF1002" s="10"/>
      <c r="OG1002" s="10"/>
      <c r="OH1002" s="10"/>
      <c r="OI1002" s="10"/>
      <c r="OJ1002" s="10"/>
      <c r="OK1002" s="10"/>
      <c r="OL1002" s="10"/>
      <c r="OM1002" s="10"/>
      <c r="ON1002" s="10"/>
      <c r="OO1002" s="10"/>
      <c r="OP1002" s="10"/>
      <c r="OQ1002" s="10"/>
      <c r="OR1002" s="10"/>
      <c r="OS1002" s="10"/>
      <c r="OT1002" s="10"/>
      <c r="OU1002" s="10"/>
      <c r="OV1002" s="10"/>
      <c r="OW1002" s="10"/>
      <c r="OX1002" s="10"/>
      <c r="OY1002" s="10"/>
      <c r="OZ1002" s="10"/>
      <c r="PA1002" s="10"/>
      <c r="PB1002" s="10"/>
      <c r="PC1002" s="10"/>
      <c r="PD1002" s="10"/>
      <c r="PE1002" s="10"/>
      <c r="PF1002" s="10"/>
      <c r="PG1002" s="10"/>
      <c r="PH1002" s="10"/>
      <c r="PI1002" s="10"/>
      <c r="PJ1002" s="10"/>
      <c r="PK1002" s="10"/>
      <c r="PL1002" s="10"/>
      <c r="PM1002" s="10"/>
      <c r="PN1002" s="10"/>
      <c r="PO1002" s="10"/>
      <c r="PP1002" s="10"/>
      <c r="PQ1002" s="10"/>
      <c r="PR1002" s="10"/>
      <c r="PS1002" s="10"/>
      <c r="PT1002" s="10"/>
      <c r="PU1002" s="10"/>
      <c r="PV1002" s="10"/>
      <c r="PW1002" s="10"/>
      <c r="PX1002" s="10"/>
      <c r="PY1002" s="10"/>
      <c r="PZ1002" s="10"/>
      <c r="QA1002" s="10"/>
      <c r="QB1002" s="10"/>
      <c r="QC1002" s="10"/>
      <c r="QD1002" s="10"/>
      <c r="QE1002" s="10"/>
      <c r="QF1002" s="10"/>
      <c r="QG1002" s="10"/>
      <c r="QH1002" s="10"/>
      <c r="QI1002" s="10"/>
      <c r="QJ1002" s="10"/>
      <c r="QK1002" s="10"/>
      <c r="QL1002" s="10"/>
      <c r="QM1002" s="10"/>
      <c r="QN1002" s="10"/>
      <c r="QO1002" s="10"/>
      <c r="QP1002" s="10"/>
      <c r="QQ1002" s="10"/>
      <c r="QR1002" s="10"/>
      <c r="QS1002" s="10"/>
      <c r="QT1002" s="10"/>
      <c r="QU1002" s="10"/>
      <c r="QV1002" s="10"/>
      <c r="QW1002" s="10"/>
      <c r="QX1002" s="10"/>
      <c r="QY1002" s="10"/>
      <c r="QZ1002" s="10"/>
      <c r="RA1002" s="10"/>
      <c r="RB1002" s="10"/>
      <c r="RC1002" s="10"/>
      <c r="RD1002" s="10"/>
      <c r="RE1002" s="10"/>
      <c r="RF1002" s="10"/>
      <c r="RG1002" s="10"/>
      <c r="RH1002" s="10"/>
      <c r="RI1002" s="10"/>
      <c r="RJ1002" s="10"/>
      <c r="RK1002" s="10"/>
      <c r="RL1002" s="10"/>
      <c r="RM1002" s="10"/>
      <c r="RN1002" s="10"/>
      <c r="RO1002" s="10"/>
      <c r="RP1002" s="10"/>
      <c r="RQ1002" s="10"/>
      <c r="RR1002" s="10"/>
      <c r="RS1002" s="10"/>
      <c r="RT1002" s="10"/>
      <c r="RU1002" s="10"/>
      <c r="RV1002" s="10"/>
      <c r="RW1002" s="10"/>
      <c r="RX1002" s="10"/>
      <c r="RY1002" s="10"/>
      <c r="RZ1002" s="10"/>
      <c r="SA1002" s="10"/>
      <c r="SB1002" s="10"/>
      <c r="SC1002" s="10"/>
      <c r="SD1002" s="10"/>
      <c r="SE1002" s="10"/>
      <c r="SF1002" s="10"/>
      <c r="SG1002" s="10"/>
      <c r="SH1002" s="10"/>
      <c r="SI1002" s="10"/>
      <c r="SJ1002" s="10"/>
      <c r="SK1002" s="10"/>
      <c r="SL1002" s="10"/>
      <c r="SM1002" s="10"/>
      <c r="SN1002" s="10"/>
      <c r="SO1002" s="10"/>
      <c r="SP1002" s="10"/>
      <c r="SQ1002" s="10"/>
      <c r="SR1002" s="10"/>
      <c r="SS1002" s="10"/>
      <c r="ST1002" s="10"/>
      <c r="SU1002" s="10"/>
      <c r="SV1002" s="10"/>
      <c r="SW1002" s="10"/>
      <c r="SX1002" s="10"/>
      <c r="SY1002" s="10"/>
      <c r="SZ1002" s="10"/>
      <c r="TA1002" s="10"/>
      <c r="TB1002" s="10"/>
      <c r="TC1002" s="10"/>
      <c r="TD1002" s="10"/>
      <c r="TE1002" s="10"/>
      <c r="TF1002" s="10"/>
      <c r="TG1002" s="10"/>
      <c r="TH1002" s="10"/>
      <c r="TI1002" s="10"/>
      <c r="TJ1002" s="10"/>
      <c r="TK1002" s="10"/>
      <c r="TL1002" s="10"/>
      <c r="TM1002" s="10"/>
      <c r="TN1002" s="10"/>
      <c r="TO1002" s="10"/>
      <c r="TP1002" s="10"/>
      <c r="TQ1002" s="10"/>
      <c r="TR1002" s="10"/>
      <c r="TS1002" s="10"/>
      <c r="TT1002" s="10"/>
      <c r="TU1002" s="10"/>
      <c r="TV1002" s="10"/>
      <c r="TW1002" s="10"/>
      <c r="TX1002" s="10"/>
      <c r="TY1002" s="10"/>
      <c r="TZ1002" s="10"/>
      <c r="UA1002" s="10"/>
      <c r="UB1002" s="10"/>
      <c r="UC1002" s="10"/>
      <c r="UD1002" s="10"/>
      <c r="UE1002" s="10"/>
      <c r="UF1002" s="10"/>
      <c r="UG1002" s="10"/>
      <c r="UH1002" s="10"/>
      <c r="UI1002" s="10"/>
      <c r="UJ1002" s="10"/>
      <c r="UK1002" s="10"/>
      <c r="UL1002" s="10"/>
      <c r="UM1002" s="10"/>
      <c r="UN1002" s="10"/>
      <c r="UO1002" s="10"/>
      <c r="UP1002" s="10"/>
    </row>
    <row r="1003" spans="1:562" ht="27.75" customHeight="1">
      <c r="A1003" s="10"/>
      <c r="B1003" s="10"/>
      <c r="C1003" s="12"/>
      <c r="D1003" s="10"/>
      <c r="E1003" s="10"/>
      <c r="F1003" s="11"/>
      <c r="G1003" s="12"/>
      <c r="H1003" s="10"/>
      <c r="I1003" s="11"/>
      <c r="J1003" s="12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0"/>
      <c r="KA1003" s="10"/>
      <c r="KB1003" s="10"/>
      <c r="KC1003" s="10"/>
      <c r="KD1003" s="10"/>
      <c r="KE1003" s="10"/>
      <c r="KF1003" s="10"/>
      <c r="KG1003" s="10"/>
      <c r="KH1003" s="10"/>
      <c r="KI1003" s="10"/>
      <c r="KJ1003" s="10"/>
      <c r="KK1003" s="10"/>
      <c r="KL1003" s="10"/>
      <c r="KM1003" s="10"/>
      <c r="KN1003" s="10"/>
      <c r="KO1003" s="10"/>
      <c r="KP1003" s="10"/>
      <c r="KQ1003" s="10"/>
      <c r="KR1003" s="10"/>
      <c r="KS1003" s="10"/>
      <c r="KT1003" s="10"/>
      <c r="KU1003" s="10"/>
      <c r="KV1003" s="10"/>
      <c r="KW1003" s="10"/>
      <c r="KX1003" s="10"/>
      <c r="KY1003" s="10"/>
      <c r="KZ1003" s="10"/>
      <c r="LA1003" s="10"/>
      <c r="LB1003" s="10"/>
      <c r="LC1003" s="10"/>
      <c r="LD1003" s="10"/>
      <c r="LE1003" s="10"/>
      <c r="LF1003" s="10"/>
      <c r="LG1003" s="10"/>
      <c r="LH1003" s="10"/>
      <c r="LI1003" s="10"/>
      <c r="LJ1003" s="10"/>
      <c r="LK1003" s="10"/>
      <c r="LL1003" s="10"/>
      <c r="LM1003" s="10"/>
      <c r="LN1003" s="10"/>
      <c r="LO1003" s="10"/>
      <c r="LP1003" s="10"/>
      <c r="LQ1003" s="10"/>
      <c r="LR1003" s="10"/>
      <c r="LS1003" s="10"/>
      <c r="LT1003" s="10"/>
      <c r="LU1003" s="10"/>
      <c r="LV1003" s="10"/>
      <c r="LW1003" s="10"/>
      <c r="LX1003" s="10"/>
      <c r="LY1003" s="10"/>
      <c r="LZ1003" s="10"/>
      <c r="MA1003" s="10"/>
      <c r="MB1003" s="10"/>
      <c r="MC1003" s="10"/>
      <c r="MD1003" s="10"/>
      <c r="ME1003" s="10"/>
      <c r="MF1003" s="10"/>
      <c r="MG1003" s="10"/>
      <c r="MH1003" s="10"/>
      <c r="MI1003" s="10"/>
      <c r="MJ1003" s="10"/>
      <c r="MK1003" s="10"/>
      <c r="ML1003" s="10"/>
      <c r="MM1003" s="10"/>
      <c r="MN1003" s="10"/>
      <c r="MO1003" s="10"/>
      <c r="MP1003" s="10"/>
      <c r="MQ1003" s="10"/>
      <c r="MR1003" s="10"/>
      <c r="MS1003" s="10"/>
      <c r="MT1003" s="10"/>
      <c r="MU1003" s="10"/>
      <c r="MV1003" s="10"/>
      <c r="MW1003" s="10"/>
      <c r="MX1003" s="10"/>
      <c r="MY1003" s="10"/>
      <c r="MZ1003" s="10"/>
      <c r="NA1003" s="10"/>
      <c r="NB1003" s="10"/>
      <c r="NC1003" s="10"/>
      <c r="ND1003" s="10"/>
      <c r="NE1003" s="10"/>
      <c r="NF1003" s="10"/>
      <c r="NG1003" s="10"/>
      <c r="NH1003" s="10"/>
      <c r="NI1003" s="10"/>
      <c r="NJ1003" s="10"/>
      <c r="NK1003" s="10"/>
      <c r="NL1003" s="10"/>
      <c r="NM1003" s="10"/>
      <c r="NN1003" s="10"/>
      <c r="NO1003" s="10"/>
      <c r="NP1003" s="10"/>
      <c r="NQ1003" s="10"/>
      <c r="NR1003" s="10"/>
      <c r="NS1003" s="10"/>
      <c r="NT1003" s="10"/>
      <c r="NU1003" s="10"/>
      <c r="NV1003" s="10"/>
      <c r="NW1003" s="10"/>
      <c r="NX1003" s="10"/>
      <c r="NY1003" s="10"/>
      <c r="NZ1003" s="10"/>
      <c r="OA1003" s="10"/>
      <c r="OB1003" s="10"/>
      <c r="OC1003" s="10"/>
      <c r="OD1003" s="10"/>
      <c r="OE1003" s="10"/>
      <c r="OF1003" s="10"/>
      <c r="OG1003" s="10"/>
      <c r="OH1003" s="10"/>
      <c r="OI1003" s="10"/>
      <c r="OJ1003" s="10"/>
      <c r="OK1003" s="10"/>
      <c r="OL1003" s="10"/>
      <c r="OM1003" s="10"/>
      <c r="ON1003" s="10"/>
      <c r="OO1003" s="10"/>
      <c r="OP1003" s="10"/>
      <c r="OQ1003" s="10"/>
      <c r="OR1003" s="10"/>
      <c r="OS1003" s="10"/>
      <c r="OT1003" s="10"/>
      <c r="OU1003" s="10"/>
      <c r="OV1003" s="10"/>
      <c r="OW1003" s="10"/>
      <c r="OX1003" s="10"/>
      <c r="OY1003" s="10"/>
      <c r="OZ1003" s="10"/>
      <c r="PA1003" s="10"/>
      <c r="PB1003" s="10"/>
      <c r="PC1003" s="10"/>
      <c r="PD1003" s="10"/>
      <c r="PE1003" s="10"/>
      <c r="PF1003" s="10"/>
      <c r="PG1003" s="10"/>
      <c r="PH1003" s="10"/>
      <c r="PI1003" s="10"/>
      <c r="PJ1003" s="10"/>
      <c r="PK1003" s="10"/>
      <c r="PL1003" s="10"/>
      <c r="PM1003" s="10"/>
      <c r="PN1003" s="10"/>
      <c r="PO1003" s="10"/>
      <c r="PP1003" s="10"/>
      <c r="PQ1003" s="10"/>
      <c r="PR1003" s="10"/>
      <c r="PS1003" s="10"/>
      <c r="PT1003" s="10"/>
      <c r="PU1003" s="10"/>
      <c r="PV1003" s="10"/>
      <c r="PW1003" s="10"/>
      <c r="PX1003" s="10"/>
      <c r="PY1003" s="10"/>
      <c r="PZ1003" s="10"/>
      <c r="QA1003" s="10"/>
      <c r="QB1003" s="10"/>
      <c r="QC1003" s="10"/>
      <c r="QD1003" s="10"/>
      <c r="QE1003" s="10"/>
      <c r="QF1003" s="10"/>
      <c r="QG1003" s="10"/>
      <c r="QH1003" s="10"/>
      <c r="QI1003" s="10"/>
      <c r="QJ1003" s="10"/>
      <c r="QK1003" s="10"/>
      <c r="QL1003" s="10"/>
      <c r="QM1003" s="10"/>
      <c r="QN1003" s="10"/>
      <c r="QO1003" s="10"/>
      <c r="QP1003" s="10"/>
      <c r="QQ1003" s="10"/>
      <c r="QR1003" s="10"/>
      <c r="QS1003" s="10"/>
      <c r="QT1003" s="10"/>
      <c r="QU1003" s="10"/>
      <c r="QV1003" s="10"/>
      <c r="QW1003" s="10"/>
      <c r="QX1003" s="10"/>
      <c r="QY1003" s="10"/>
      <c r="QZ1003" s="10"/>
      <c r="RA1003" s="10"/>
      <c r="RB1003" s="10"/>
      <c r="RC1003" s="10"/>
      <c r="RD1003" s="10"/>
      <c r="RE1003" s="10"/>
      <c r="RF1003" s="10"/>
      <c r="RG1003" s="10"/>
      <c r="RH1003" s="10"/>
      <c r="RI1003" s="10"/>
      <c r="RJ1003" s="10"/>
      <c r="RK1003" s="10"/>
      <c r="RL1003" s="10"/>
      <c r="RM1003" s="10"/>
      <c r="RN1003" s="10"/>
      <c r="RO1003" s="10"/>
      <c r="RP1003" s="10"/>
      <c r="RQ1003" s="10"/>
      <c r="RR1003" s="10"/>
      <c r="RS1003" s="10"/>
      <c r="RT1003" s="10"/>
      <c r="RU1003" s="10"/>
      <c r="RV1003" s="10"/>
      <c r="RW1003" s="10"/>
      <c r="RX1003" s="10"/>
      <c r="RY1003" s="10"/>
      <c r="RZ1003" s="10"/>
      <c r="SA1003" s="10"/>
      <c r="SB1003" s="10"/>
      <c r="SC1003" s="10"/>
      <c r="SD1003" s="10"/>
      <c r="SE1003" s="10"/>
      <c r="SF1003" s="10"/>
      <c r="SG1003" s="10"/>
      <c r="SH1003" s="10"/>
      <c r="SI1003" s="10"/>
      <c r="SJ1003" s="10"/>
      <c r="SK1003" s="10"/>
      <c r="SL1003" s="10"/>
      <c r="SM1003" s="10"/>
      <c r="SN1003" s="10"/>
      <c r="SO1003" s="10"/>
      <c r="SP1003" s="10"/>
      <c r="SQ1003" s="10"/>
      <c r="SR1003" s="10"/>
      <c r="SS1003" s="10"/>
      <c r="ST1003" s="10"/>
      <c r="SU1003" s="10"/>
      <c r="SV1003" s="10"/>
      <c r="SW1003" s="10"/>
      <c r="SX1003" s="10"/>
      <c r="SY1003" s="10"/>
      <c r="SZ1003" s="10"/>
      <c r="TA1003" s="10"/>
      <c r="TB1003" s="10"/>
      <c r="TC1003" s="10"/>
      <c r="TD1003" s="10"/>
      <c r="TE1003" s="10"/>
      <c r="TF1003" s="10"/>
      <c r="TG1003" s="10"/>
      <c r="TH1003" s="10"/>
      <c r="TI1003" s="10"/>
      <c r="TJ1003" s="10"/>
      <c r="TK1003" s="10"/>
      <c r="TL1003" s="10"/>
      <c r="TM1003" s="10"/>
      <c r="TN1003" s="10"/>
      <c r="TO1003" s="10"/>
      <c r="TP1003" s="10"/>
      <c r="TQ1003" s="10"/>
      <c r="TR1003" s="10"/>
      <c r="TS1003" s="10"/>
      <c r="TT1003" s="10"/>
      <c r="TU1003" s="10"/>
      <c r="TV1003" s="10"/>
      <c r="TW1003" s="10"/>
      <c r="TX1003" s="10"/>
      <c r="TY1003" s="10"/>
      <c r="TZ1003" s="10"/>
      <c r="UA1003" s="10"/>
      <c r="UB1003" s="10"/>
      <c r="UC1003" s="10"/>
      <c r="UD1003" s="10"/>
      <c r="UE1003" s="10"/>
      <c r="UF1003" s="10"/>
      <c r="UG1003" s="10"/>
      <c r="UH1003" s="10"/>
      <c r="UI1003" s="10"/>
      <c r="UJ1003" s="10"/>
      <c r="UK1003" s="10"/>
      <c r="UL1003" s="10"/>
      <c r="UM1003" s="10"/>
      <c r="UN1003" s="10"/>
      <c r="UO1003" s="10"/>
      <c r="UP1003" s="10"/>
    </row>
    <row r="1004" spans="1:562" ht="27.75" customHeight="1">
      <c r="A1004" s="10"/>
      <c r="B1004" s="10"/>
      <c r="C1004" s="12"/>
      <c r="D1004" s="10"/>
      <c r="E1004" s="10"/>
      <c r="F1004" s="11"/>
      <c r="G1004" s="12"/>
      <c r="H1004" s="10"/>
      <c r="I1004" s="11"/>
      <c r="J1004" s="12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0"/>
      <c r="KA1004" s="10"/>
      <c r="KB1004" s="10"/>
      <c r="KC1004" s="10"/>
      <c r="KD1004" s="10"/>
      <c r="KE1004" s="10"/>
      <c r="KF1004" s="10"/>
      <c r="KG1004" s="10"/>
      <c r="KH1004" s="10"/>
      <c r="KI1004" s="10"/>
      <c r="KJ1004" s="10"/>
      <c r="KK1004" s="10"/>
      <c r="KL1004" s="10"/>
      <c r="KM1004" s="10"/>
      <c r="KN1004" s="10"/>
      <c r="KO1004" s="10"/>
      <c r="KP1004" s="10"/>
      <c r="KQ1004" s="10"/>
      <c r="KR1004" s="10"/>
      <c r="KS1004" s="10"/>
      <c r="KT1004" s="10"/>
      <c r="KU1004" s="10"/>
      <c r="KV1004" s="10"/>
      <c r="KW1004" s="10"/>
      <c r="KX1004" s="10"/>
      <c r="KY1004" s="10"/>
      <c r="KZ1004" s="10"/>
      <c r="LA1004" s="10"/>
      <c r="LB1004" s="10"/>
      <c r="LC1004" s="10"/>
      <c r="LD1004" s="10"/>
      <c r="LE1004" s="10"/>
      <c r="LF1004" s="10"/>
      <c r="LG1004" s="10"/>
      <c r="LH1004" s="10"/>
      <c r="LI1004" s="10"/>
      <c r="LJ1004" s="10"/>
      <c r="LK1004" s="10"/>
      <c r="LL1004" s="10"/>
      <c r="LM1004" s="10"/>
      <c r="LN1004" s="10"/>
      <c r="LO1004" s="10"/>
      <c r="LP1004" s="10"/>
      <c r="LQ1004" s="10"/>
      <c r="LR1004" s="10"/>
      <c r="LS1004" s="10"/>
      <c r="LT1004" s="10"/>
      <c r="LU1004" s="10"/>
      <c r="LV1004" s="10"/>
      <c r="LW1004" s="10"/>
      <c r="LX1004" s="10"/>
      <c r="LY1004" s="10"/>
      <c r="LZ1004" s="10"/>
      <c r="MA1004" s="10"/>
      <c r="MB1004" s="10"/>
      <c r="MC1004" s="10"/>
      <c r="MD1004" s="10"/>
      <c r="ME1004" s="10"/>
      <c r="MF1004" s="10"/>
      <c r="MG1004" s="10"/>
      <c r="MH1004" s="10"/>
      <c r="MI1004" s="10"/>
      <c r="MJ1004" s="10"/>
      <c r="MK1004" s="10"/>
      <c r="ML1004" s="10"/>
      <c r="MM1004" s="10"/>
      <c r="MN1004" s="10"/>
      <c r="MO1004" s="10"/>
      <c r="MP1004" s="10"/>
      <c r="MQ1004" s="10"/>
      <c r="MR1004" s="10"/>
      <c r="MS1004" s="10"/>
      <c r="MT1004" s="10"/>
      <c r="MU1004" s="10"/>
      <c r="MV1004" s="10"/>
      <c r="MW1004" s="10"/>
      <c r="MX1004" s="10"/>
      <c r="MY1004" s="10"/>
      <c r="MZ1004" s="10"/>
      <c r="NA1004" s="10"/>
      <c r="NB1004" s="10"/>
      <c r="NC1004" s="10"/>
      <c r="ND1004" s="10"/>
      <c r="NE1004" s="10"/>
      <c r="NF1004" s="10"/>
      <c r="NG1004" s="10"/>
      <c r="NH1004" s="10"/>
      <c r="NI1004" s="10"/>
      <c r="NJ1004" s="10"/>
      <c r="NK1004" s="10"/>
      <c r="NL1004" s="10"/>
      <c r="NM1004" s="10"/>
      <c r="NN1004" s="10"/>
      <c r="NO1004" s="10"/>
      <c r="NP1004" s="10"/>
      <c r="NQ1004" s="10"/>
      <c r="NR1004" s="10"/>
      <c r="NS1004" s="10"/>
      <c r="NT1004" s="10"/>
      <c r="NU1004" s="10"/>
      <c r="NV1004" s="10"/>
      <c r="NW1004" s="10"/>
      <c r="NX1004" s="10"/>
      <c r="NY1004" s="10"/>
      <c r="NZ1004" s="10"/>
      <c r="OA1004" s="10"/>
      <c r="OB1004" s="10"/>
      <c r="OC1004" s="10"/>
      <c r="OD1004" s="10"/>
      <c r="OE1004" s="10"/>
      <c r="OF1004" s="10"/>
      <c r="OG1004" s="10"/>
      <c r="OH1004" s="10"/>
      <c r="OI1004" s="10"/>
      <c r="OJ1004" s="10"/>
      <c r="OK1004" s="10"/>
      <c r="OL1004" s="10"/>
      <c r="OM1004" s="10"/>
      <c r="ON1004" s="10"/>
      <c r="OO1004" s="10"/>
      <c r="OP1004" s="10"/>
      <c r="OQ1004" s="10"/>
      <c r="OR1004" s="10"/>
      <c r="OS1004" s="10"/>
      <c r="OT1004" s="10"/>
      <c r="OU1004" s="10"/>
      <c r="OV1004" s="10"/>
      <c r="OW1004" s="10"/>
      <c r="OX1004" s="10"/>
      <c r="OY1004" s="10"/>
      <c r="OZ1004" s="10"/>
      <c r="PA1004" s="10"/>
      <c r="PB1004" s="10"/>
      <c r="PC1004" s="10"/>
      <c r="PD1004" s="10"/>
      <c r="PE1004" s="10"/>
      <c r="PF1004" s="10"/>
      <c r="PG1004" s="10"/>
      <c r="PH1004" s="10"/>
      <c r="PI1004" s="10"/>
      <c r="PJ1004" s="10"/>
      <c r="PK1004" s="10"/>
      <c r="PL1004" s="10"/>
      <c r="PM1004" s="10"/>
      <c r="PN1004" s="10"/>
      <c r="PO1004" s="10"/>
      <c r="PP1004" s="10"/>
      <c r="PQ1004" s="10"/>
      <c r="PR1004" s="10"/>
      <c r="PS1004" s="10"/>
      <c r="PT1004" s="10"/>
      <c r="PU1004" s="10"/>
      <c r="PV1004" s="10"/>
      <c r="PW1004" s="10"/>
      <c r="PX1004" s="10"/>
      <c r="PY1004" s="10"/>
      <c r="PZ1004" s="10"/>
      <c r="QA1004" s="10"/>
      <c r="QB1004" s="10"/>
      <c r="QC1004" s="10"/>
      <c r="QD1004" s="10"/>
      <c r="QE1004" s="10"/>
      <c r="QF1004" s="10"/>
      <c r="QG1004" s="10"/>
      <c r="QH1004" s="10"/>
      <c r="QI1004" s="10"/>
      <c r="QJ1004" s="10"/>
      <c r="QK1004" s="10"/>
      <c r="QL1004" s="10"/>
      <c r="QM1004" s="10"/>
      <c r="QN1004" s="10"/>
      <c r="QO1004" s="10"/>
      <c r="QP1004" s="10"/>
      <c r="QQ1004" s="10"/>
      <c r="QR1004" s="10"/>
      <c r="QS1004" s="10"/>
      <c r="QT1004" s="10"/>
      <c r="QU1004" s="10"/>
      <c r="QV1004" s="10"/>
      <c r="QW1004" s="10"/>
      <c r="QX1004" s="10"/>
      <c r="QY1004" s="10"/>
      <c r="QZ1004" s="10"/>
      <c r="RA1004" s="10"/>
      <c r="RB1004" s="10"/>
      <c r="RC1004" s="10"/>
      <c r="RD1004" s="10"/>
      <c r="RE1004" s="10"/>
      <c r="RF1004" s="10"/>
      <c r="RG1004" s="10"/>
      <c r="RH1004" s="10"/>
      <c r="RI1004" s="10"/>
      <c r="RJ1004" s="10"/>
      <c r="RK1004" s="10"/>
      <c r="RL1004" s="10"/>
      <c r="RM1004" s="10"/>
      <c r="RN1004" s="10"/>
      <c r="RO1004" s="10"/>
      <c r="RP1004" s="10"/>
      <c r="RQ1004" s="10"/>
      <c r="RR1004" s="10"/>
      <c r="RS1004" s="10"/>
      <c r="RT1004" s="10"/>
      <c r="RU1004" s="10"/>
      <c r="RV1004" s="10"/>
      <c r="RW1004" s="10"/>
      <c r="RX1004" s="10"/>
      <c r="RY1004" s="10"/>
      <c r="RZ1004" s="10"/>
      <c r="SA1004" s="10"/>
      <c r="SB1004" s="10"/>
      <c r="SC1004" s="10"/>
      <c r="SD1004" s="10"/>
      <c r="SE1004" s="10"/>
      <c r="SF1004" s="10"/>
      <c r="SG1004" s="10"/>
      <c r="SH1004" s="10"/>
      <c r="SI1004" s="10"/>
      <c r="SJ1004" s="10"/>
      <c r="SK1004" s="10"/>
      <c r="SL1004" s="10"/>
      <c r="SM1004" s="10"/>
      <c r="SN1004" s="10"/>
      <c r="SO1004" s="10"/>
      <c r="SP1004" s="10"/>
      <c r="SQ1004" s="10"/>
      <c r="SR1004" s="10"/>
      <c r="SS1004" s="10"/>
      <c r="ST1004" s="10"/>
      <c r="SU1004" s="10"/>
      <c r="SV1004" s="10"/>
      <c r="SW1004" s="10"/>
      <c r="SX1004" s="10"/>
      <c r="SY1004" s="10"/>
      <c r="SZ1004" s="10"/>
      <c r="TA1004" s="10"/>
      <c r="TB1004" s="10"/>
      <c r="TC1004" s="10"/>
      <c r="TD1004" s="10"/>
      <c r="TE1004" s="10"/>
      <c r="TF1004" s="10"/>
      <c r="TG1004" s="10"/>
      <c r="TH1004" s="10"/>
      <c r="TI1004" s="10"/>
      <c r="TJ1004" s="10"/>
      <c r="TK1004" s="10"/>
      <c r="TL1004" s="10"/>
      <c r="TM1004" s="10"/>
      <c r="TN1004" s="10"/>
      <c r="TO1004" s="10"/>
      <c r="TP1004" s="10"/>
      <c r="TQ1004" s="10"/>
      <c r="TR1004" s="10"/>
      <c r="TS1004" s="10"/>
      <c r="TT1004" s="10"/>
      <c r="TU1004" s="10"/>
      <c r="TV1004" s="10"/>
      <c r="TW1004" s="10"/>
      <c r="TX1004" s="10"/>
      <c r="TY1004" s="10"/>
      <c r="TZ1004" s="10"/>
      <c r="UA1004" s="10"/>
      <c r="UB1004" s="10"/>
      <c r="UC1004" s="10"/>
      <c r="UD1004" s="10"/>
      <c r="UE1004" s="10"/>
      <c r="UF1004" s="10"/>
      <c r="UG1004" s="10"/>
      <c r="UH1004" s="10"/>
      <c r="UI1004" s="10"/>
      <c r="UJ1004" s="10"/>
      <c r="UK1004" s="10"/>
      <c r="UL1004" s="10"/>
      <c r="UM1004" s="10"/>
      <c r="UN1004" s="10"/>
      <c r="UO1004" s="10"/>
      <c r="UP1004" s="10"/>
    </row>
    <row r="1005" spans="1:562" ht="27.75" customHeight="1">
      <c r="A1005" s="10"/>
      <c r="B1005" s="10"/>
      <c r="C1005" s="12"/>
      <c r="D1005" s="10"/>
      <c r="E1005" s="10"/>
      <c r="F1005" s="11"/>
      <c r="G1005" s="12"/>
      <c r="H1005" s="10"/>
      <c r="I1005" s="11"/>
      <c r="J1005" s="12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0"/>
      <c r="KA1005" s="10"/>
      <c r="KB1005" s="10"/>
      <c r="KC1005" s="10"/>
      <c r="KD1005" s="10"/>
      <c r="KE1005" s="10"/>
      <c r="KF1005" s="10"/>
      <c r="KG1005" s="10"/>
      <c r="KH1005" s="10"/>
      <c r="KI1005" s="10"/>
      <c r="KJ1005" s="10"/>
      <c r="KK1005" s="10"/>
      <c r="KL1005" s="10"/>
      <c r="KM1005" s="10"/>
      <c r="KN1005" s="10"/>
      <c r="KO1005" s="10"/>
      <c r="KP1005" s="10"/>
      <c r="KQ1005" s="10"/>
      <c r="KR1005" s="10"/>
      <c r="KS1005" s="10"/>
      <c r="KT1005" s="10"/>
      <c r="KU1005" s="10"/>
      <c r="KV1005" s="10"/>
      <c r="KW1005" s="10"/>
      <c r="KX1005" s="10"/>
      <c r="KY1005" s="10"/>
      <c r="KZ1005" s="10"/>
      <c r="LA1005" s="10"/>
      <c r="LB1005" s="10"/>
      <c r="LC1005" s="10"/>
      <c r="LD1005" s="10"/>
      <c r="LE1005" s="10"/>
      <c r="LF1005" s="10"/>
      <c r="LG1005" s="10"/>
      <c r="LH1005" s="10"/>
      <c r="LI1005" s="10"/>
      <c r="LJ1005" s="10"/>
      <c r="LK1005" s="10"/>
      <c r="LL1005" s="10"/>
      <c r="LM1005" s="10"/>
      <c r="LN1005" s="10"/>
      <c r="LO1005" s="10"/>
      <c r="LP1005" s="10"/>
      <c r="LQ1005" s="10"/>
      <c r="LR1005" s="10"/>
      <c r="LS1005" s="10"/>
      <c r="LT1005" s="10"/>
      <c r="LU1005" s="10"/>
      <c r="LV1005" s="10"/>
      <c r="LW1005" s="10"/>
      <c r="LX1005" s="10"/>
      <c r="LY1005" s="10"/>
      <c r="LZ1005" s="10"/>
      <c r="MA1005" s="10"/>
      <c r="MB1005" s="10"/>
      <c r="MC1005" s="10"/>
      <c r="MD1005" s="10"/>
      <c r="ME1005" s="10"/>
      <c r="MF1005" s="10"/>
      <c r="MG1005" s="10"/>
      <c r="MH1005" s="10"/>
      <c r="MI1005" s="10"/>
      <c r="MJ1005" s="10"/>
      <c r="MK1005" s="10"/>
      <c r="ML1005" s="10"/>
      <c r="MM1005" s="10"/>
      <c r="MN1005" s="10"/>
      <c r="MO1005" s="10"/>
      <c r="MP1005" s="10"/>
      <c r="MQ1005" s="10"/>
      <c r="MR1005" s="10"/>
      <c r="MS1005" s="10"/>
      <c r="MT1005" s="10"/>
      <c r="MU1005" s="10"/>
      <c r="MV1005" s="10"/>
      <c r="MW1005" s="10"/>
      <c r="MX1005" s="10"/>
      <c r="MY1005" s="10"/>
      <c r="MZ1005" s="10"/>
      <c r="NA1005" s="10"/>
      <c r="NB1005" s="10"/>
      <c r="NC1005" s="10"/>
      <c r="ND1005" s="10"/>
      <c r="NE1005" s="10"/>
      <c r="NF1005" s="10"/>
      <c r="NG1005" s="10"/>
      <c r="NH1005" s="10"/>
      <c r="NI1005" s="10"/>
      <c r="NJ1005" s="10"/>
      <c r="NK1005" s="10"/>
      <c r="NL1005" s="10"/>
      <c r="NM1005" s="10"/>
      <c r="NN1005" s="10"/>
      <c r="NO1005" s="10"/>
      <c r="NP1005" s="10"/>
      <c r="NQ1005" s="10"/>
      <c r="NR1005" s="10"/>
      <c r="NS1005" s="10"/>
      <c r="NT1005" s="10"/>
      <c r="NU1005" s="10"/>
      <c r="NV1005" s="10"/>
      <c r="NW1005" s="10"/>
      <c r="NX1005" s="10"/>
      <c r="NY1005" s="10"/>
      <c r="NZ1005" s="10"/>
      <c r="OA1005" s="10"/>
      <c r="OB1005" s="10"/>
      <c r="OC1005" s="10"/>
      <c r="OD1005" s="10"/>
      <c r="OE1005" s="10"/>
      <c r="OF1005" s="10"/>
      <c r="OG1005" s="10"/>
      <c r="OH1005" s="10"/>
      <c r="OI1005" s="10"/>
      <c r="OJ1005" s="10"/>
      <c r="OK1005" s="10"/>
      <c r="OL1005" s="10"/>
      <c r="OM1005" s="10"/>
      <c r="ON1005" s="10"/>
      <c r="OO1005" s="10"/>
      <c r="OP1005" s="10"/>
      <c r="OQ1005" s="10"/>
      <c r="OR1005" s="10"/>
      <c r="OS1005" s="10"/>
      <c r="OT1005" s="10"/>
      <c r="OU1005" s="10"/>
      <c r="OV1005" s="10"/>
      <c r="OW1005" s="10"/>
      <c r="OX1005" s="10"/>
      <c r="OY1005" s="10"/>
      <c r="OZ1005" s="10"/>
      <c r="PA1005" s="10"/>
      <c r="PB1005" s="10"/>
      <c r="PC1005" s="10"/>
      <c r="PD1005" s="10"/>
      <c r="PE1005" s="10"/>
      <c r="PF1005" s="10"/>
      <c r="PG1005" s="10"/>
      <c r="PH1005" s="10"/>
      <c r="PI1005" s="10"/>
      <c r="PJ1005" s="10"/>
      <c r="PK1005" s="10"/>
      <c r="PL1005" s="10"/>
      <c r="PM1005" s="10"/>
      <c r="PN1005" s="10"/>
      <c r="PO1005" s="10"/>
      <c r="PP1005" s="10"/>
      <c r="PQ1005" s="10"/>
      <c r="PR1005" s="10"/>
      <c r="PS1005" s="10"/>
      <c r="PT1005" s="10"/>
      <c r="PU1005" s="10"/>
      <c r="PV1005" s="10"/>
      <c r="PW1005" s="10"/>
      <c r="PX1005" s="10"/>
      <c r="PY1005" s="10"/>
      <c r="PZ1005" s="10"/>
      <c r="QA1005" s="10"/>
      <c r="QB1005" s="10"/>
      <c r="QC1005" s="10"/>
      <c r="QD1005" s="10"/>
      <c r="QE1005" s="10"/>
      <c r="QF1005" s="10"/>
      <c r="QG1005" s="10"/>
      <c r="QH1005" s="10"/>
      <c r="QI1005" s="10"/>
      <c r="QJ1005" s="10"/>
      <c r="QK1005" s="10"/>
      <c r="QL1005" s="10"/>
      <c r="QM1005" s="10"/>
      <c r="QN1005" s="10"/>
      <c r="QO1005" s="10"/>
      <c r="QP1005" s="10"/>
      <c r="QQ1005" s="10"/>
      <c r="QR1005" s="10"/>
      <c r="QS1005" s="10"/>
      <c r="QT1005" s="10"/>
      <c r="QU1005" s="10"/>
      <c r="QV1005" s="10"/>
      <c r="QW1005" s="10"/>
      <c r="QX1005" s="10"/>
      <c r="QY1005" s="10"/>
      <c r="QZ1005" s="10"/>
      <c r="RA1005" s="10"/>
      <c r="RB1005" s="10"/>
      <c r="RC1005" s="10"/>
      <c r="RD1005" s="10"/>
      <c r="RE1005" s="10"/>
      <c r="RF1005" s="10"/>
      <c r="RG1005" s="10"/>
      <c r="RH1005" s="10"/>
      <c r="RI1005" s="10"/>
      <c r="RJ1005" s="10"/>
      <c r="RK1005" s="10"/>
      <c r="RL1005" s="10"/>
      <c r="RM1005" s="10"/>
      <c r="RN1005" s="10"/>
      <c r="RO1005" s="10"/>
      <c r="RP1005" s="10"/>
      <c r="RQ1005" s="10"/>
      <c r="RR1005" s="10"/>
      <c r="RS1005" s="10"/>
      <c r="RT1005" s="10"/>
      <c r="RU1005" s="10"/>
      <c r="RV1005" s="10"/>
      <c r="RW1005" s="10"/>
      <c r="RX1005" s="10"/>
      <c r="RY1005" s="10"/>
      <c r="RZ1005" s="10"/>
      <c r="SA1005" s="10"/>
      <c r="SB1005" s="10"/>
      <c r="SC1005" s="10"/>
      <c r="SD1005" s="10"/>
      <c r="SE1005" s="10"/>
      <c r="SF1005" s="10"/>
      <c r="SG1005" s="10"/>
      <c r="SH1005" s="10"/>
      <c r="SI1005" s="10"/>
      <c r="SJ1005" s="10"/>
      <c r="SK1005" s="10"/>
      <c r="SL1005" s="10"/>
      <c r="SM1005" s="10"/>
      <c r="SN1005" s="10"/>
      <c r="SO1005" s="10"/>
      <c r="SP1005" s="10"/>
      <c r="SQ1005" s="10"/>
      <c r="SR1005" s="10"/>
      <c r="SS1005" s="10"/>
      <c r="ST1005" s="10"/>
      <c r="SU1005" s="10"/>
      <c r="SV1005" s="10"/>
      <c r="SW1005" s="10"/>
      <c r="SX1005" s="10"/>
      <c r="SY1005" s="10"/>
      <c r="SZ1005" s="10"/>
      <c r="TA1005" s="10"/>
      <c r="TB1005" s="10"/>
      <c r="TC1005" s="10"/>
      <c r="TD1005" s="10"/>
      <c r="TE1005" s="10"/>
      <c r="TF1005" s="10"/>
      <c r="TG1005" s="10"/>
      <c r="TH1005" s="10"/>
      <c r="TI1005" s="10"/>
      <c r="TJ1005" s="10"/>
      <c r="TK1005" s="10"/>
      <c r="TL1005" s="10"/>
      <c r="TM1005" s="10"/>
      <c r="TN1005" s="10"/>
      <c r="TO1005" s="10"/>
      <c r="TP1005" s="10"/>
      <c r="TQ1005" s="10"/>
      <c r="TR1005" s="10"/>
      <c r="TS1005" s="10"/>
      <c r="TT1005" s="10"/>
      <c r="TU1005" s="10"/>
      <c r="TV1005" s="10"/>
      <c r="TW1005" s="10"/>
      <c r="TX1005" s="10"/>
      <c r="TY1005" s="10"/>
      <c r="TZ1005" s="10"/>
      <c r="UA1005" s="10"/>
      <c r="UB1005" s="10"/>
      <c r="UC1005" s="10"/>
      <c r="UD1005" s="10"/>
      <c r="UE1005" s="10"/>
      <c r="UF1005" s="10"/>
      <c r="UG1005" s="10"/>
      <c r="UH1005" s="10"/>
      <c r="UI1005" s="10"/>
      <c r="UJ1005" s="10"/>
      <c r="UK1005" s="10"/>
      <c r="UL1005" s="10"/>
      <c r="UM1005" s="10"/>
      <c r="UN1005" s="10"/>
      <c r="UO1005" s="10"/>
      <c r="UP1005" s="10"/>
    </row>
    <row r="1006" spans="1:562" ht="27.75" customHeight="1">
      <c r="A1006" s="10"/>
      <c r="B1006" s="10"/>
      <c r="C1006" s="12"/>
      <c r="D1006" s="10"/>
      <c r="E1006" s="10"/>
      <c r="F1006" s="11"/>
      <c r="G1006" s="12"/>
      <c r="H1006" s="10"/>
      <c r="I1006" s="11"/>
      <c r="J1006" s="12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0"/>
      <c r="KA1006" s="10"/>
      <c r="KB1006" s="10"/>
      <c r="KC1006" s="10"/>
      <c r="KD1006" s="10"/>
      <c r="KE1006" s="10"/>
      <c r="KF1006" s="10"/>
      <c r="KG1006" s="10"/>
      <c r="KH1006" s="10"/>
      <c r="KI1006" s="10"/>
      <c r="KJ1006" s="10"/>
      <c r="KK1006" s="10"/>
      <c r="KL1006" s="10"/>
      <c r="KM1006" s="10"/>
      <c r="KN1006" s="10"/>
      <c r="KO1006" s="10"/>
      <c r="KP1006" s="10"/>
      <c r="KQ1006" s="10"/>
      <c r="KR1006" s="10"/>
      <c r="KS1006" s="10"/>
      <c r="KT1006" s="10"/>
      <c r="KU1006" s="10"/>
      <c r="KV1006" s="10"/>
      <c r="KW1006" s="10"/>
      <c r="KX1006" s="10"/>
      <c r="KY1006" s="10"/>
      <c r="KZ1006" s="10"/>
      <c r="LA1006" s="10"/>
      <c r="LB1006" s="10"/>
      <c r="LC1006" s="10"/>
      <c r="LD1006" s="10"/>
      <c r="LE1006" s="10"/>
      <c r="LF1006" s="10"/>
      <c r="LG1006" s="10"/>
      <c r="LH1006" s="10"/>
      <c r="LI1006" s="10"/>
      <c r="LJ1006" s="10"/>
      <c r="LK1006" s="10"/>
      <c r="LL1006" s="10"/>
      <c r="LM1006" s="10"/>
      <c r="LN1006" s="10"/>
      <c r="LO1006" s="10"/>
      <c r="LP1006" s="10"/>
      <c r="LQ1006" s="10"/>
      <c r="LR1006" s="10"/>
      <c r="LS1006" s="10"/>
      <c r="LT1006" s="10"/>
      <c r="LU1006" s="10"/>
      <c r="LV1006" s="10"/>
      <c r="LW1006" s="10"/>
      <c r="LX1006" s="10"/>
      <c r="LY1006" s="10"/>
      <c r="LZ1006" s="10"/>
      <c r="MA1006" s="10"/>
      <c r="MB1006" s="10"/>
      <c r="MC1006" s="10"/>
      <c r="MD1006" s="10"/>
      <c r="ME1006" s="10"/>
      <c r="MF1006" s="10"/>
      <c r="MG1006" s="10"/>
      <c r="MH1006" s="10"/>
      <c r="MI1006" s="10"/>
      <c r="MJ1006" s="10"/>
      <c r="MK1006" s="10"/>
      <c r="ML1006" s="10"/>
      <c r="MM1006" s="10"/>
      <c r="MN1006" s="10"/>
      <c r="MO1006" s="10"/>
      <c r="MP1006" s="10"/>
      <c r="MQ1006" s="10"/>
      <c r="MR1006" s="10"/>
      <c r="MS1006" s="10"/>
      <c r="MT1006" s="10"/>
      <c r="MU1006" s="10"/>
      <c r="MV1006" s="10"/>
      <c r="MW1006" s="10"/>
      <c r="MX1006" s="10"/>
      <c r="MY1006" s="10"/>
      <c r="MZ1006" s="10"/>
      <c r="NA1006" s="10"/>
      <c r="NB1006" s="10"/>
      <c r="NC1006" s="10"/>
      <c r="ND1006" s="10"/>
      <c r="NE1006" s="10"/>
      <c r="NF1006" s="10"/>
      <c r="NG1006" s="10"/>
      <c r="NH1006" s="10"/>
      <c r="NI1006" s="10"/>
      <c r="NJ1006" s="10"/>
      <c r="NK1006" s="10"/>
      <c r="NL1006" s="10"/>
      <c r="NM1006" s="10"/>
      <c r="NN1006" s="10"/>
      <c r="NO1006" s="10"/>
      <c r="NP1006" s="10"/>
      <c r="NQ1006" s="10"/>
      <c r="NR1006" s="10"/>
      <c r="NS1006" s="10"/>
      <c r="NT1006" s="10"/>
      <c r="NU1006" s="10"/>
      <c r="NV1006" s="10"/>
      <c r="NW1006" s="10"/>
      <c r="NX1006" s="10"/>
      <c r="NY1006" s="10"/>
      <c r="NZ1006" s="10"/>
      <c r="OA1006" s="10"/>
      <c r="OB1006" s="10"/>
      <c r="OC1006" s="10"/>
      <c r="OD1006" s="10"/>
      <c r="OE1006" s="10"/>
      <c r="OF1006" s="10"/>
      <c r="OG1006" s="10"/>
      <c r="OH1006" s="10"/>
      <c r="OI1006" s="10"/>
      <c r="OJ1006" s="10"/>
      <c r="OK1006" s="10"/>
      <c r="OL1006" s="10"/>
      <c r="OM1006" s="10"/>
      <c r="ON1006" s="10"/>
      <c r="OO1006" s="10"/>
      <c r="OP1006" s="10"/>
      <c r="OQ1006" s="10"/>
      <c r="OR1006" s="10"/>
      <c r="OS1006" s="10"/>
      <c r="OT1006" s="10"/>
      <c r="OU1006" s="10"/>
      <c r="OV1006" s="10"/>
      <c r="OW1006" s="10"/>
      <c r="OX1006" s="10"/>
      <c r="OY1006" s="10"/>
      <c r="OZ1006" s="10"/>
      <c r="PA1006" s="10"/>
      <c r="PB1006" s="10"/>
      <c r="PC1006" s="10"/>
      <c r="PD1006" s="10"/>
      <c r="PE1006" s="10"/>
      <c r="PF1006" s="10"/>
      <c r="PG1006" s="10"/>
      <c r="PH1006" s="10"/>
      <c r="PI1006" s="10"/>
      <c r="PJ1006" s="10"/>
      <c r="PK1006" s="10"/>
      <c r="PL1006" s="10"/>
      <c r="PM1006" s="10"/>
      <c r="PN1006" s="10"/>
      <c r="PO1006" s="10"/>
      <c r="PP1006" s="10"/>
      <c r="PQ1006" s="10"/>
      <c r="PR1006" s="10"/>
      <c r="PS1006" s="10"/>
      <c r="PT1006" s="10"/>
      <c r="PU1006" s="10"/>
      <c r="PV1006" s="10"/>
      <c r="PW1006" s="10"/>
      <c r="PX1006" s="10"/>
      <c r="PY1006" s="10"/>
      <c r="PZ1006" s="10"/>
      <c r="QA1006" s="10"/>
      <c r="QB1006" s="10"/>
      <c r="QC1006" s="10"/>
      <c r="QD1006" s="10"/>
      <c r="QE1006" s="10"/>
      <c r="QF1006" s="10"/>
      <c r="QG1006" s="10"/>
      <c r="QH1006" s="10"/>
      <c r="QI1006" s="10"/>
      <c r="QJ1006" s="10"/>
      <c r="QK1006" s="10"/>
      <c r="QL1006" s="10"/>
      <c r="QM1006" s="10"/>
      <c r="QN1006" s="10"/>
      <c r="QO1006" s="10"/>
      <c r="QP1006" s="10"/>
      <c r="QQ1006" s="10"/>
      <c r="QR1006" s="10"/>
      <c r="QS1006" s="10"/>
      <c r="QT1006" s="10"/>
      <c r="QU1006" s="10"/>
      <c r="QV1006" s="10"/>
      <c r="QW1006" s="10"/>
      <c r="QX1006" s="10"/>
      <c r="QY1006" s="10"/>
      <c r="QZ1006" s="10"/>
      <c r="RA1006" s="10"/>
      <c r="RB1006" s="10"/>
      <c r="RC1006" s="10"/>
      <c r="RD1006" s="10"/>
      <c r="RE1006" s="10"/>
      <c r="RF1006" s="10"/>
      <c r="RG1006" s="10"/>
      <c r="RH1006" s="10"/>
      <c r="RI1006" s="10"/>
      <c r="RJ1006" s="10"/>
      <c r="RK1006" s="10"/>
      <c r="RL1006" s="10"/>
      <c r="RM1006" s="10"/>
      <c r="RN1006" s="10"/>
      <c r="RO1006" s="10"/>
      <c r="RP1006" s="10"/>
      <c r="RQ1006" s="10"/>
      <c r="RR1006" s="10"/>
      <c r="RS1006" s="10"/>
      <c r="RT1006" s="10"/>
      <c r="RU1006" s="10"/>
      <c r="RV1006" s="10"/>
      <c r="RW1006" s="10"/>
      <c r="RX1006" s="10"/>
      <c r="RY1006" s="10"/>
      <c r="RZ1006" s="10"/>
      <c r="SA1006" s="10"/>
      <c r="SB1006" s="10"/>
      <c r="SC1006" s="10"/>
      <c r="SD1006" s="10"/>
      <c r="SE1006" s="10"/>
      <c r="SF1006" s="10"/>
      <c r="SG1006" s="10"/>
      <c r="SH1006" s="10"/>
      <c r="SI1006" s="10"/>
      <c r="SJ1006" s="10"/>
      <c r="SK1006" s="10"/>
      <c r="SL1006" s="10"/>
      <c r="SM1006" s="10"/>
      <c r="SN1006" s="10"/>
      <c r="SO1006" s="10"/>
      <c r="SP1006" s="10"/>
      <c r="SQ1006" s="10"/>
      <c r="SR1006" s="10"/>
      <c r="SS1006" s="10"/>
      <c r="ST1006" s="10"/>
      <c r="SU1006" s="10"/>
      <c r="SV1006" s="10"/>
      <c r="SW1006" s="10"/>
      <c r="SX1006" s="10"/>
      <c r="SY1006" s="10"/>
      <c r="SZ1006" s="10"/>
      <c r="TA1006" s="10"/>
      <c r="TB1006" s="10"/>
      <c r="TC1006" s="10"/>
      <c r="TD1006" s="10"/>
      <c r="TE1006" s="10"/>
      <c r="TF1006" s="10"/>
      <c r="TG1006" s="10"/>
      <c r="TH1006" s="10"/>
      <c r="TI1006" s="10"/>
      <c r="TJ1006" s="10"/>
      <c r="TK1006" s="10"/>
      <c r="TL1006" s="10"/>
      <c r="TM1006" s="10"/>
      <c r="TN1006" s="10"/>
      <c r="TO1006" s="10"/>
      <c r="TP1006" s="10"/>
      <c r="TQ1006" s="10"/>
      <c r="TR1006" s="10"/>
      <c r="TS1006" s="10"/>
      <c r="TT1006" s="10"/>
      <c r="TU1006" s="10"/>
      <c r="TV1006" s="10"/>
      <c r="TW1006" s="10"/>
      <c r="TX1006" s="10"/>
      <c r="TY1006" s="10"/>
      <c r="TZ1006" s="10"/>
      <c r="UA1006" s="10"/>
      <c r="UB1006" s="10"/>
      <c r="UC1006" s="10"/>
      <c r="UD1006" s="10"/>
      <c r="UE1006" s="10"/>
      <c r="UF1006" s="10"/>
      <c r="UG1006" s="10"/>
      <c r="UH1006" s="10"/>
      <c r="UI1006" s="10"/>
      <c r="UJ1006" s="10"/>
      <c r="UK1006" s="10"/>
      <c r="UL1006" s="10"/>
      <c r="UM1006" s="10"/>
      <c r="UN1006" s="10"/>
      <c r="UO1006" s="10"/>
      <c r="UP1006" s="10"/>
    </row>
    <row r="1007" spans="1:562" ht="27.75" customHeight="1">
      <c r="A1007" s="10"/>
      <c r="B1007" s="10"/>
      <c r="C1007" s="12"/>
      <c r="D1007" s="10"/>
      <c r="E1007" s="10"/>
      <c r="F1007" s="11"/>
      <c r="G1007" s="12"/>
      <c r="H1007" s="10"/>
      <c r="I1007" s="11"/>
      <c r="J1007" s="12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0"/>
      <c r="KA1007" s="10"/>
      <c r="KB1007" s="10"/>
      <c r="KC1007" s="10"/>
      <c r="KD1007" s="10"/>
      <c r="KE1007" s="10"/>
      <c r="KF1007" s="10"/>
      <c r="KG1007" s="10"/>
      <c r="KH1007" s="10"/>
      <c r="KI1007" s="10"/>
      <c r="KJ1007" s="10"/>
      <c r="KK1007" s="10"/>
      <c r="KL1007" s="10"/>
      <c r="KM1007" s="10"/>
      <c r="KN1007" s="10"/>
      <c r="KO1007" s="10"/>
      <c r="KP1007" s="10"/>
      <c r="KQ1007" s="10"/>
      <c r="KR1007" s="10"/>
      <c r="KS1007" s="10"/>
      <c r="KT1007" s="10"/>
      <c r="KU1007" s="10"/>
      <c r="KV1007" s="10"/>
      <c r="KW1007" s="10"/>
      <c r="KX1007" s="10"/>
      <c r="KY1007" s="10"/>
      <c r="KZ1007" s="10"/>
      <c r="LA1007" s="10"/>
      <c r="LB1007" s="10"/>
      <c r="LC1007" s="10"/>
      <c r="LD1007" s="10"/>
      <c r="LE1007" s="10"/>
      <c r="LF1007" s="10"/>
      <c r="LG1007" s="10"/>
      <c r="LH1007" s="10"/>
      <c r="LI1007" s="10"/>
      <c r="LJ1007" s="10"/>
      <c r="LK1007" s="10"/>
      <c r="LL1007" s="10"/>
      <c r="LM1007" s="10"/>
      <c r="LN1007" s="10"/>
      <c r="LO1007" s="10"/>
      <c r="LP1007" s="10"/>
      <c r="LQ1007" s="10"/>
      <c r="LR1007" s="10"/>
      <c r="LS1007" s="10"/>
      <c r="LT1007" s="10"/>
      <c r="LU1007" s="10"/>
      <c r="LV1007" s="10"/>
      <c r="LW1007" s="10"/>
      <c r="LX1007" s="10"/>
      <c r="LY1007" s="10"/>
      <c r="LZ1007" s="10"/>
      <c r="MA1007" s="10"/>
      <c r="MB1007" s="10"/>
      <c r="MC1007" s="10"/>
      <c r="MD1007" s="10"/>
      <c r="ME1007" s="10"/>
      <c r="MF1007" s="10"/>
      <c r="MG1007" s="10"/>
      <c r="MH1007" s="10"/>
      <c r="MI1007" s="10"/>
      <c r="MJ1007" s="10"/>
      <c r="MK1007" s="10"/>
      <c r="ML1007" s="10"/>
      <c r="MM1007" s="10"/>
      <c r="MN1007" s="10"/>
      <c r="MO1007" s="10"/>
      <c r="MP1007" s="10"/>
      <c r="MQ1007" s="10"/>
      <c r="MR1007" s="10"/>
      <c r="MS1007" s="10"/>
      <c r="MT1007" s="10"/>
      <c r="MU1007" s="10"/>
      <c r="MV1007" s="10"/>
      <c r="MW1007" s="10"/>
      <c r="MX1007" s="10"/>
      <c r="MY1007" s="10"/>
      <c r="MZ1007" s="10"/>
      <c r="NA1007" s="10"/>
      <c r="NB1007" s="10"/>
      <c r="NC1007" s="10"/>
      <c r="ND1007" s="10"/>
      <c r="NE1007" s="10"/>
      <c r="NF1007" s="10"/>
      <c r="NG1007" s="10"/>
      <c r="NH1007" s="10"/>
      <c r="NI1007" s="10"/>
      <c r="NJ1007" s="10"/>
      <c r="NK1007" s="10"/>
      <c r="NL1007" s="10"/>
      <c r="NM1007" s="10"/>
      <c r="NN1007" s="10"/>
      <c r="NO1007" s="10"/>
      <c r="NP1007" s="10"/>
      <c r="NQ1007" s="10"/>
      <c r="NR1007" s="10"/>
      <c r="NS1007" s="10"/>
      <c r="NT1007" s="10"/>
      <c r="NU1007" s="10"/>
      <c r="NV1007" s="10"/>
      <c r="NW1007" s="10"/>
      <c r="NX1007" s="10"/>
      <c r="NY1007" s="10"/>
      <c r="NZ1007" s="10"/>
      <c r="OA1007" s="10"/>
      <c r="OB1007" s="10"/>
      <c r="OC1007" s="10"/>
      <c r="OD1007" s="10"/>
      <c r="OE1007" s="10"/>
      <c r="OF1007" s="10"/>
      <c r="OG1007" s="10"/>
      <c r="OH1007" s="10"/>
      <c r="OI1007" s="10"/>
      <c r="OJ1007" s="10"/>
      <c r="OK1007" s="10"/>
      <c r="OL1007" s="10"/>
      <c r="OM1007" s="10"/>
      <c r="ON1007" s="10"/>
      <c r="OO1007" s="10"/>
      <c r="OP1007" s="10"/>
      <c r="OQ1007" s="10"/>
      <c r="OR1007" s="10"/>
      <c r="OS1007" s="10"/>
      <c r="OT1007" s="10"/>
      <c r="OU1007" s="10"/>
      <c r="OV1007" s="10"/>
      <c r="OW1007" s="10"/>
      <c r="OX1007" s="10"/>
      <c r="OY1007" s="10"/>
      <c r="OZ1007" s="10"/>
      <c r="PA1007" s="10"/>
      <c r="PB1007" s="10"/>
      <c r="PC1007" s="10"/>
      <c r="PD1007" s="10"/>
      <c r="PE1007" s="10"/>
      <c r="PF1007" s="10"/>
      <c r="PG1007" s="10"/>
      <c r="PH1007" s="10"/>
      <c r="PI1007" s="10"/>
      <c r="PJ1007" s="10"/>
      <c r="PK1007" s="10"/>
      <c r="PL1007" s="10"/>
      <c r="PM1007" s="10"/>
      <c r="PN1007" s="10"/>
      <c r="PO1007" s="10"/>
      <c r="PP1007" s="10"/>
      <c r="PQ1007" s="10"/>
      <c r="PR1007" s="10"/>
      <c r="PS1007" s="10"/>
      <c r="PT1007" s="10"/>
      <c r="PU1007" s="10"/>
      <c r="PV1007" s="10"/>
      <c r="PW1007" s="10"/>
      <c r="PX1007" s="10"/>
      <c r="PY1007" s="10"/>
      <c r="PZ1007" s="10"/>
      <c r="QA1007" s="10"/>
      <c r="QB1007" s="10"/>
      <c r="QC1007" s="10"/>
      <c r="QD1007" s="10"/>
      <c r="QE1007" s="10"/>
      <c r="QF1007" s="10"/>
      <c r="QG1007" s="10"/>
      <c r="QH1007" s="10"/>
      <c r="QI1007" s="10"/>
      <c r="QJ1007" s="10"/>
      <c r="QK1007" s="10"/>
      <c r="QL1007" s="10"/>
      <c r="QM1007" s="10"/>
      <c r="QN1007" s="10"/>
      <c r="QO1007" s="10"/>
      <c r="QP1007" s="10"/>
      <c r="QQ1007" s="10"/>
      <c r="QR1007" s="10"/>
      <c r="QS1007" s="10"/>
      <c r="QT1007" s="10"/>
      <c r="QU1007" s="10"/>
      <c r="QV1007" s="10"/>
      <c r="QW1007" s="10"/>
      <c r="QX1007" s="10"/>
      <c r="QY1007" s="10"/>
      <c r="QZ1007" s="10"/>
      <c r="RA1007" s="10"/>
      <c r="RB1007" s="10"/>
      <c r="RC1007" s="10"/>
      <c r="RD1007" s="10"/>
      <c r="RE1007" s="10"/>
      <c r="RF1007" s="10"/>
      <c r="RG1007" s="10"/>
      <c r="RH1007" s="10"/>
      <c r="RI1007" s="10"/>
      <c r="RJ1007" s="10"/>
      <c r="RK1007" s="10"/>
      <c r="RL1007" s="10"/>
      <c r="RM1007" s="10"/>
      <c r="RN1007" s="10"/>
      <c r="RO1007" s="10"/>
      <c r="RP1007" s="10"/>
      <c r="RQ1007" s="10"/>
      <c r="RR1007" s="10"/>
      <c r="RS1007" s="10"/>
      <c r="RT1007" s="10"/>
      <c r="RU1007" s="10"/>
      <c r="RV1007" s="10"/>
      <c r="RW1007" s="10"/>
      <c r="RX1007" s="10"/>
      <c r="RY1007" s="10"/>
      <c r="RZ1007" s="10"/>
      <c r="SA1007" s="10"/>
      <c r="SB1007" s="10"/>
      <c r="SC1007" s="10"/>
      <c r="SD1007" s="10"/>
      <c r="SE1007" s="10"/>
      <c r="SF1007" s="10"/>
      <c r="SG1007" s="10"/>
      <c r="SH1007" s="10"/>
      <c r="SI1007" s="10"/>
      <c r="SJ1007" s="10"/>
      <c r="SK1007" s="10"/>
      <c r="SL1007" s="10"/>
      <c r="SM1007" s="10"/>
      <c r="SN1007" s="10"/>
      <c r="SO1007" s="10"/>
      <c r="SP1007" s="10"/>
      <c r="SQ1007" s="10"/>
      <c r="SR1007" s="10"/>
      <c r="SS1007" s="10"/>
      <c r="ST1007" s="10"/>
      <c r="SU1007" s="10"/>
      <c r="SV1007" s="10"/>
      <c r="SW1007" s="10"/>
      <c r="SX1007" s="10"/>
      <c r="SY1007" s="10"/>
      <c r="SZ1007" s="10"/>
      <c r="TA1007" s="10"/>
      <c r="TB1007" s="10"/>
      <c r="TC1007" s="10"/>
      <c r="TD1007" s="10"/>
      <c r="TE1007" s="10"/>
      <c r="TF1007" s="10"/>
      <c r="TG1007" s="10"/>
      <c r="TH1007" s="10"/>
      <c r="TI1007" s="10"/>
      <c r="TJ1007" s="10"/>
      <c r="TK1007" s="10"/>
      <c r="TL1007" s="10"/>
      <c r="TM1007" s="10"/>
      <c r="TN1007" s="10"/>
      <c r="TO1007" s="10"/>
      <c r="TP1007" s="10"/>
      <c r="TQ1007" s="10"/>
      <c r="TR1007" s="10"/>
      <c r="TS1007" s="10"/>
      <c r="TT1007" s="10"/>
      <c r="TU1007" s="10"/>
      <c r="TV1007" s="10"/>
      <c r="TW1007" s="10"/>
      <c r="TX1007" s="10"/>
      <c r="TY1007" s="10"/>
      <c r="TZ1007" s="10"/>
      <c r="UA1007" s="10"/>
      <c r="UB1007" s="10"/>
      <c r="UC1007" s="10"/>
      <c r="UD1007" s="10"/>
      <c r="UE1007" s="10"/>
      <c r="UF1007" s="10"/>
      <c r="UG1007" s="10"/>
      <c r="UH1007" s="10"/>
      <c r="UI1007" s="10"/>
      <c r="UJ1007" s="10"/>
      <c r="UK1007" s="10"/>
      <c r="UL1007" s="10"/>
      <c r="UM1007" s="10"/>
      <c r="UN1007" s="10"/>
      <c r="UO1007" s="10"/>
      <c r="UP1007" s="10"/>
    </row>
    <row r="1008" spans="1:562" ht="27.75" customHeight="1">
      <c r="A1008" s="10"/>
      <c r="B1008" s="10"/>
      <c r="C1008" s="12"/>
      <c r="D1008" s="10"/>
      <c r="E1008" s="10"/>
      <c r="F1008" s="11"/>
      <c r="G1008" s="12"/>
      <c r="H1008" s="10"/>
      <c r="I1008" s="11"/>
      <c r="J1008" s="12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0"/>
      <c r="KA1008" s="10"/>
      <c r="KB1008" s="10"/>
      <c r="KC1008" s="10"/>
      <c r="KD1008" s="10"/>
      <c r="KE1008" s="10"/>
      <c r="KF1008" s="10"/>
      <c r="KG1008" s="10"/>
      <c r="KH1008" s="10"/>
      <c r="KI1008" s="10"/>
      <c r="KJ1008" s="10"/>
      <c r="KK1008" s="10"/>
      <c r="KL1008" s="10"/>
      <c r="KM1008" s="10"/>
      <c r="KN1008" s="10"/>
      <c r="KO1008" s="10"/>
      <c r="KP1008" s="10"/>
      <c r="KQ1008" s="10"/>
      <c r="KR1008" s="10"/>
      <c r="KS1008" s="10"/>
      <c r="KT1008" s="10"/>
      <c r="KU1008" s="10"/>
      <c r="KV1008" s="10"/>
      <c r="KW1008" s="10"/>
      <c r="KX1008" s="10"/>
      <c r="KY1008" s="10"/>
      <c r="KZ1008" s="10"/>
      <c r="LA1008" s="10"/>
      <c r="LB1008" s="10"/>
      <c r="LC1008" s="10"/>
      <c r="LD1008" s="10"/>
      <c r="LE1008" s="10"/>
      <c r="LF1008" s="10"/>
      <c r="LG1008" s="10"/>
      <c r="LH1008" s="10"/>
      <c r="LI1008" s="10"/>
      <c r="LJ1008" s="10"/>
      <c r="LK1008" s="10"/>
      <c r="LL1008" s="10"/>
      <c r="LM1008" s="10"/>
      <c r="LN1008" s="10"/>
      <c r="LO1008" s="10"/>
      <c r="LP1008" s="10"/>
      <c r="LQ1008" s="10"/>
      <c r="LR1008" s="10"/>
      <c r="LS1008" s="10"/>
      <c r="LT1008" s="10"/>
      <c r="LU1008" s="10"/>
      <c r="LV1008" s="10"/>
      <c r="LW1008" s="10"/>
      <c r="LX1008" s="10"/>
      <c r="LY1008" s="10"/>
      <c r="LZ1008" s="10"/>
      <c r="MA1008" s="10"/>
      <c r="MB1008" s="10"/>
      <c r="MC1008" s="10"/>
      <c r="MD1008" s="10"/>
      <c r="ME1008" s="10"/>
      <c r="MF1008" s="10"/>
      <c r="MG1008" s="10"/>
      <c r="MH1008" s="10"/>
      <c r="MI1008" s="10"/>
      <c r="MJ1008" s="10"/>
      <c r="MK1008" s="10"/>
      <c r="ML1008" s="10"/>
      <c r="MM1008" s="10"/>
      <c r="MN1008" s="10"/>
      <c r="MO1008" s="10"/>
      <c r="MP1008" s="10"/>
      <c r="MQ1008" s="10"/>
      <c r="MR1008" s="10"/>
      <c r="MS1008" s="10"/>
      <c r="MT1008" s="10"/>
      <c r="MU1008" s="10"/>
      <c r="MV1008" s="10"/>
      <c r="MW1008" s="10"/>
      <c r="MX1008" s="10"/>
      <c r="MY1008" s="10"/>
      <c r="MZ1008" s="10"/>
      <c r="NA1008" s="10"/>
      <c r="NB1008" s="10"/>
      <c r="NC1008" s="10"/>
      <c r="ND1008" s="10"/>
      <c r="NE1008" s="10"/>
      <c r="NF1008" s="10"/>
      <c r="NG1008" s="10"/>
      <c r="NH1008" s="10"/>
      <c r="NI1008" s="10"/>
      <c r="NJ1008" s="10"/>
      <c r="NK1008" s="10"/>
      <c r="NL1008" s="10"/>
      <c r="NM1008" s="10"/>
      <c r="NN1008" s="10"/>
      <c r="NO1008" s="10"/>
      <c r="NP1008" s="10"/>
      <c r="NQ1008" s="10"/>
      <c r="NR1008" s="10"/>
      <c r="NS1008" s="10"/>
      <c r="NT1008" s="10"/>
      <c r="NU1008" s="10"/>
      <c r="NV1008" s="10"/>
      <c r="NW1008" s="10"/>
      <c r="NX1008" s="10"/>
      <c r="NY1008" s="10"/>
      <c r="NZ1008" s="10"/>
      <c r="OA1008" s="10"/>
      <c r="OB1008" s="10"/>
      <c r="OC1008" s="10"/>
      <c r="OD1008" s="10"/>
      <c r="OE1008" s="10"/>
      <c r="OF1008" s="10"/>
      <c r="OG1008" s="10"/>
      <c r="OH1008" s="10"/>
      <c r="OI1008" s="10"/>
      <c r="OJ1008" s="10"/>
      <c r="OK1008" s="10"/>
      <c r="OL1008" s="10"/>
      <c r="OM1008" s="10"/>
      <c r="ON1008" s="10"/>
      <c r="OO1008" s="10"/>
      <c r="OP1008" s="10"/>
      <c r="OQ1008" s="10"/>
      <c r="OR1008" s="10"/>
      <c r="OS1008" s="10"/>
      <c r="OT1008" s="10"/>
      <c r="OU1008" s="10"/>
      <c r="OV1008" s="10"/>
      <c r="OW1008" s="10"/>
      <c r="OX1008" s="10"/>
      <c r="OY1008" s="10"/>
      <c r="OZ1008" s="10"/>
      <c r="PA1008" s="10"/>
      <c r="PB1008" s="10"/>
      <c r="PC1008" s="10"/>
      <c r="PD1008" s="10"/>
      <c r="PE1008" s="10"/>
      <c r="PF1008" s="10"/>
      <c r="PG1008" s="10"/>
      <c r="PH1008" s="10"/>
      <c r="PI1008" s="10"/>
      <c r="PJ1008" s="10"/>
      <c r="PK1008" s="10"/>
      <c r="PL1008" s="10"/>
      <c r="PM1008" s="10"/>
      <c r="PN1008" s="10"/>
      <c r="PO1008" s="10"/>
      <c r="PP1008" s="10"/>
      <c r="PQ1008" s="10"/>
      <c r="PR1008" s="10"/>
      <c r="PS1008" s="10"/>
      <c r="PT1008" s="10"/>
      <c r="PU1008" s="10"/>
      <c r="PV1008" s="10"/>
      <c r="PW1008" s="10"/>
      <c r="PX1008" s="10"/>
      <c r="PY1008" s="10"/>
      <c r="PZ1008" s="10"/>
      <c r="QA1008" s="10"/>
      <c r="QB1008" s="10"/>
      <c r="QC1008" s="10"/>
      <c r="QD1008" s="10"/>
      <c r="QE1008" s="10"/>
      <c r="QF1008" s="10"/>
      <c r="QG1008" s="10"/>
      <c r="QH1008" s="10"/>
      <c r="QI1008" s="10"/>
      <c r="QJ1008" s="10"/>
      <c r="QK1008" s="10"/>
      <c r="QL1008" s="10"/>
      <c r="QM1008" s="10"/>
      <c r="QN1008" s="10"/>
      <c r="QO1008" s="10"/>
      <c r="QP1008" s="10"/>
      <c r="QQ1008" s="10"/>
      <c r="QR1008" s="10"/>
      <c r="QS1008" s="10"/>
      <c r="QT1008" s="10"/>
      <c r="QU1008" s="10"/>
      <c r="QV1008" s="10"/>
      <c r="QW1008" s="10"/>
      <c r="QX1008" s="10"/>
      <c r="QY1008" s="10"/>
      <c r="QZ1008" s="10"/>
      <c r="RA1008" s="10"/>
      <c r="RB1008" s="10"/>
      <c r="RC1008" s="10"/>
      <c r="RD1008" s="10"/>
      <c r="RE1008" s="10"/>
      <c r="RF1008" s="10"/>
      <c r="RG1008" s="10"/>
      <c r="RH1008" s="10"/>
      <c r="RI1008" s="10"/>
      <c r="RJ1008" s="10"/>
      <c r="RK1008" s="10"/>
      <c r="RL1008" s="10"/>
      <c r="RM1008" s="10"/>
      <c r="RN1008" s="10"/>
      <c r="RO1008" s="10"/>
      <c r="RP1008" s="10"/>
      <c r="RQ1008" s="10"/>
      <c r="RR1008" s="10"/>
      <c r="RS1008" s="10"/>
      <c r="RT1008" s="10"/>
      <c r="RU1008" s="10"/>
      <c r="RV1008" s="10"/>
      <c r="RW1008" s="10"/>
      <c r="RX1008" s="10"/>
      <c r="RY1008" s="10"/>
      <c r="RZ1008" s="10"/>
      <c r="SA1008" s="10"/>
      <c r="SB1008" s="10"/>
      <c r="SC1008" s="10"/>
      <c r="SD1008" s="10"/>
      <c r="SE1008" s="10"/>
      <c r="SF1008" s="10"/>
      <c r="SG1008" s="10"/>
      <c r="SH1008" s="10"/>
      <c r="SI1008" s="10"/>
      <c r="SJ1008" s="10"/>
      <c r="SK1008" s="10"/>
      <c r="SL1008" s="10"/>
      <c r="SM1008" s="10"/>
      <c r="SN1008" s="10"/>
      <c r="SO1008" s="10"/>
      <c r="SP1008" s="10"/>
      <c r="SQ1008" s="10"/>
      <c r="SR1008" s="10"/>
      <c r="SS1008" s="10"/>
      <c r="ST1008" s="10"/>
      <c r="SU1008" s="10"/>
      <c r="SV1008" s="10"/>
      <c r="SW1008" s="10"/>
      <c r="SX1008" s="10"/>
      <c r="SY1008" s="10"/>
      <c r="SZ1008" s="10"/>
      <c r="TA1008" s="10"/>
      <c r="TB1008" s="10"/>
      <c r="TC1008" s="10"/>
      <c r="TD1008" s="10"/>
      <c r="TE1008" s="10"/>
      <c r="TF1008" s="10"/>
      <c r="TG1008" s="10"/>
      <c r="TH1008" s="10"/>
      <c r="TI1008" s="10"/>
      <c r="TJ1008" s="10"/>
      <c r="TK1008" s="10"/>
      <c r="TL1008" s="10"/>
      <c r="TM1008" s="10"/>
      <c r="TN1008" s="10"/>
      <c r="TO1008" s="10"/>
      <c r="TP1008" s="10"/>
      <c r="TQ1008" s="10"/>
      <c r="TR1008" s="10"/>
      <c r="TS1008" s="10"/>
      <c r="TT1008" s="10"/>
      <c r="TU1008" s="10"/>
      <c r="TV1008" s="10"/>
      <c r="TW1008" s="10"/>
      <c r="TX1008" s="10"/>
      <c r="TY1008" s="10"/>
      <c r="TZ1008" s="10"/>
      <c r="UA1008" s="10"/>
      <c r="UB1008" s="10"/>
      <c r="UC1008" s="10"/>
      <c r="UD1008" s="10"/>
      <c r="UE1008" s="10"/>
      <c r="UF1008" s="10"/>
      <c r="UG1008" s="10"/>
      <c r="UH1008" s="10"/>
      <c r="UI1008" s="10"/>
      <c r="UJ1008" s="10"/>
      <c r="UK1008" s="10"/>
      <c r="UL1008" s="10"/>
      <c r="UM1008" s="10"/>
      <c r="UN1008" s="10"/>
      <c r="UO1008" s="10"/>
      <c r="UP1008" s="10"/>
    </row>
    <row r="1009" spans="1:562" ht="27.75" customHeight="1">
      <c r="A1009" s="10"/>
      <c r="B1009" s="10"/>
      <c r="C1009" s="12"/>
      <c r="D1009" s="10"/>
      <c r="E1009" s="10"/>
      <c r="F1009" s="11"/>
      <c r="G1009" s="12"/>
      <c r="H1009" s="10"/>
      <c r="I1009" s="11"/>
      <c r="J1009" s="12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0"/>
      <c r="KA1009" s="10"/>
      <c r="KB1009" s="10"/>
      <c r="KC1009" s="10"/>
      <c r="KD1009" s="10"/>
      <c r="KE1009" s="10"/>
      <c r="KF1009" s="10"/>
      <c r="KG1009" s="10"/>
      <c r="KH1009" s="10"/>
      <c r="KI1009" s="10"/>
      <c r="KJ1009" s="10"/>
      <c r="KK1009" s="10"/>
      <c r="KL1009" s="10"/>
      <c r="KM1009" s="10"/>
      <c r="KN1009" s="10"/>
      <c r="KO1009" s="10"/>
      <c r="KP1009" s="10"/>
      <c r="KQ1009" s="10"/>
      <c r="KR1009" s="10"/>
      <c r="KS1009" s="10"/>
      <c r="KT1009" s="10"/>
      <c r="KU1009" s="10"/>
      <c r="KV1009" s="10"/>
      <c r="KW1009" s="10"/>
      <c r="KX1009" s="10"/>
      <c r="KY1009" s="10"/>
      <c r="KZ1009" s="10"/>
      <c r="LA1009" s="10"/>
      <c r="LB1009" s="10"/>
      <c r="LC1009" s="10"/>
      <c r="LD1009" s="10"/>
      <c r="LE1009" s="10"/>
      <c r="LF1009" s="10"/>
      <c r="LG1009" s="10"/>
      <c r="LH1009" s="10"/>
      <c r="LI1009" s="10"/>
      <c r="LJ1009" s="10"/>
      <c r="LK1009" s="10"/>
      <c r="LL1009" s="10"/>
      <c r="LM1009" s="10"/>
      <c r="LN1009" s="10"/>
      <c r="LO1009" s="10"/>
      <c r="LP1009" s="10"/>
      <c r="LQ1009" s="10"/>
      <c r="LR1009" s="10"/>
      <c r="LS1009" s="10"/>
      <c r="LT1009" s="10"/>
      <c r="LU1009" s="10"/>
      <c r="LV1009" s="10"/>
      <c r="LW1009" s="10"/>
      <c r="LX1009" s="10"/>
      <c r="LY1009" s="10"/>
      <c r="LZ1009" s="10"/>
      <c r="MA1009" s="10"/>
      <c r="MB1009" s="10"/>
      <c r="MC1009" s="10"/>
      <c r="MD1009" s="10"/>
      <c r="ME1009" s="10"/>
      <c r="MF1009" s="10"/>
      <c r="MG1009" s="10"/>
      <c r="MH1009" s="10"/>
      <c r="MI1009" s="10"/>
      <c r="MJ1009" s="10"/>
      <c r="MK1009" s="10"/>
      <c r="ML1009" s="10"/>
      <c r="MM1009" s="10"/>
      <c r="MN1009" s="10"/>
      <c r="MO1009" s="10"/>
      <c r="MP1009" s="10"/>
      <c r="MQ1009" s="10"/>
      <c r="MR1009" s="10"/>
      <c r="MS1009" s="10"/>
      <c r="MT1009" s="10"/>
      <c r="MU1009" s="10"/>
      <c r="MV1009" s="10"/>
      <c r="MW1009" s="10"/>
      <c r="MX1009" s="10"/>
      <c r="MY1009" s="10"/>
      <c r="MZ1009" s="10"/>
      <c r="NA1009" s="10"/>
      <c r="NB1009" s="10"/>
      <c r="NC1009" s="10"/>
      <c r="ND1009" s="10"/>
      <c r="NE1009" s="10"/>
      <c r="NF1009" s="10"/>
      <c r="NG1009" s="10"/>
      <c r="NH1009" s="10"/>
      <c r="NI1009" s="10"/>
      <c r="NJ1009" s="10"/>
      <c r="NK1009" s="10"/>
      <c r="NL1009" s="10"/>
      <c r="NM1009" s="10"/>
      <c r="NN1009" s="10"/>
      <c r="NO1009" s="10"/>
      <c r="NP1009" s="10"/>
      <c r="NQ1009" s="10"/>
      <c r="NR1009" s="10"/>
      <c r="NS1009" s="10"/>
      <c r="NT1009" s="10"/>
      <c r="NU1009" s="10"/>
      <c r="NV1009" s="10"/>
      <c r="NW1009" s="10"/>
      <c r="NX1009" s="10"/>
      <c r="NY1009" s="10"/>
      <c r="NZ1009" s="10"/>
      <c r="OA1009" s="10"/>
      <c r="OB1009" s="10"/>
      <c r="OC1009" s="10"/>
      <c r="OD1009" s="10"/>
      <c r="OE1009" s="10"/>
      <c r="OF1009" s="10"/>
      <c r="OG1009" s="10"/>
      <c r="OH1009" s="10"/>
      <c r="OI1009" s="10"/>
      <c r="OJ1009" s="10"/>
      <c r="OK1009" s="10"/>
      <c r="OL1009" s="10"/>
      <c r="OM1009" s="10"/>
      <c r="ON1009" s="10"/>
      <c r="OO1009" s="10"/>
      <c r="OP1009" s="10"/>
      <c r="OQ1009" s="10"/>
      <c r="OR1009" s="10"/>
      <c r="OS1009" s="10"/>
      <c r="OT1009" s="10"/>
      <c r="OU1009" s="10"/>
      <c r="OV1009" s="10"/>
      <c r="OW1009" s="10"/>
      <c r="OX1009" s="10"/>
      <c r="OY1009" s="10"/>
      <c r="OZ1009" s="10"/>
      <c r="PA1009" s="10"/>
      <c r="PB1009" s="10"/>
      <c r="PC1009" s="10"/>
      <c r="PD1009" s="10"/>
      <c r="PE1009" s="10"/>
      <c r="PF1009" s="10"/>
      <c r="PG1009" s="10"/>
      <c r="PH1009" s="10"/>
      <c r="PI1009" s="10"/>
      <c r="PJ1009" s="10"/>
      <c r="PK1009" s="10"/>
      <c r="PL1009" s="10"/>
      <c r="PM1009" s="10"/>
      <c r="PN1009" s="10"/>
      <c r="PO1009" s="10"/>
      <c r="PP1009" s="10"/>
      <c r="PQ1009" s="10"/>
      <c r="PR1009" s="10"/>
      <c r="PS1009" s="10"/>
      <c r="PT1009" s="10"/>
      <c r="PU1009" s="10"/>
      <c r="PV1009" s="10"/>
      <c r="PW1009" s="10"/>
      <c r="PX1009" s="10"/>
      <c r="PY1009" s="10"/>
      <c r="PZ1009" s="10"/>
      <c r="QA1009" s="10"/>
      <c r="QB1009" s="10"/>
      <c r="QC1009" s="10"/>
      <c r="QD1009" s="10"/>
      <c r="QE1009" s="10"/>
      <c r="QF1009" s="10"/>
      <c r="QG1009" s="10"/>
      <c r="QH1009" s="10"/>
      <c r="QI1009" s="10"/>
      <c r="QJ1009" s="10"/>
      <c r="QK1009" s="10"/>
      <c r="QL1009" s="10"/>
      <c r="QM1009" s="10"/>
      <c r="QN1009" s="10"/>
      <c r="QO1009" s="10"/>
      <c r="QP1009" s="10"/>
      <c r="QQ1009" s="10"/>
      <c r="QR1009" s="10"/>
      <c r="QS1009" s="10"/>
      <c r="QT1009" s="10"/>
      <c r="QU1009" s="10"/>
      <c r="QV1009" s="10"/>
      <c r="QW1009" s="10"/>
      <c r="QX1009" s="10"/>
      <c r="QY1009" s="10"/>
      <c r="QZ1009" s="10"/>
      <c r="RA1009" s="10"/>
      <c r="RB1009" s="10"/>
      <c r="RC1009" s="10"/>
      <c r="RD1009" s="10"/>
      <c r="RE1009" s="10"/>
      <c r="RF1009" s="10"/>
      <c r="RG1009" s="10"/>
      <c r="RH1009" s="10"/>
      <c r="RI1009" s="10"/>
      <c r="RJ1009" s="10"/>
      <c r="RK1009" s="10"/>
      <c r="RL1009" s="10"/>
      <c r="RM1009" s="10"/>
      <c r="RN1009" s="10"/>
      <c r="RO1009" s="10"/>
      <c r="RP1009" s="10"/>
      <c r="RQ1009" s="10"/>
      <c r="RR1009" s="10"/>
      <c r="RS1009" s="10"/>
      <c r="RT1009" s="10"/>
      <c r="RU1009" s="10"/>
      <c r="RV1009" s="10"/>
      <c r="RW1009" s="10"/>
      <c r="RX1009" s="10"/>
      <c r="RY1009" s="10"/>
      <c r="RZ1009" s="10"/>
      <c r="SA1009" s="10"/>
      <c r="SB1009" s="10"/>
      <c r="SC1009" s="10"/>
      <c r="SD1009" s="10"/>
      <c r="SE1009" s="10"/>
      <c r="SF1009" s="10"/>
      <c r="SG1009" s="10"/>
      <c r="SH1009" s="10"/>
      <c r="SI1009" s="10"/>
      <c r="SJ1009" s="10"/>
      <c r="SK1009" s="10"/>
      <c r="SL1009" s="10"/>
      <c r="SM1009" s="10"/>
      <c r="SN1009" s="10"/>
      <c r="SO1009" s="10"/>
      <c r="SP1009" s="10"/>
      <c r="SQ1009" s="10"/>
      <c r="SR1009" s="10"/>
      <c r="SS1009" s="10"/>
      <c r="ST1009" s="10"/>
      <c r="SU1009" s="10"/>
      <c r="SV1009" s="10"/>
      <c r="SW1009" s="10"/>
      <c r="SX1009" s="10"/>
      <c r="SY1009" s="10"/>
      <c r="SZ1009" s="10"/>
      <c r="TA1009" s="10"/>
      <c r="TB1009" s="10"/>
      <c r="TC1009" s="10"/>
      <c r="TD1009" s="10"/>
      <c r="TE1009" s="10"/>
      <c r="TF1009" s="10"/>
      <c r="TG1009" s="10"/>
      <c r="TH1009" s="10"/>
      <c r="TI1009" s="10"/>
      <c r="TJ1009" s="10"/>
      <c r="TK1009" s="10"/>
      <c r="TL1009" s="10"/>
      <c r="TM1009" s="10"/>
      <c r="TN1009" s="10"/>
      <c r="TO1009" s="10"/>
      <c r="TP1009" s="10"/>
      <c r="TQ1009" s="10"/>
      <c r="TR1009" s="10"/>
      <c r="TS1009" s="10"/>
      <c r="TT1009" s="10"/>
      <c r="TU1009" s="10"/>
      <c r="TV1009" s="10"/>
      <c r="TW1009" s="10"/>
      <c r="TX1009" s="10"/>
      <c r="TY1009" s="10"/>
      <c r="TZ1009" s="10"/>
      <c r="UA1009" s="10"/>
      <c r="UB1009" s="10"/>
      <c r="UC1009" s="10"/>
      <c r="UD1009" s="10"/>
      <c r="UE1009" s="10"/>
      <c r="UF1009" s="10"/>
      <c r="UG1009" s="10"/>
      <c r="UH1009" s="10"/>
      <c r="UI1009" s="10"/>
      <c r="UJ1009" s="10"/>
      <c r="UK1009" s="10"/>
      <c r="UL1009" s="10"/>
      <c r="UM1009" s="10"/>
      <c r="UN1009" s="10"/>
      <c r="UO1009" s="10"/>
      <c r="UP1009" s="10"/>
    </row>
    <row r="1010" spans="1:562" ht="27.75" customHeight="1">
      <c r="A1010" s="10"/>
      <c r="B1010" s="10"/>
      <c r="C1010" s="12"/>
      <c r="D1010" s="10"/>
      <c r="E1010" s="10"/>
      <c r="F1010" s="11"/>
      <c r="G1010" s="12"/>
      <c r="H1010" s="10"/>
      <c r="I1010" s="11"/>
      <c r="J1010" s="12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0"/>
      <c r="KA1010" s="10"/>
      <c r="KB1010" s="10"/>
      <c r="KC1010" s="10"/>
      <c r="KD1010" s="10"/>
      <c r="KE1010" s="10"/>
      <c r="KF1010" s="10"/>
      <c r="KG1010" s="10"/>
      <c r="KH1010" s="10"/>
      <c r="KI1010" s="10"/>
      <c r="KJ1010" s="10"/>
      <c r="KK1010" s="10"/>
      <c r="KL1010" s="10"/>
      <c r="KM1010" s="10"/>
      <c r="KN1010" s="10"/>
      <c r="KO1010" s="10"/>
      <c r="KP1010" s="10"/>
      <c r="KQ1010" s="10"/>
      <c r="KR1010" s="10"/>
      <c r="KS1010" s="10"/>
      <c r="KT1010" s="10"/>
      <c r="KU1010" s="10"/>
      <c r="KV1010" s="10"/>
      <c r="KW1010" s="10"/>
      <c r="KX1010" s="10"/>
      <c r="KY1010" s="10"/>
      <c r="KZ1010" s="10"/>
      <c r="LA1010" s="10"/>
      <c r="LB1010" s="10"/>
      <c r="LC1010" s="10"/>
      <c r="LD1010" s="10"/>
      <c r="LE1010" s="10"/>
      <c r="LF1010" s="10"/>
      <c r="LG1010" s="10"/>
      <c r="LH1010" s="10"/>
      <c r="LI1010" s="10"/>
      <c r="LJ1010" s="10"/>
      <c r="LK1010" s="10"/>
      <c r="LL1010" s="10"/>
      <c r="LM1010" s="10"/>
      <c r="LN1010" s="10"/>
      <c r="LO1010" s="10"/>
      <c r="LP1010" s="10"/>
      <c r="LQ1010" s="10"/>
      <c r="LR1010" s="10"/>
      <c r="LS1010" s="10"/>
      <c r="LT1010" s="10"/>
      <c r="LU1010" s="10"/>
      <c r="LV1010" s="10"/>
      <c r="LW1010" s="10"/>
      <c r="LX1010" s="10"/>
      <c r="LY1010" s="10"/>
      <c r="LZ1010" s="10"/>
      <c r="MA1010" s="10"/>
      <c r="MB1010" s="10"/>
      <c r="MC1010" s="10"/>
      <c r="MD1010" s="10"/>
      <c r="ME1010" s="10"/>
      <c r="MF1010" s="10"/>
      <c r="MG1010" s="10"/>
      <c r="MH1010" s="10"/>
      <c r="MI1010" s="10"/>
      <c r="MJ1010" s="10"/>
      <c r="MK1010" s="10"/>
      <c r="ML1010" s="10"/>
      <c r="MM1010" s="10"/>
      <c r="MN1010" s="10"/>
      <c r="MO1010" s="10"/>
      <c r="MP1010" s="10"/>
      <c r="MQ1010" s="10"/>
      <c r="MR1010" s="10"/>
      <c r="MS1010" s="10"/>
      <c r="MT1010" s="10"/>
      <c r="MU1010" s="10"/>
      <c r="MV1010" s="10"/>
      <c r="MW1010" s="10"/>
      <c r="MX1010" s="10"/>
      <c r="MY1010" s="10"/>
      <c r="MZ1010" s="10"/>
      <c r="NA1010" s="10"/>
      <c r="NB1010" s="10"/>
      <c r="NC1010" s="10"/>
      <c r="ND1010" s="10"/>
      <c r="NE1010" s="10"/>
      <c r="NF1010" s="10"/>
      <c r="NG1010" s="10"/>
      <c r="NH1010" s="10"/>
      <c r="NI1010" s="10"/>
      <c r="NJ1010" s="10"/>
      <c r="NK1010" s="10"/>
      <c r="NL1010" s="10"/>
      <c r="NM1010" s="10"/>
      <c r="NN1010" s="10"/>
      <c r="NO1010" s="10"/>
      <c r="NP1010" s="10"/>
      <c r="NQ1010" s="10"/>
      <c r="NR1010" s="10"/>
      <c r="NS1010" s="10"/>
      <c r="NT1010" s="10"/>
      <c r="NU1010" s="10"/>
      <c r="NV1010" s="10"/>
      <c r="NW1010" s="10"/>
      <c r="NX1010" s="10"/>
      <c r="NY1010" s="10"/>
      <c r="NZ1010" s="10"/>
      <c r="OA1010" s="10"/>
      <c r="OB1010" s="10"/>
      <c r="OC1010" s="10"/>
      <c r="OD1010" s="10"/>
      <c r="OE1010" s="10"/>
      <c r="OF1010" s="10"/>
      <c r="OG1010" s="10"/>
      <c r="OH1010" s="10"/>
      <c r="OI1010" s="10"/>
      <c r="OJ1010" s="10"/>
      <c r="OK1010" s="10"/>
      <c r="OL1010" s="10"/>
      <c r="OM1010" s="10"/>
      <c r="ON1010" s="10"/>
      <c r="OO1010" s="10"/>
      <c r="OP1010" s="10"/>
      <c r="OQ1010" s="10"/>
      <c r="OR1010" s="10"/>
      <c r="OS1010" s="10"/>
      <c r="OT1010" s="10"/>
      <c r="OU1010" s="10"/>
      <c r="OV1010" s="10"/>
      <c r="OW1010" s="10"/>
      <c r="OX1010" s="10"/>
      <c r="OY1010" s="10"/>
      <c r="OZ1010" s="10"/>
      <c r="PA1010" s="10"/>
      <c r="PB1010" s="10"/>
      <c r="PC1010" s="10"/>
      <c r="PD1010" s="10"/>
      <c r="PE1010" s="10"/>
      <c r="PF1010" s="10"/>
      <c r="PG1010" s="10"/>
      <c r="PH1010" s="10"/>
      <c r="PI1010" s="10"/>
      <c r="PJ1010" s="10"/>
      <c r="PK1010" s="10"/>
      <c r="PL1010" s="10"/>
      <c r="PM1010" s="10"/>
      <c r="PN1010" s="10"/>
      <c r="PO1010" s="10"/>
      <c r="PP1010" s="10"/>
      <c r="PQ1010" s="10"/>
      <c r="PR1010" s="10"/>
      <c r="PS1010" s="10"/>
      <c r="PT1010" s="10"/>
      <c r="PU1010" s="10"/>
      <c r="PV1010" s="10"/>
      <c r="PW1010" s="10"/>
      <c r="PX1010" s="10"/>
      <c r="PY1010" s="10"/>
      <c r="PZ1010" s="10"/>
      <c r="QA1010" s="10"/>
      <c r="QB1010" s="10"/>
      <c r="QC1010" s="10"/>
      <c r="QD1010" s="10"/>
      <c r="QE1010" s="10"/>
      <c r="QF1010" s="10"/>
      <c r="QG1010" s="10"/>
      <c r="QH1010" s="10"/>
      <c r="QI1010" s="10"/>
      <c r="QJ1010" s="10"/>
      <c r="QK1010" s="10"/>
      <c r="QL1010" s="10"/>
      <c r="QM1010" s="10"/>
      <c r="QN1010" s="10"/>
      <c r="QO1010" s="10"/>
      <c r="QP1010" s="10"/>
      <c r="QQ1010" s="10"/>
      <c r="QR1010" s="10"/>
      <c r="QS1010" s="10"/>
      <c r="QT1010" s="10"/>
      <c r="QU1010" s="10"/>
      <c r="QV1010" s="10"/>
      <c r="QW1010" s="10"/>
      <c r="QX1010" s="10"/>
      <c r="QY1010" s="10"/>
      <c r="QZ1010" s="10"/>
      <c r="RA1010" s="10"/>
      <c r="RB1010" s="10"/>
      <c r="RC1010" s="10"/>
      <c r="RD1010" s="10"/>
      <c r="RE1010" s="10"/>
      <c r="RF1010" s="10"/>
      <c r="RG1010" s="10"/>
      <c r="RH1010" s="10"/>
      <c r="RI1010" s="10"/>
      <c r="RJ1010" s="10"/>
      <c r="RK1010" s="10"/>
      <c r="RL1010" s="10"/>
      <c r="RM1010" s="10"/>
      <c r="RN1010" s="10"/>
      <c r="RO1010" s="10"/>
      <c r="RP1010" s="10"/>
      <c r="RQ1010" s="10"/>
      <c r="RR1010" s="10"/>
      <c r="RS1010" s="10"/>
      <c r="RT1010" s="10"/>
      <c r="RU1010" s="10"/>
      <c r="RV1010" s="10"/>
      <c r="RW1010" s="10"/>
      <c r="RX1010" s="10"/>
      <c r="RY1010" s="10"/>
      <c r="RZ1010" s="10"/>
      <c r="SA1010" s="10"/>
      <c r="SB1010" s="10"/>
      <c r="SC1010" s="10"/>
      <c r="SD1010" s="10"/>
      <c r="SE1010" s="10"/>
      <c r="SF1010" s="10"/>
      <c r="SG1010" s="10"/>
      <c r="SH1010" s="10"/>
      <c r="SI1010" s="10"/>
      <c r="SJ1010" s="10"/>
      <c r="SK1010" s="10"/>
      <c r="SL1010" s="10"/>
      <c r="SM1010" s="10"/>
      <c r="SN1010" s="10"/>
      <c r="SO1010" s="10"/>
      <c r="SP1010" s="10"/>
      <c r="SQ1010" s="10"/>
      <c r="SR1010" s="10"/>
      <c r="SS1010" s="10"/>
      <c r="ST1010" s="10"/>
      <c r="SU1010" s="10"/>
      <c r="SV1010" s="10"/>
      <c r="SW1010" s="10"/>
      <c r="SX1010" s="10"/>
      <c r="SY1010" s="10"/>
      <c r="SZ1010" s="10"/>
      <c r="TA1010" s="10"/>
      <c r="TB1010" s="10"/>
      <c r="TC1010" s="10"/>
      <c r="TD1010" s="10"/>
      <c r="TE1010" s="10"/>
      <c r="TF1010" s="10"/>
      <c r="TG1010" s="10"/>
      <c r="TH1010" s="10"/>
      <c r="TI1010" s="10"/>
      <c r="TJ1010" s="10"/>
      <c r="TK1010" s="10"/>
      <c r="TL1010" s="10"/>
      <c r="TM1010" s="10"/>
      <c r="TN1010" s="10"/>
      <c r="TO1010" s="10"/>
      <c r="TP1010" s="10"/>
      <c r="TQ1010" s="10"/>
      <c r="TR1010" s="10"/>
      <c r="TS1010" s="10"/>
      <c r="TT1010" s="10"/>
      <c r="TU1010" s="10"/>
      <c r="TV1010" s="10"/>
      <c r="TW1010" s="10"/>
      <c r="TX1010" s="10"/>
      <c r="TY1010" s="10"/>
      <c r="TZ1010" s="10"/>
      <c r="UA1010" s="10"/>
      <c r="UB1010" s="10"/>
      <c r="UC1010" s="10"/>
      <c r="UD1010" s="10"/>
      <c r="UE1010" s="10"/>
      <c r="UF1010" s="10"/>
      <c r="UG1010" s="10"/>
      <c r="UH1010" s="10"/>
      <c r="UI1010" s="10"/>
      <c r="UJ1010" s="10"/>
      <c r="UK1010" s="10"/>
      <c r="UL1010" s="10"/>
      <c r="UM1010" s="10"/>
      <c r="UN1010" s="10"/>
      <c r="UO1010" s="10"/>
      <c r="UP1010" s="10"/>
    </row>
    <row r="1011" spans="1:562" ht="27.75" customHeight="1">
      <c r="A1011" s="10"/>
      <c r="B1011" s="10"/>
      <c r="C1011" s="12"/>
      <c r="D1011" s="10"/>
      <c r="E1011" s="10"/>
      <c r="F1011" s="11"/>
      <c r="G1011" s="12"/>
      <c r="H1011" s="10"/>
      <c r="I1011" s="11"/>
      <c r="J1011" s="12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0"/>
      <c r="KA1011" s="10"/>
      <c r="KB1011" s="10"/>
      <c r="KC1011" s="10"/>
      <c r="KD1011" s="10"/>
      <c r="KE1011" s="10"/>
      <c r="KF1011" s="10"/>
      <c r="KG1011" s="10"/>
      <c r="KH1011" s="10"/>
      <c r="KI1011" s="10"/>
      <c r="KJ1011" s="10"/>
      <c r="KK1011" s="10"/>
      <c r="KL1011" s="10"/>
      <c r="KM1011" s="10"/>
      <c r="KN1011" s="10"/>
      <c r="KO1011" s="10"/>
      <c r="KP1011" s="10"/>
      <c r="KQ1011" s="10"/>
      <c r="KR1011" s="10"/>
      <c r="KS1011" s="10"/>
      <c r="KT1011" s="10"/>
      <c r="KU1011" s="10"/>
      <c r="KV1011" s="10"/>
      <c r="KW1011" s="10"/>
      <c r="KX1011" s="10"/>
      <c r="KY1011" s="10"/>
      <c r="KZ1011" s="10"/>
      <c r="LA1011" s="10"/>
      <c r="LB1011" s="10"/>
      <c r="LC1011" s="10"/>
      <c r="LD1011" s="10"/>
      <c r="LE1011" s="10"/>
      <c r="LF1011" s="10"/>
      <c r="LG1011" s="10"/>
      <c r="LH1011" s="10"/>
      <c r="LI1011" s="10"/>
      <c r="LJ1011" s="10"/>
      <c r="LK1011" s="10"/>
      <c r="LL1011" s="10"/>
      <c r="LM1011" s="10"/>
      <c r="LN1011" s="10"/>
      <c r="LO1011" s="10"/>
      <c r="LP1011" s="10"/>
      <c r="LQ1011" s="10"/>
      <c r="LR1011" s="10"/>
      <c r="LS1011" s="10"/>
      <c r="LT1011" s="10"/>
      <c r="LU1011" s="10"/>
      <c r="LV1011" s="10"/>
      <c r="LW1011" s="10"/>
      <c r="LX1011" s="10"/>
      <c r="LY1011" s="10"/>
      <c r="LZ1011" s="10"/>
      <c r="MA1011" s="10"/>
      <c r="MB1011" s="10"/>
      <c r="MC1011" s="10"/>
      <c r="MD1011" s="10"/>
      <c r="ME1011" s="10"/>
      <c r="MF1011" s="10"/>
      <c r="MG1011" s="10"/>
      <c r="MH1011" s="10"/>
      <c r="MI1011" s="10"/>
      <c r="MJ1011" s="10"/>
      <c r="MK1011" s="10"/>
      <c r="ML1011" s="10"/>
      <c r="MM1011" s="10"/>
      <c r="MN1011" s="10"/>
      <c r="MO1011" s="10"/>
      <c r="MP1011" s="10"/>
      <c r="MQ1011" s="10"/>
      <c r="MR1011" s="10"/>
      <c r="MS1011" s="10"/>
      <c r="MT1011" s="10"/>
      <c r="MU1011" s="10"/>
      <c r="MV1011" s="10"/>
      <c r="MW1011" s="10"/>
      <c r="MX1011" s="10"/>
      <c r="MY1011" s="10"/>
      <c r="MZ1011" s="10"/>
      <c r="NA1011" s="10"/>
      <c r="NB1011" s="10"/>
      <c r="NC1011" s="10"/>
      <c r="ND1011" s="10"/>
      <c r="NE1011" s="10"/>
      <c r="NF1011" s="10"/>
      <c r="NG1011" s="10"/>
      <c r="NH1011" s="10"/>
      <c r="NI1011" s="10"/>
      <c r="NJ1011" s="10"/>
      <c r="NK1011" s="10"/>
      <c r="NL1011" s="10"/>
      <c r="NM1011" s="10"/>
      <c r="NN1011" s="10"/>
      <c r="NO1011" s="10"/>
      <c r="NP1011" s="10"/>
      <c r="NQ1011" s="10"/>
      <c r="NR1011" s="10"/>
      <c r="NS1011" s="10"/>
      <c r="NT1011" s="10"/>
      <c r="NU1011" s="10"/>
      <c r="NV1011" s="10"/>
      <c r="NW1011" s="10"/>
      <c r="NX1011" s="10"/>
      <c r="NY1011" s="10"/>
      <c r="NZ1011" s="10"/>
      <c r="OA1011" s="10"/>
      <c r="OB1011" s="10"/>
      <c r="OC1011" s="10"/>
      <c r="OD1011" s="10"/>
      <c r="OE1011" s="10"/>
      <c r="OF1011" s="10"/>
      <c r="OG1011" s="10"/>
      <c r="OH1011" s="10"/>
      <c r="OI1011" s="10"/>
      <c r="OJ1011" s="10"/>
      <c r="OK1011" s="10"/>
      <c r="OL1011" s="10"/>
      <c r="OM1011" s="10"/>
      <c r="ON1011" s="10"/>
      <c r="OO1011" s="10"/>
      <c r="OP1011" s="10"/>
      <c r="OQ1011" s="10"/>
      <c r="OR1011" s="10"/>
      <c r="OS1011" s="10"/>
      <c r="OT1011" s="10"/>
      <c r="OU1011" s="10"/>
      <c r="OV1011" s="10"/>
      <c r="OW1011" s="10"/>
      <c r="OX1011" s="10"/>
      <c r="OY1011" s="10"/>
      <c r="OZ1011" s="10"/>
      <c r="PA1011" s="10"/>
      <c r="PB1011" s="10"/>
      <c r="PC1011" s="10"/>
      <c r="PD1011" s="10"/>
      <c r="PE1011" s="10"/>
      <c r="PF1011" s="10"/>
      <c r="PG1011" s="10"/>
      <c r="PH1011" s="10"/>
      <c r="PI1011" s="10"/>
      <c r="PJ1011" s="10"/>
      <c r="PK1011" s="10"/>
      <c r="PL1011" s="10"/>
      <c r="PM1011" s="10"/>
      <c r="PN1011" s="10"/>
      <c r="PO1011" s="10"/>
      <c r="PP1011" s="10"/>
      <c r="PQ1011" s="10"/>
      <c r="PR1011" s="10"/>
      <c r="PS1011" s="10"/>
      <c r="PT1011" s="10"/>
      <c r="PU1011" s="10"/>
      <c r="PV1011" s="10"/>
      <c r="PW1011" s="10"/>
      <c r="PX1011" s="10"/>
      <c r="PY1011" s="10"/>
      <c r="PZ1011" s="10"/>
      <c r="QA1011" s="10"/>
      <c r="QB1011" s="10"/>
      <c r="QC1011" s="10"/>
      <c r="QD1011" s="10"/>
      <c r="QE1011" s="10"/>
      <c r="QF1011" s="10"/>
      <c r="QG1011" s="10"/>
      <c r="QH1011" s="10"/>
      <c r="QI1011" s="10"/>
      <c r="QJ1011" s="10"/>
      <c r="QK1011" s="10"/>
      <c r="QL1011" s="10"/>
      <c r="QM1011" s="10"/>
      <c r="QN1011" s="10"/>
      <c r="QO1011" s="10"/>
      <c r="QP1011" s="10"/>
      <c r="QQ1011" s="10"/>
      <c r="QR1011" s="10"/>
      <c r="QS1011" s="10"/>
      <c r="QT1011" s="10"/>
      <c r="QU1011" s="10"/>
      <c r="QV1011" s="10"/>
      <c r="QW1011" s="10"/>
      <c r="QX1011" s="10"/>
      <c r="QY1011" s="10"/>
      <c r="QZ1011" s="10"/>
      <c r="RA1011" s="10"/>
      <c r="RB1011" s="10"/>
      <c r="RC1011" s="10"/>
      <c r="RD1011" s="10"/>
      <c r="RE1011" s="10"/>
      <c r="RF1011" s="10"/>
      <c r="RG1011" s="10"/>
      <c r="RH1011" s="10"/>
      <c r="RI1011" s="10"/>
      <c r="RJ1011" s="10"/>
      <c r="RK1011" s="10"/>
      <c r="RL1011" s="10"/>
      <c r="RM1011" s="10"/>
      <c r="RN1011" s="10"/>
      <c r="RO1011" s="10"/>
      <c r="RP1011" s="10"/>
      <c r="RQ1011" s="10"/>
      <c r="RR1011" s="10"/>
      <c r="RS1011" s="10"/>
      <c r="RT1011" s="10"/>
      <c r="RU1011" s="10"/>
      <c r="RV1011" s="10"/>
      <c r="RW1011" s="10"/>
      <c r="RX1011" s="10"/>
      <c r="RY1011" s="10"/>
      <c r="RZ1011" s="10"/>
      <c r="SA1011" s="10"/>
      <c r="SB1011" s="10"/>
      <c r="SC1011" s="10"/>
      <c r="SD1011" s="10"/>
      <c r="SE1011" s="10"/>
      <c r="SF1011" s="10"/>
      <c r="SG1011" s="10"/>
      <c r="SH1011" s="10"/>
      <c r="SI1011" s="10"/>
      <c r="SJ1011" s="10"/>
      <c r="SK1011" s="10"/>
      <c r="SL1011" s="10"/>
      <c r="SM1011" s="10"/>
      <c r="SN1011" s="10"/>
      <c r="SO1011" s="10"/>
      <c r="SP1011" s="10"/>
      <c r="SQ1011" s="10"/>
      <c r="SR1011" s="10"/>
      <c r="SS1011" s="10"/>
      <c r="ST1011" s="10"/>
      <c r="SU1011" s="10"/>
      <c r="SV1011" s="10"/>
      <c r="SW1011" s="10"/>
      <c r="SX1011" s="10"/>
      <c r="SY1011" s="10"/>
      <c r="SZ1011" s="10"/>
      <c r="TA1011" s="10"/>
      <c r="TB1011" s="10"/>
      <c r="TC1011" s="10"/>
      <c r="TD1011" s="10"/>
      <c r="TE1011" s="10"/>
      <c r="TF1011" s="10"/>
      <c r="TG1011" s="10"/>
      <c r="TH1011" s="10"/>
      <c r="TI1011" s="10"/>
      <c r="TJ1011" s="10"/>
      <c r="TK1011" s="10"/>
      <c r="TL1011" s="10"/>
      <c r="TM1011" s="10"/>
      <c r="TN1011" s="10"/>
      <c r="TO1011" s="10"/>
      <c r="TP1011" s="10"/>
      <c r="TQ1011" s="10"/>
      <c r="TR1011" s="10"/>
      <c r="TS1011" s="10"/>
      <c r="TT1011" s="10"/>
      <c r="TU1011" s="10"/>
      <c r="TV1011" s="10"/>
      <c r="TW1011" s="10"/>
      <c r="TX1011" s="10"/>
      <c r="TY1011" s="10"/>
      <c r="TZ1011" s="10"/>
      <c r="UA1011" s="10"/>
      <c r="UB1011" s="10"/>
      <c r="UC1011" s="10"/>
      <c r="UD1011" s="10"/>
      <c r="UE1011" s="10"/>
      <c r="UF1011" s="10"/>
      <c r="UG1011" s="10"/>
      <c r="UH1011" s="10"/>
      <c r="UI1011" s="10"/>
      <c r="UJ1011" s="10"/>
      <c r="UK1011" s="10"/>
      <c r="UL1011" s="10"/>
      <c r="UM1011" s="10"/>
      <c r="UN1011" s="10"/>
      <c r="UO1011" s="10"/>
      <c r="UP1011" s="10"/>
    </row>
    <row r="1012" spans="1:562" ht="27.75" customHeight="1">
      <c r="A1012" s="10"/>
      <c r="B1012" s="10"/>
      <c r="C1012" s="12"/>
      <c r="D1012" s="10"/>
      <c r="E1012" s="10"/>
      <c r="F1012" s="11"/>
      <c r="G1012" s="12"/>
      <c r="H1012" s="10"/>
      <c r="I1012" s="11"/>
      <c r="J1012" s="12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0"/>
      <c r="KA1012" s="10"/>
      <c r="KB1012" s="10"/>
      <c r="KC1012" s="10"/>
      <c r="KD1012" s="10"/>
      <c r="KE1012" s="10"/>
      <c r="KF1012" s="10"/>
      <c r="KG1012" s="10"/>
      <c r="KH1012" s="10"/>
      <c r="KI1012" s="10"/>
      <c r="KJ1012" s="10"/>
      <c r="KK1012" s="10"/>
      <c r="KL1012" s="10"/>
      <c r="KM1012" s="10"/>
      <c r="KN1012" s="10"/>
      <c r="KO1012" s="10"/>
      <c r="KP1012" s="10"/>
      <c r="KQ1012" s="10"/>
      <c r="KR1012" s="10"/>
      <c r="KS1012" s="10"/>
      <c r="KT1012" s="10"/>
      <c r="KU1012" s="10"/>
      <c r="KV1012" s="10"/>
      <c r="KW1012" s="10"/>
      <c r="KX1012" s="10"/>
      <c r="KY1012" s="10"/>
      <c r="KZ1012" s="10"/>
      <c r="LA1012" s="10"/>
      <c r="LB1012" s="10"/>
      <c r="LC1012" s="10"/>
      <c r="LD1012" s="10"/>
      <c r="LE1012" s="10"/>
      <c r="LF1012" s="10"/>
      <c r="LG1012" s="10"/>
      <c r="LH1012" s="10"/>
      <c r="LI1012" s="10"/>
      <c r="LJ1012" s="10"/>
      <c r="LK1012" s="10"/>
      <c r="LL1012" s="10"/>
      <c r="LM1012" s="10"/>
      <c r="LN1012" s="10"/>
      <c r="LO1012" s="10"/>
      <c r="LP1012" s="10"/>
      <c r="LQ1012" s="10"/>
      <c r="LR1012" s="10"/>
      <c r="LS1012" s="10"/>
      <c r="LT1012" s="10"/>
      <c r="LU1012" s="10"/>
      <c r="LV1012" s="10"/>
      <c r="LW1012" s="10"/>
      <c r="LX1012" s="10"/>
      <c r="LY1012" s="10"/>
      <c r="LZ1012" s="10"/>
      <c r="MA1012" s="10"/>
      <c r="MB1012" s="10"/>
      <c r="MC1012" s="10"/>
      <c r="MD1012" s="10"/>
      <c r="ME1012" s="10"/>
      <c r="MF1012" s="10"/>
      <c r="MG1012" s="10"/>
      <c r="MH1012" s="10"/>
      <c r="MI1012" s="10"/>
      <c r="MJ1012" s="10"/>
      <c r="MK1012" s="10"/>
      <c r="ML1012" s="10"/>
      <c r="MM1012" s="10"/>
      <c r="MN1012" s="10"/>
      <c r="MO1012" s="10"/>
      <c r="MP1012" s="10"/>
      <c r="MQ1012" s="10"/>
      <c r="MR1012" s="10"/>
      <c r="MS1012" s="10"/>
      <c r="MT1012" s="10"/>
      <c r="MU1012" s="10"/>
      <c r="MV1012" s="10"/>
      <c r="MW1012" s="10"/>
      <c r="MX1012" s="10"/>
      <c r="MY1012" s="10"/>
      <c r="MZ1012" s="10"/>
      <c r="NA1012" s="10"/>
      <c r="NB1012" s="10"/>
      <c r="NC1012" s="10"/>
      <c r="ND1012" s="10"/>
      <c r="NE1012" s="10"/>
      <c r="NF1012" s="10"/>
      <c r="NG1012" s="10"/>
      <c r="NH1012" s="10"/>
      <c r="NI1012" s="10"/>
      <c r="NJ1012" s="10"/>
      <c r="NK1012" s="10"/>
      <c r="NL1012" s="10"/>
      <c r="NM1012" s="10"/>
      <c r="NN1012" s="10"/>
      <c r="NO1012" s="10"/>
      <c r="NP1012" s="10"/>
      <c r="NQ1012" s="10"/>
      <c r="NR1012" s="10"/>
      <c r="NS1012" s="10"/>
      <c r="NT1012" s="10"/>
      <c r="NU1012" s="10"/>
      <c r="NV1012" s="10"/>
      <c r="NW1012" s="10"/>
      <c r="NX1012" s="10"/>
      <c r="NY1012" s="10"/>
      <c r="NZ1012" s="10"/>
      <c r="OA1012" s="10"/>
      <c r="OB1012" s="10"/>
      <c r="OC1012" s="10"/>
      <c r="OD1012" s="10"/>
      <c r="OE1012" s="10"/>
      <c r="OF1012" s="10"/>
      <c r="OG1012" s="10"/>
      <c r="OH1012" s="10"/>
      <c r="OI1012" s="10"/>
      <c r="OJ1012" s="10"/>
      <c r="OK1012" s="10"/>
      <c r="OL1012" s="10"/>
      <c r="OM1012" s="10"/>
      <c r="ON1012" s="10"/>
      <c r="OO1012" s="10"/>
      <c r="OP1012" s="10"/>
      <c r="OQ1012" s="10"/>
      <c r="OR1012" s="10"/>
      <c r="OS1012" s="10"/>
      <c r="OT1012" s="10"/>
      <c r="OU1012" s="10"/>
      <c r="OV1012" s="10"/>
      <c r="OW1012" s="10"/>
      <c r="OX1012" s="10"/>
      <c r="OY1012" s="10"/>
      <c r="OZ1012" s="10"/>
      <c r="PA1012" s="10"/>
      <c r="PB1012" s="10"/>
      <c r="PC1012" s="10"/>
      <c r="PD1012" s="10"/>
      <c r="PE1012" s="10"/>
      <c r="PF1012" s="10"/>
      <c r="PG1012" s="10"/>
      <c r="PH1012" s="10"/>
      <c r="PI1012" s="10"/>
      <c r="PJ1012" s="10"/>
      <c r="PK1012" s="10"/>
      <c r="PL1012" s="10"/>
      <c r="PM1012" s="10"/>
      <c r="PN1012" s="10"/>
      <c r="PO1012" s="10"/>
      <c r="PP1012" s="10"/>
      <c r="PQ1012" s="10"/>
      <c r="PR1012" s="10"/>
      <c r="PS1012" s="10"/>
      <c r="PT1012" s="10"/>
      <c r="PU1012" s="10"/>
      <c r="PV1012" s="10"/>
      <c r="PW1012" s="10"/>
      <c r="PX1012" s="10"/>
      <c r="PY1012" s="10"/>
      <c r="PZ1012" s="10"/>
      <c r="QA1012" s="10"/>
      <c r="QB1012" s="10"/>
      <c r="QC1012" s="10"/>
      <c r="QD1012" s="10"/>
      <c r="QE1012" s="10"/>
      <c r="QF1012" s="10"/>
      <c r="QG1012" s="10"/>
      <c r="QH1012" s="10"/>
      <c r="QI1012" s="10"/>
      <c r="QJ1012" s="10"/>
      <c r="QK1012" s="10"/>
      <c r="QL1012" s="10"/>
      <c r="QM1012" s="10"/>
      <c r="QN1012" s="10"/>
      <c r="QO1012" s="10"/>
      <c r="QP1012" s="10"/>
      <c r="QQ1012" s="10"/>
      <c r="QR1012" s="10"/>
      <c r="QS1012" s="10"/>
      <c r="QT1012" s="10"/>
      <c r="QU1012" s="10"/>
      <c r="QV1012" s="10"/>
      <c r="QW1012" s="10"/>
      <c r="QX1012" s="10"/>
      <c r="QY1012" s="10"/>
      <c r="QZ1012" s="10"/>
      <c r="RA1012" s="10"/>
      <c r="RB1012" s="10"/>
      <c r="RC1012" s="10"/>
      <c r="RD1012" s="10"/>
      <c r="RE1012" s="10"/>
      <c r="RF1012" s="10"/>
      <c r="RG1012" s="10"/>
      <c r="RH1012" s="10"/>
      <c r="RI1012" s="10"/>
      <c r="RJ1012" s="10"/>
      <c r="RK1012" s="10"/>
      <c r="RL1012" s="10"/>
      <c r="RM1012" s="10"/>
      <c r="RN1012" s="10"/>
      <c r="RO1012" s="10"/>
      <c r="RP1012" s="10"/>
      <c r="RQ1012" s="10"/>
      <c r="RR1012" s="10"/>
      <c r="RS1012" s="10"/>
      <c r="RT1012" s="10"/>
      <c r="RU1012" s="10"/>
      <c r="RV1012" s="10"/>
      <c r="RW1012" s="10"/>
      <c r="RX1012" s="10"/>
      <c r="RY1012" s="10"/>
      <c r="RZ1012" s="10"/>
      <c r="SA1012" s="10"/>
      <c r="SB1012" s="10"/>
      <c r="SC1012" s="10"/>
      <c r="SD1012" s="10"/>
      <c r="SE1012" s="10"/>
      <c r="SF1012" s="10"/>
      <c r="SG1012" s="10"/>
      <c r="SH1012" s="10"/>
      <c r="SI1012" s="10"/>
      <c r="SJ1012" s="10"/>
      <c r="SK1012" s="10"/>
      <c r="SL1012" s="10"/>
      <c r="SM1012" s="10"/>
      <c r="SN1012" s="10"/>
      <c r="SO1012" s="10"/>
      <c r="SP1012" s="10"/>
      <c r="SQ1012" s="10"/>
      <c r="SR1012" s="10"/>
      <c r="SS1012" s="10"/>
      <c r="ST1012" s="10"/>
      <c r="SU1012" s="10"/>
      <c r="SV1012" s="10"/>
      <c r="SW1012" s="10"/>
      <c r="SX1012" s="10"/>
      <c r="SY1012" s="10"/>
      <c r="SZ1012" s="10"/>
      <c r="TA1012" s="10"/>
      <c r="TB1012" s="10"/>
      <c r="TC1012" s="10"/>
      <c r="TD1012" s="10"/>
      <c r="TE1012" s="10"/>
      <c r="TF1012" s="10"/>
      <c r="TG1012" s="10"/>
      <c r="TH1012" s="10"/>
      <c r="TI1012" s="10"/>
      <c r="TJ1012" s="10"/>
      <c r="TK1012" s="10"/>
      <c r="TL1012" s="10"/>
      <c r="TM1012" s="10"/>
      <c r="TN1012" s="10"/>
      <c r="TO1012" s="10"/>
      <c r="TP1012" s="10"/>
      <c r="TQ1012" s="10"/>
      <c r="TR1012" s="10"/>
      <c r="TS1012" s="10"/>
      <c r="TT1012" s="10"/>
      <c r="TU1012" s="10"/>
      <c r="TV1012" s="10"/>
      <c r="TW1012" s="10"/>
      <c r="TX1012" s="10"/>
      <c r="TY1012" s="10"/>
      <c r="TZ1012" s="10"/>
      <c r="UA1012" s="10"/>
      <c r="UB1012" s="10"/>
      <c r="UC1012" s="10"/>
      <c r="UD1012" s="10"/>
      <c r="UE1012" s="10"/>
      <c r="UF1012" s="10"/>
      <c r="UG1012" s="10"/>
      <c r="UH1012" s="10"/>
      <c r="UI1012" s="10"/>
      <c r="UJ1012" s="10"/>
      <c r="UK1012" s="10"/>
      <c r="UL1012" s="10"/>
      <c r="UM1012" s="10"/>
      <c r="UN1012" s="10"/>
      <c r="UO1012" s="10"/>
      <c r="UP1012" s="10"/>
    </row>
    <row r="1013" spans="1:562" ht="27.75" customHeight="1">
      <c r="A1013" s="10"/>
      <c r="B1013" s="10"/>
      <c r="C1013" s="12"/>
      <c r="D1013" s="10"/>
      <c r="E1013" s="10"/>
      <c r="F1013" s="11"/>
      <c r="G1013" s="12"/>
      <c r="H1013" s="10"/>
      <c r="I1013" s="11"/>
      <c r="J1013" s="12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0"/>
      <c r="KA1013" s="10"/>
      <c r="KB1013" s="10"/>
      <c r="KC1013" s="10"/>
      <c r="KD1013" s="10"/>
      <c r="KE1013" s="10"/>
      <c r="KF1013" s="10"/>
      <c r="KG1013" s="10"/>
      <c r="KH1013" s="10"/>
      <c r="KI1013" s="10"/>
      <c r="KJ1013" s="10"/>
      <c r="KK1013" s="10"/>
      <c r="KL1013" s="10"/>
      <c r="KM1013" s="10"/>
      <c r="KN1013" s="10"/>
      <c r="KO1013" s="10"/>
      <c r="KP1013" s="10"/>
      <c r="KQ1013" s="10"/>
      <c r="KR1013" s="10"/>
      <c r="KS1013" s="10"/>
      <c r="KT1013" s="10"/>
      <c r="KU1013" s="10"/>
      <c r="KV1013" s="10"/>
      <c r="KW1013" s="10"/>
      <c r="KX1013" s="10"/>
      <c r="KY1013" s="10"/>
      <c r="KZ1013" s="10"/>
      <c r="LA1013" s="10"/>
      <c r="LB1013" s="10"/>
      <c r="LC1013" s="10"/>
      <c r="LD1013" s="10"/>
      <c r="LE1013" s="10"/>
      <c r="LF1013" s="10"/>
      <c r="LG1013" s="10"/>
      <c r="LH1013" s="10"/>
      <c r="LI1013" s="10"/>
      <c r="LJ1013" s="10"/>
      <c r="LK1013" s="10"/>
      <c r="LL1013" s="10"/>
      <c r="LM1013" s="10"/>
      <c r="LN1013" s="10"/>
      <c r="LO1013" s="10"/>
      <c r="LP1013" s="10"/>
      <c r="LQ1013" s="10"/>
      <c r="LR1013" s="10"/>
      <c r="LS1013" s="10"/>
      <c r="LT1013" s="10"/>
      <c r="LU1013" s="10"/>
      <c r="LV1013" s="10"/>
      <c r="LW1013" s="10"/>
      <c r="LX1013" s="10"/>
      <c r="LY1013" s="10"/>
      <c r="LZ1013" s="10"/>
      <c r="MA1013" s="10"/>
      <c r="MB1013" s="10"/>
      <c r="MC1013" s="10"/>
      <c r="MD1013" s="10"/>
      <c r="ME1013" s="10"/>
      <c r="MF1013" s="10"/>
      <c r="MG1013" s="10"/>
      <c r="MH1013" s="10"/>
      <c r="MI1013" s="10"/>
      <c r="MJ1013" s="10"/>
      <c r="MK1013" s="10"/>
      <c r="ML1013" s="10"/>
      <c r="MM1013" s="10"/>
      <c r="MN1013" s="10"/>
      <c r="MO1013" s="10"/>
      <c r="MP1013" s="10"/>
      <c r="MQ1013" s="10"/>
      <c r="MR1013" s="10"/>
      <c r="MS1013" s="10"/>
      <c r="MT1013" s="10"/>
      <c r="MU1013" s="10"/>
      <c r="MV1013" s="10"/>
      <c r="MW1013" s="10"/>
      <c r="MX1013" s="10"/>
      <c r="MY1013" s="10"/>
      <c r="MZ1013" s="10"/>
      <c r="NA1013" s="10"/>
      <c r="NB1013" s="10"/>
      <c r="NC1013" s="10"/>
      <c r="ND1013" s="10"/>
      <c r="NE1013" s="10"/>
      <c r="NF1013" s="10"/>
      <c r="NG1013" s="10"/>
      <c r="NH1013" s="10"/>
      <c r="NI1013" s="10"/>
      <c r="NJ1013" s="10"/>
      <c r="NK1013" s="10"/>
      <c r="NL1013" s="10"/>
      <c r="NM1013" s="10"/>
      <c r="NN1013" s="10"/>
      <c r="NO1013" s="10"/>
      <c r="NP1013" s="10"/>
      <c r="NQ1013" s="10"/>
      <c r="NR1013" s="10"/>
      <c r="NS1013" s="10"/>
      <c r="NT1013" s="10"/>
      <c r="NU1013" s="10"/>
      <c r="NV1013" s="10"/>
      <c r="NW1013" s="10"/>
      <c r="NX1013" s="10"/>
      <c r="NY1013" s="10"/>
      <c r="NZ1013" s="10"/>
      <c r="OA1013" s="10"/>
      <c r="OB1013" s="10"/>
      <c r="OC1013" s="10"/>
      <c r="OD1013" s="10"/>
      <c r="OE1013" s="10"/>
      <c r="OF1013" s="10"/>
      <c r="OG1013" s="10"/>
      <c r="OH1013" s="10"/>
      <c r="OI1013" s="10"/>
      <c r="OJ1013" s="10"/>
      <c r="OK1013" s="10"/>
      <c r="OL1013" s="10"/>
      <c r="OM1013" s="10"/>
      <c r="ON1013" s="10"/>
      <c r="OO1013" s="10"/>
      <c r="OP1013" s="10"/>
      <c r="OQ1013" s="10"/>
      <c r="OR1013" s="10"/>
      <c r="OS1013" s="10"/>
      <c r="OT1013" s="10"/>
      <c r="OU1013" s="10"/>
      <c r="OV1013" s="10"/>
      <c r="OW1013" s="10"/>
      <c r="OX1013" s="10"/>
      <c r="OY1013" s="10"/>
      <c r="OZ1013" s="10"/>
      <c r="PA1013" s="10"/>
      <c r="PB1013" s="10"/>
      <c r="PC1013" s="10"/>
      <c r="PD1013" s="10"/>
      <c r="PE1013" s="10"/>
      <c r="PF1013" s="10"/>
      <c r="PG1013" s="10"/>
      <c r="PH1013" s="10"/>
      <c r="PI1013" s="10"/>
      <c r="PJ1013" s="10"/>
      <c r="PK1013" s="10"/>
      <c r="PL1013" s="10"/>
      <c r="PM1013" s="10"/>
      <c r="PN1013" s="10"/>
      <c r="PO1013" s="10"/>
      <c r="PP1013" s="10"/>
      <c r="PQ1013" s="10"/>
      <c r="PR1013" s="10"/>
      <c r="PS1013" s="10"/>
      <c r="PT1013" s="10"/>
      <c r="PU1013" s="10"/>
      <c r="PV1013" s="10"/>
      <c r="PW1013" s="10"/>
      <c r="PX1013" s="10"/>
      <c r="PY1013" s="10"/>
      <c r="PZ1013" s="10"/>
      <c r="QA1013" s="10"/>
      <c r="QB1013" s="10"/>
      <c r="QC1013" s="10"/>
      <c r="QD1013" s="10"/>
      <c r="QE1013" s="10"/>
      <c r="QF1013" s="10"/>
      <c r="QG1013" s="10"/>
      <c r="QH1013" s="10"/>
      <c r="QI1013" s="10"/>
      <c r="QJ1013" s="10"/>
      <c r="QK1013" s="10"/>
      <c r="QL1013" s="10"/>
      <c r="QM1013" s="10"/>
      <c r="QN1013" s="10"/>
      <c r="QO1013" s="10"/>
      <c r="QP1013" s="10"/>
      <c r="QQ1013" s="10"/>
      <c r="QR1013" s="10"/>
      <c r="QS1013" s="10"/>
      <c r="QT1013" s="10"/>
      <c r="QU1013" s="10"/>
      <c r="QV1013" s="10"/>
      <c r="QW1013" s="10"/>
      <c r="QX1013" s="10"/>
      <c r="QY1013" s="10"/>
      <c r="QZ1013" s="10"/>
      <c r="RA1013" s="10"/>
      <c r="RB1013" s="10"/>
      <c r="RC1013" s="10"/>
      <c r="RD1013" s="10"/>
      <c r="RE1013" s="10"/>
      <c r="RF1013" s="10"/>
      <c r="RG1013" s="10"/>
      <c r="RH1013" s="10"/>
      <c r="RI1013" s="10"/>
      <c r="RJ1013" s="10"/>
      <c r="RK1013" s="10"/>
      <c r="RL1013" s="10"/>
      <c r="RM1013" s="10"/>
      <c r="RN1013" s="10"/>
      <c r="RO1013" s="10"/>
      <c r="RP1013" s="10"/>
      <c r="RQ1013" s="10"/>
      <c r="RR1013" s="10"/>
      <c r="RS1013" s="10"/>
      <c r="RT1013" s="10"/>
      <c r="RU1013" s="10"/>
      <c r="RV1013" s="10"/>
      <c r="RW1013" s="10"/>
      <c r="RX1013" s="10"/>
      <c r="RY1013" s="10"/>
      <c r="RZ1013" s="10"/>
      <c r="SA1013" s="10"/>
      <c r="SB1013" s="10"/>
      <c r="SC1013" s="10"/>
      <c r="SD1013" s="10"/>
      <c r="SE1013" s="10"/>
      <c r="SF1013" s="10"/>
      <c r="SG1013" s="10"/>
      <c r="SH1013" s="10"/>
      <c r="SI1013" s="10"/>
      <c r="SJ1013" s="10"/>
      <c r="SK1013" s="10"/>
      <c r="SL1013" s="10"/>
      <c r="SM1013" s="10"/>
      <c r="SN1013" s="10"/>
      <c r="SO1013" s="10"/>
      <c r="SP1013" s="10"/>
      <c r="SQ1013" s="10"/>
      <c r="SR1013" s="10"/>
      <c r="SS1013" s="10"/>
      <c r="ST1013" s="10"/>
      <c r="SU1013" s="10"/>
      <c r="SV1013" s="10"/>
      <c r="SW1013" s="10"/>
      <c r="SX1013" s="10"/>
      <c r="SY1013" s="10"/>
      <c r="SZ1013" s="10"/>
      <c r="TA1013" s="10"/>
      <c r="TB1013" s="10"/>
      <c r="TC1013" s="10"/>
      <c r="TD1013" s="10"/>
      <c r="TE1013" s="10"/>
      <c r="TF1013" s="10"/>
      <c r="TG1013" s="10"/>
      <c r="TH1013" s="10"/>
      <c r="TI1013" s="10"/>
      <c r="TJ1013" s="10"/>
      <c r="TK1013" s="10"/>
      <c r="TL1013" s="10"/>
      <c r="TM1013" s="10"/>
      <c r="TN1013" s="10"/>
      <c r="TO1013" s="10"/>
      <c r="TP1013" s="10"/>
      <c r="TQ1013" s="10"/>
      <c r="TR1013" s="10"/>
      <c r="TS1013" s="10"/>
      <c r="TT1013" s="10"/>
      <c r="TU1013" s="10"/>
      <c r="TV1013" s="10"/>
      <c r="TW1013" s="10"/>
      <c r="TX1013" s="10"/>
      <c r="TY1013" s="10"/>
      <c r="TZ1013" s="10"/>
      <c r="UA1013" s="10"/>
      <c r="UB1013" s="10"/>
      <c r="UC1013" s="10"/>
      <c r="UD1013" s="10"/>
      <c r="UE1013" s="10"/>
      <c r="UF1013" s="10"/>
      <c r="UG1013" s="10"/>
      <c r="UH1013" s="10"/>
      <c r="UI1013" s="10"/>
      <c r="UJ1013" s="10"/>
      <c r="UK1013" s="10"/>
      <c r="UL1013" s="10"/>
      <c r="UM1013" s="10"/>
      <c r="UN1013" s="10"/>
      <c r="UO1013" s="10"/>
      <c r="UP1013" s="10"/>
    </row>
    <row r="1014" spans="1:562" ht="27.75" customHeight="1">
      <c r="A1014" s="10"/>
      <c r="B1014" s="10"/>
      <c r="C1014" s="12"/>
      <c r="D1014" s="10"/>
      <c r="E1014" s="10"/>
      <c r="F1014" s="11"/>
      <c r="G1014" s="12"/>
      <c r="H1014" s="10"/>
      <c r="I1014" s="11"/>
      <c r="J1014" s="12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0"/>
      <c r="KA1014" s="10"/>
      <c r="KB1014" s="10"/>
      <c r="KC1014" s="10"/>
      <c r="KD1014" s="10"/>
      <c r="KE1014" s="10"/>
      <c r="KF1014" s="10"/>
      <c r="KG1014" s="10"/>
      <c r="KH1014" s="10"/>
      <c r="KI1014" s="10"/>
      <c r="KJ1014" s="10"/>
      <c r="KK1014" s="10"/>
      <c r="KL1014" s="10"/>
      <c r="KM1014" s="10"/>
      <c r="KN1014" s="10"/>
      <c r="KO1014" s="10"/>
      <c r="KP1014" s="10"/>
      <c r="KQ1014" s="10"/>
      <c r="KR1014" s="10"/>
      <c r="KS1014" s="10"/>
      <c r="KT1014" s="10"/>
      <c r="KU1014" s="10"/>
      <c r="KV1014" s="10"/>
      <c r="KW1014" s="10"/>
      <c r="KX1014" s="10"/>
      <c r="KY1014" s="10"/>
      <c r="KZ1014" s="10"/>
      <c r="LA1014" s="10"/>
      <c r="LB1014" s="10"/>
      <c r="LC1014" s="10"/>
      <c r="LD1014" s="10"/>
      <c r="LE1014" s="10"/>
      <c r="LF1014" s="10"/>
      <c r="LG1014" s="10"/>
      <c r="LH1014" s="10"/>
      <c r="LI1014" s="10"/>
      <c r="LJ1014" s="10"/>
      <c r="LK1014" s="10"/>
      <c r="LL1014" s="10"/>
      <c r="LM1014" s="10"/>
      <c r="LN1014" s="10"/>
      <c r="LO1014" s="10"/>
      <c r="LP1014" s="10"/>
      <c r="LQ1014" s="10"/>
      <c r="LR1014" s="10"/>
      <c r="LS1014" s="10"/>
      <c r="LT1014" s="10"/>
      <c r="LU1014" s="10"/>
      <c r="LV1014" s="10"/>
      <c r="LW1014" s="10"/>
      <c r="LX1014" s="10"/>
      <c r="LY1014" s="10"/>
      <c r="LZ1014" s="10"/>
      <c r="MA1014" s="10"/>
      <c r="MB1014" s="10"/>
      <c r="MC1014" s="10"/>
      <c r="MD1014" s="10"/>
      <c r="ME1014" s="10"/>
      <c r="MF1014" s="10"/>
      <c r="MG1014" s="10"/>
      <c r="MH1014" s="10"/>
      <c r="MI1014" s="10"/>
      <c r="MJ1014" s="10"/>
      <c r="MK1014" s="10"/>
      <c r="ML1014" s="10"/>
      <c r="MM1014" s="10"/>
      <c r="MN1014" s="10"/>
      <c r="MO1014" s="10"/>
      <c r="MP1014" s="10"/>
      <c r="MQ1014" s="10"/>
      <c r="MR1014" s="10"/>
      <c r="MS1014" s="10"/>
      <c r="MT1014" s="10"/>
      <c r="MU1014" s="10"/>
      <c r="MV1014" s="10"/>
      <c r="MW1014" s="10"/>
      <c r="MX1014" s="10"/>
      <c r="MY1014" s="10"/>
      <c r="MZ1014" s="10"/>
      <c r="NA1014" s="10"/>
      <c r="NB1014" s="10"/>
      <c r="NC1014" s="10"/>
      <c r="ND1014" s="10"/>
      <c r="NE1014" s="10"/>
      <c r="NF1014" s="10"/>
      <c r="NG1014" s="10"/>
      <c r="NH1014" s="10"/>
      <c r="NI1014" s="10"/>
      <c r="NJ1014" s="10"/>
      <c r="NK1014" s="10"/>
      <c r="NL1014" s="10"/>
      <c r="NM1014" s="10"/>
      <c r="NN1014" s="10"/>
      <c r="NO1014" s="10"/>
      <c r="NP1014" s="10"/>
      <c r="NQ1014" s="10"/>
      <c r="NR1014" s="10"/>
      <c r="NS1014" s="10"/>
      <c r="NT1014" s="10"/>
      <c r="NU1014" s="10"/>
      <c r="NV1014" s="10"/>
      <c r="NW1014" s="10"/>
      <c r="NX1014" s="10"/>
      <c r="NY1014" s="10"/>
      <c r="NZ1014" s="10"/>
      <c r="OA1014" s="10"/>
      <c r="OB1014" s="10"/>
      <c r="OC1014" s="10"/>
      <c r="OD1014" s="10"/>
      <c r="OE1014" s="10"/>
      <c r="OF1014" s="10"/>
      <c r="OG1014" s="10"/>
      <c r="OH1014" s="10"/>
      <c r="OI1014" s="10"/>
      <c r="OJ1014" s="10"/>
      <c r="OK1014" s="10"/>
      <c r="OL1014" s="10"/>
      <c r="OM1014" s="10"/>
      <c r="ON1014" s="10"/>
      <c r="OO1014" s="10"/>
      <c r="OP1014" s="10"/>
      <c r="OQ1014" s="10"/>
      <c r="OR1014" s="10"/>
      <c r="OS1014" s="10"/>
      <c r="OT1014" s="10"/>
      <c r="OU1014" s="10"/>
      <c r="OV1014" s="10"/>
      <c r="OW1014" s="10"/>
      <c r="OX1014" s="10"/>
      <c r="OY1014" s="10"/>
      <c r="OZ1014" s="10"/>
      <c r="PA1014" s="10"/>
      <c r="PB1014" s="10"/>
      <c r="PC1014" s="10"/>
      <c r="PD1014" s="10"/>
      <c r="PE1014" s="10"/>
      <c r="PF1014" s="10"/>
      <c r="PG1014" s="10"/>
      <c r="PH1014" s="10"/>
      <c r="PI1014" s="10"/>
      <c r="PJ1014" s="10"/>
      <c r="PK1014" s="10"/>
      <c r="PL1014" s="10"/>
      <c r="PM1014" s="10"/>
      <c r="PN1014" s="10"/>
      <c r="PO1014" s="10"/>
      <c r="PP1014" s="10"/>
      <c r="PQ1014" s="10"/>
      <c r="PR1014" s="10"/>
      <c r="PS1014" s="10"/>
      <c r="PT1014" s="10"/>
      <c r="PU1014" s="10"/>
      <c r="PV1014" s="10"/>
      <c r="PW1014" s="10"/>
      <c r="PX1014" s="10"/>
      <c r="PY1014" s="10"/>
      <c r="PZ1014" s="10"/>
      <c r="QA1014" s="10"/>
      <c r="QB1014" s="10"/>
      <c r="QC1014" s="10"/>
      <c r="QD1014" s="10"/>
      <c r="QE1014" s="10"/>
      <c r="QF1014" s="10"/>
      <c r="QG1014" s="10"/>
      <c r="QH1014" s="10"/>
      <c r="QI1014" s="10"/>
      <c r="QJ1014" s="10"/>
      <c r="QK1014" s="10"/>
      <c r="QL1014" s="10"/>
      <c r="QM1014" s="10"/>
      <c r="QN1014" s="10"/>
      <c r="QO1014" s="10"/>
      <c r="QP1014" s="10"/>
      <c r="QQ1014" s="10"/>
      <c r="QR1014" s="10"/>
      <c r="QS1014" s="10"/>
      <c r="QT1014" s="10"/>
      <c r="QU1014" s="10"/>
      <c r="QV1014" s="10"/>
      <c r="QW1014" s="10"/>
      <c r="QX1014" s="10"/>
      <c r="QY1014" s="10"/>
      <c r="QZ1014" s="10"/>
      <c r="RA1014" s="10"/>
      <c r="RB1014" s="10"/>
      <c r="RC1014" s="10"/>
      <c r="RD1014" s="10"/>
      <c r="RE1014" s="10"/>
      <c r="RF1014" s="10"/>
      <c r="RG1014" s="10"/>
      <c r="RH1014" s="10"/>
      <c r="RI1014" s="10"/>
      <c r="RJ1014" s="10"/>
      <c r="RK1014" s="10"/>
      <c r="RL1014" s="10"/>
      <c r="RM1014" s="10"/>
      <c r="RN1014" s="10"/>
      <c r="RO1014" s="10"/>
      <c r="RP1014" s="10"/>
      <c r="RQ1014" s="10"/>
      <c r="RR1014" s="10"/>
      <c r="RS1014" s="10"/>
      <c r="RT1014" s="10"/>
      <c r="RU1014" s="10"/>
      <c r="RV1014" s="10"/>
      <c r="RW1014" s="10"/>
      <c r="RX1014" s="10"/>
      <c r="RY1014" s="10"/>
      <c r="RZ1014" s="10"/>
      <c r="SA1014" s="10"/>
      <c r="SB1014" s="10"/>
      <c r="SC1014" s="10"/>
      <c r="SD1014" s="10"/>
      <c r="SE1014" s="10"/>
      <c r="SF1014" s="10"/>
      <c r="SG1014" s="10"/>
      <c r="SH1014" s="10"/>
      <c r="SI1014" s="10"/>
      <c r="SJ1014" s="10"/>
      <c r="SK1014" s="10"/>
      <c r="SL1014" s="10"/>
      <c r="SM1014" s="10"/>
      <c r="SN1014" s="10"/>
      <c r="SO1014" s="10"/>
      <c r="SP1014" s="10"/>
      <c r="SQ1014" s="10"/>
      <c r="SR1014" s="10"/>
      <c r="SS1014" s="10"/>
      <c r="ST1014" s="10"/>
      <c r="SU1014" s="10"/>
      <c r="SV1014" s="10"/>
      <c r="SW1014" s="10"/>
      <c r="SX1014" s="10"/>
      <c r="SY1014" s="10"/>
      <c r="SZ1014" s="10"/>
      <c r="TA1014" s="10"/>
      <c r="TB1014" s="10"/>
      <c r="TC1014" s="10"/>
      <c r="TD1014" s="10"/>
      <c r="TE1014" s="10"/>
      <c r="TF1014" s="10"/>
      <c r="TG1014" s="10"/>
      <c r="TH1014" s="10"/>
      <c r="TI1014" s="10"/>
      <c r="TJ1014" s="10"/>
      <c r="TK1014" s="10"/>
      <c r="TL1014" s="10"/>
      <c r="TM1014" s="10"/>
      <c r="TN1014" s="10"/>
      <c r="TO1014" s="10"/>
      <c r="TP1014" s="10"/>
      <c r="TQ1014" s="10"/>
      <c r="TR1014" s="10"/>
      <c r="TS1014" s="10"/>
      <c r="TT1014" s="10"/>
      <c r="TU1014" s="10"/>
      <c r="TV1014" s="10"/>
      <c r="TW1014" s="10"/>
      <c r="TX1014" s="10"/>
      <c r="TY1014" s="10"/>
      <c r="TZ1014" s="10"/>
      <c r="UA1014" s="10"/>
      <c r="UB1014" s="10"/>
      <c r="UC1014" s="10"/>
      <c r="UD1014" s="10"/>
      <c r="UE1014" s="10"/>
      <c r="UF1014" s="10"/>
      <c r="UG1014" s="10"/>
      <c r="UH1014" s="10"/>
      <c r="UI1014" s="10"/>
      <c r="UJ1014" s="10"/>
      <c r="UK1014" s="10"/>
      <c r="UL1014" s="10"/>
      <c r="UM1014" s="10"/>
      <c r="UN1014" s="10"/>
      <c r="UO1014" s="10"/>
      <c r="UP1014" s="10"/>
    </row>
    <row r="1015" spans="1:562" ht="27.75" customHeight="1">
      <c r="A1015" s="10"/>
      <c r="B1015" s="10"/>
      <c r="C1015" s="12"/>
      <c r="D1015" s="10"/>
      <c r="E1015" s="10"/>
      <c r="F1015" s="11"/>
      <c r="G1015" s="12"/>
      <c r="H1015" s="10"/>
      <c r="I1015" s="11"/>
      <c r="J1015" s="12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0"/>
      <c r="KA1015" s="10"/>
      <c r="KB1015" s="10"/>
      <c r="KC1015" s="10"/>
      <c r="KD1015" s="10"/>
      <c r="KE1015" s="10"/>
      <c r="KF1015" s="10"/>
      <c r="KG1015" s="10"/>
      <c r="KH1015" s="10"/>
      <c r="KI1015" s="10"/>
      <c r="KJ1015" s="10"/>
      <c r="KK1015" s="10"/>
      <c r="KL1015" s="10"/>
      <c r="KM1015" s="10"/>
      <c r="KN1015" s="10"/>
      <c r="KO1015" s="10"/>
      <c r="KP1015" s="10"/>
      <c r="KQ1015" s="10"/>
      <c r="KR1015" s="10"/>
      <c r="KS1015" s="10"/>
      <c r="KT1015" s="10"/>
      <c r="KU1015" s="10"/>
      <c r="KV1015" s="10"/>
      <c r="KW1015" s="10"/>
      <c r="KX1015" s="10"/>
      <c r="KY1015" s="10"/>
      <c r="KZ1015" s="10"/>
      <c r="LA1015" s="10"/>
      <c r="LB1015" s="10"/>
      <c r="LC1015" s="10"/>
      <c r="LD1015" s="10"/>
      <c r="LE1015" s="10"/>
      <c r="LF1015" s="10"/>
      <c r="LG1015" s="10"/>
      <c r="LH1015" s="10"/>
      <c r="LI1015" s="10"/>
      <c r="LJ1015" s="10"/>
      <c r="LK1015" s="10"/>
      <c r="LL1015" s="10"/>
      <c r="LM1015" s="10"/>
      <c r="LN1015" s="10"/>
      <c r="LO1015" s="10"/>
      <c r="LP1015" s="10"/>
      <c r="LQ1015" s="10"/>
      <c r="LR1015" s="10"/>
      <c r="LS1015" s="10"/>
      <c r="LT1015" s="10"/>
      <c r="LU1015" s="10"/>
      <c r="LV1015" s="10"/>
      <c r="LW1015" s="10"/>
      <c r="LX1015" s="10"/>
      <c r="LY1015" s="10"/>
      <c r="LZ1015" s="10"/>
      <c r="MA1015" s="10"/>
      <c r="MB1015" s="10"/>
      <c r="MC1015" s="10"/>
      <c r="MD1015" s="10"/>
      <c r="ME1015" s="10"/>
      <c r="MF1015" s="10"/>
      <c r="MG1015" s="10"/>
      <c r="MH1015" s="10"/>
      <c r="MI1015" s="10"/>
      <c r="MJ1015" s="10"/>
      <c r="MK1015" s="10"/>
      <c r="ML1015" s="10"/>
      <c r="MM1015" s="10"/>
      <c r="MN1015" s="10"/>
      <c r="MO1015" s="10"/>
      <c r="MP1015" s="10"/>
      <c r="MQ1015" s="10"/>
      <c r="MR1015" s="10"/>
      <c r="MS1015" s="10"/>
      <c r="MT1015" s="10"/>
      <c r="MU1015" s="10"/>
      <c r="MV1015" s="10"/>
      <c r="MW1015" s="10"/>
      <c r="MX1015" s="10"/>
      <c r="MY1015" s="10"/>
      <c r="MZ1015" s="10"/>
      <c r="NA1015" s="10"/>
      <c r="NB1015" s="10"/>
      <c r="NC1015" s="10"/>
      <c r="ND1015" s="10"/>
      <c r="NE1015" s="10"/>
      <c r="NF1015" s="10"/>
      <c r="NG1015" s="10"/>
      <c r="NH1015" s="10"/>
      <c r="NI1015" s="10"/>
      <c r="NJ1015" s="10"/>
      <c r="NK1015" s="10"/>
      <c r="NL1015" s="10"/>
      <c r="NM1015" s="10"/>
      <c r="NN1015" s="10"/>
      <c r="NO1015" s="10"/>
      <c r="NP1015" s="10"/>
      <c r="NQ1015" s="10"/>
      <c r="NR1015" s="10"/>
      <c r="NS1015" s="10"/>
      <c r="NT1015" s="10"/>
      <c r="NU1015" s="10"/>
      <c r="NV1015" s="10"/>
      <c r="NW1015" s="10"/>
      <c r="NX1015" s="10"/>
      <c r="NY1015" s="10"/>
      <c r="NZ1015" s="10"/>
      <c r="OA1015" s="10"/>
      <c r="OB1015" s="10"/>
      <c r="OC1015" s="10"/>
      <c r="OD1015" s="10"/>
      <c r="OE1015" s="10"/>
      <c r="OF1015" s="10"/>
      <c r="OG1015" s="10"/>
      <c r="OH1015" s="10"/>
      <c r="OI1015" s="10"/>
      <c r="OJ1015" s="10"/>
      <c r="OK1015" s="10"/>
      <c r="OL1015" s="10"/>
      <c r="OM1015" s="10"/>
      <c r="ON1015" s="10"/>
      <c r="OO1015" s="10"/>
      <c r="OP1015" s="10"/>
      <c r="OQ1015" s="10"/>
      <c r="OR1015" s="10"/>
      <c r="OS1015" s="10"/>
      <c r="OT1015" s="10"/>
      <c r="OU1015" s="10"/>
      <c r="OV1015" s="10"/>
      <c r="OW1015" s="10"/>
      <c r="OX1015" s="10"/>
      <c r="OY1015" s="10"/>
      <c r="OZ1015" s="10"/>
      <c r="PA1015" s="10"/>
      <c r="PB1015" s="10"/>
      <c r="PC1015" s="10"/>
      <c r="PD1015" s="10"/>
      <c r="PE1015" s="10"/>
      <c r="PF1015" s="10"/>
      <c r="PG1015" s="10"/>
      <c r="PH1015" s="10"/>
      <c r="PI1015" s="10"/>
      <c r="PJ1015" s="10"/>
      <c r="PK1015" s="10"/>
      <c r="PL1015" s="10"/>
      <c r="PM1015" s="10"/>
      <c r="PN1015" s="10"/>
      <c r="PO1015" s="10"/>
      <c r="PP1015" s="10"/>
      <c r="PQ1015" s="10"/>
      <c r="PR1015" s="10"/>
      <c r="PS1015" s="10"/>
      <c r="PT1015" s="10"/>
      <c r="PU1015" s="10"/>
      <c r="PV1015" s="10"/>
      <c r="PW1015" s="10"/>
      <c r="PX1015" s="10"/>
      <c r="PY1015" s="10"/>
      <c r="PZ1015" s="10"/>
      <c r="QA1015" s="10"/>
      <c r="QB1015" s="10"/>
      <c r="QC1015" s="10"/>
      <c r="QD1015" s="10"/>
      <c r="QE1015" s="10"/>
      <c r="QF1015" s="10"/>
      <c r="QG1015" s="10"/>
      <c r="QH1015" s="10"/>
      <c r="QI1015" s="10"/>
      <c r="QJ1015" s="10"/>
      <c r="QK1015" s="10"/>
      <c r="QL1015" s="10"/>
      <c r="QM1015" s="10"/>
      <c r="QN1015" s="10"/>
      <c r="QO1015" s="10"/>
      <c r="QP1015" s="10"/>
      <c r="QQ1015" s="10"/>
      <c r="QR1015" s="10"/>
      <c r="QS1015" s="10"/>
      <c r="QT1015" s="10"/>
      <c r="QU1015" s="10"/>
      <c r="QV1015" s="10"/>
      <c r="QW1015" s="10"/>
      <c r="QX1015" s="10"/>
      <c r="QY1015" s="10"/>
      <c r="QZ1015" s="10"/>
      <c r="RA1015" s="10"/>
      <c r="RB1015" s="10"/>
      <c r="RC1015" s="10"/>
      <c r="RD1015" s="10"/>
      <c r="RE1015" s="10"/>
      <c r="RF1015" s="10"/>
      <c r="RG1015" s="10"/>
      <c r="RH1015" s="10"/>
      <c r="RI1015" s="10"/>
      <c r="RJ1015" s="10"/>
      <c r="RK1015" s="10"/>
      <c r="RL1015" s="10"/>
      <c r="RM1015" s="10"/>
      <c r="RN1015" s="10"/>
      <c r="RO1015" s="10"/>
      <c r="RP1015" s="10"/>
      <c r="RQ1015" s="10"/>
      <c r="RR1015" s="10"/>
      <c r="RS1015" s="10"/>
      <c r="RT1015" s="10"/>
      <c r="RU1015" s="10"/>
      <c r="RV1015" s="10"/>
      <c r="RW1015" s="10"/>
      <c r="RX1015" s="10"/>
      <c r="RY1015" s="10"/>
      <c r="RZ1015" s="10"/>
      <c r="SA1015" s="10"/>
      <c r="SB1015" s="10"/>
      <c r="SC1015" s="10"/>
      <c r="SD1015" s="10"/>
      <c r="SE1015" s="10"/>
      <c r="SF1015" s="10"/>
      <c r="SG1015" s="10"/>
      <c r="SH1015" s="10"/>
      <c r="SI1015" s="10"/>
      <c r="SJ1015" s="10"/>
      <c r="SK1015" s="10"/>
      <c r="SL1015" s="10"/>
      <c r="SM1015" s="10"/>
      <c r="SN1015" s="10"/>
      <c r="SO1015" s="10"/>
      <c r="SP1015" s="10"/>
      <c r="SQ1015" s="10"/>
      <c r="SR1015" s="10"/>
      <c r="SS1015" s="10"/>
      <c r="ST1015" s="10"/>
      <c r="SU1015" s="10"/>
      <c r="SV1015" s="10"/>
      <c r="SW1015" s="10"/>
      <c r="SX1015" s="10"/>
      <c r="SY1015" s="10"/>
      <c r="SZ1015" s="10"/>
      <c r="TA1015" s="10"/>
      <c r="TB1015" s="10"/>
      <c r="TC1015" s="10"/>
      <c r="TD1015" s="10"/>
      <c r="TE1015" s="10"/>
      <c r="TF1015" s="10"/>
      <c r="TG1015" s="10"/>
      <c r="TH1015" s="10"/>
      <c r="TI1015" s="10"/>
      <c r="TJ1015" s="10"/>
      <c r="TK1015" s="10"/>
      <c r="TL1015" s="10"/>
      <c r="TM1015" s="10"/>
      <c r="TN1015" s="10"/>
      <c r="TO1015" s="10"/>
      <c r="TP1015" s="10"/>
      <c r="TQ1015" s="10"/>
      <c r="TR1015" s="10"/>
      <c r="TS1015" s="10"/>
      <c r="TT1015" s="10"/>
      <c r="TU1015" s="10"/>
      <c r="TV1015" s="10"/>
      <c r="TW1015" s="10"/>
      <c r="TX1015" s="10"/>
      <c r="TY1015" s="10"/>
      <c r="TZ1015" s="10"/>
      <c r="UA1015" s="10"/>
      <c r="UB1015" s="10"/>
      <c r="UC1015" s="10"/>
      <c r="UD1015" s="10"/>
      <c r="UE1015" s="10"/>
      <c r="UF1015" s="10"/>
      <c r="UG1015" s="10"/>
      <c r="UH1015" s="10"/>
      <c r="UI1015" s="10"/>
      <c r="UJ1015" s="10"/>
      <c r="UK1015" s="10"/>
      <c r="UL1015" s="10"/>
      <c r="UM1015" s="10"/>
      <c r="UN1015" s="10"/>
      <c r="UO1015" s="10"/>
      <c r="UP1015" s="10"/>
    </row>
    <row r="1016" spans="1:562" ht="27.75" customHeight="1">
      <c r="A1016" s="10"/>
      <c r="B1016" s="10"/>
      <c r="C1016" s="12"/>
      <c r="D1016" s="10"/>
      <c r="E1016" s="10"/>
      <c r="F1016" s="11"/>
      <c r="G1016" s="12"/>
      <c r="H1016" s="10"/>
      <c r="I1016" s="11"/>
      <c r="J1016" s="12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0"/>
      <c r="KA1016" s="10"/>
      <c r="KB1016" s="10"/>
      <c r="KC1016" s="10"/>
      <c r="KD1016" s="10"/>
      <c r="KE1016" s="10"/>
      <c r="KF1016" s="10"/>
      <c r="KG1016" s="10"/>
      <c r="KH1016" s="10"/>
      <c r="KI1016" s="10"/>
      <c r="KJ1016" s="10"/>
      <c r="KK1016" s="10"/>
      <c r="KL1016" s="10"/>
      <c r="KM1016" s="10"/>
      <c r="KN1016" s="10"/>
      <c r="KO1016" s="10"/>
      <c r="KP1016" s="10"/>
      <c r="KQ1016" s="10"/>
      <c r="KR1016" s="10"/>
      <c r="KS1016" s="10"/>
      <c r="KT1016" s="10"/>
      <c r="KU1016" s="10"/>
      <c r="KV1016" s="10"/>
      <c r="KW1016" s="10"/>
      <c r="KX1016" s="10"/>
      <c r="KY1016" s="10"/>
      <c r="KZ1016" s="10"/>
      <c r="LA1016" s="10"/>
      <c r="LB1016" s="10"/>
      <c r="LC1016" s="10"/>
      <c r="LD1016" s="10"/>
      <c r="LE1016" s="10"/>
      <c r="LF1016" s="10"/>
      <c r="LG1016" s="10"/>
      <c r="LH1016" s="10"/>
      <c r="LI1016" s="10"/>
      <c r="LJ1016" s="10"/>
      <c r="LK1016" s="10"/>
      <c r="LL1016" s="10"/>
      <c r="LM1016" s="10"/>
      <c r="LN1016" s="10"/>
      <c r="LO1016" s="10"/>
      <c r="LP1016" s="10"/>
      <c r="LQ1016" s="10"/>
      <c r="LR1016" s="10"/>
      <c r="LS1016" s="10"/>
      <c r="LT1016" s="10"/>
      <c r="LU1016" s="10"/>
      <c r="LV1016" s="10"/>
      <c r="LW1016" s="10"/>
      <c r="LX1016" s="10"/>
      <c r="LY1016" s="10"/>
      <c r="LZ1016" s="10"/>
      <c r="MA1016" s="10"/>
      <c r="MB1016" s="10"/>
      <c r="MC1016" s="10"/>
      <c r="MD1016" s="10"/>
      <c r="ME1016" s="10"/>
      <c r="MF1016" s="10"/>
      <c r="MG1016" s="10"/>
      <c r="MH1016" s="10"/>
      <c r="MI1016" s="10"/>
      <c r="MJ1016" s="10"/>
      <c r="MK1016" s="10"/>
      <c r="ML1016" s="10"/>
      <c r="MM1016" s="10"/>
      <c r="MN1016" s="10"/>
      <c r="MO1016" s="10"/>
      <c r="MP1016" s="10"/>
      <c r="MQ1016" s="10"/>
      <c r="MR1016" s="10"/>
      <c r="MS1016" s="10"/>
      <c r="MT1016" s="10"/>
      <c r="MU1016" s="10"/>
      <c r="MV1016" s="10"/>
      <c r="MW1016" s="10"/>
      <c r="MX1016" s="10"/>
      <c r="MY1016" s="10"/>
      <c r="MZ1016" s="10"/>
      <c r="NA1016" s="10"/>
      <c r="NB1016" s="10"/>
      <c r="NC1016" s="10"/>
      <c r="ND1016" s="10"/>
      <c r="NE1016" s="10"/>
      <c r="NF1016" s="10"/>
      <c r="NG1016" s="10"/>
      <c r="NH1016" s="10"/>
      <c r="NI1016" s="10"/>
      <c r="NJ1016" s="10"/>
      <c r="NK1016" s="10"/>
      <c r="NL1016" s="10"/>
      <c r="NM1016" s="10"/>
      <c r="NN1016" s="10"/>
      <c r="NO1016" s="10"/>
      <c r="NP1016" s="10"/>
      <c r="NQ1016" s="10"/>
      <c r="NR1016" s="10"/>
      <c r="NS1016" s="10"/>
      <c r="NT1016" s="10"/>
      <c r="NU1016" s="10"/>
      <c r="NV1016" s="10"/>
      <c r="NW1016" s="10"/>
      <c r="NX1016" s="10"/>
      <c r="NY1016" s="10"/>
      <c r="NZ1016" s="10"/>
      <c r="OA1016" s="10"/>
      <c r="OB1016" s="10"/>
      <c r="OC1016" s="10"/>
      <c r="OD1016" s="10"/>
      <c r="OE1016" s="10"/>
      <c r="OF1016" s="10"/>
      <c r="OG1016" s="10"/>
      <c r="OH1016" s="10"/>
      <c r="OI1016" s="10"/>
      <c r="OJ1016" s="10"/>
      <c r="OK1016" s="10"/>
      <c r="OL1016" s="10"/>
      <c r="OM1016" s="10"/>
      <c r="ON1016" s="10"/>
      <c r="OO1016" s="10"/>
      <c r="OP1016" s="10"/>
      <c r="OQ1016" s="10"/>
      <c r="OR1016" s="10"/>
      <c r="OS1016" s="10"/>
      <c r="OT1016" s="10"/>
      <c r="OU1016" s="10"/>
      <c r="OV1016" s="10"/>
      <c r="OW1016" s="10"/>
      <c r="OX1016" s="10"/>
      <c r="OY1016" s="10"/>
      <c r="OZ1016" s="10"/>
      <c r="PA1016" s="10"/>
      <c r="PB1016" s="10"/>
      <c r="PC1016" s="10"/>
      <c r="PD1016" s="10"/>
      <c r="PE1016" s="10"/>
      <c r="PF1016" s="10"/>
      <c r="PG1016" s="10"/>
      <c r="PH1016" s="10"/>
      <c r="PI1016" s="10"/>
      <c r="PJ1016" s="10"/>
      <c r="PK1016" s="10"/>
      <c r="PL1016" s="10"/>
      <c r="PM1016" s="10"/>
      <c r="PN1016" s="10"/>
      <c r="PO1016" s="10"/>
      <c r="PP1016" s="10"/>
      <c r="PQ1016" s="10"/>
      <c r="PR1016" s="10"/>
      <c r="PS1016" s="10"/>
      <c r="PT1016" s="10"/>
      <c r="PU1016" s="10"/>
      <c r="PV1016" s="10"/>
      <c r="PW1016" s="10"/>
      <c r="PX1016" s="10"/>
      <c r="PY1016" s="10"/>
      <c r="PZ1016" s="10"/>
      <c r="QA1016" s="10"/>
      <c r="QB1016" s="10"/>
      <c r="QC1016" s="10"/>
      <c r="QD1016" s="10"/>
      <c r="QE1016" s="10"/>
      <c r="QF1016" s="10"/>
      <c r="QG1016" s="10"/>
      <c r="QH1016" s="10"/>
      <c r="QI1016" s="10"/>
      <c r="QJ1016" s="10"/>
      <c r="QK1016" s="10"/>
      <c r="QL1016" s="10"/>
      <c r="QM1016" s="10"/>
      <c r="QN1016" s="10"/>
      <c r="QO1016" s="10"/>
      <c r="QP1016" s="10"/>
      <c r="QQ1016" s="10"/>
      <c r="QR1016" s="10"/>
      <c r="QS1016" s="10"/>
      <c r="QT1016" s="10"/>
      <c r="QU1016" s="10"/>
      <c r="QV1016" s="10"/>
      <c r="QW1016" s="10"/>
      <c r="QX1016" s="10"/>
      <c r="QY1016" s="10"/>
      <c r="QZ1016" s="10"/>
      <c r="RA1016" s="10"/>
      <c r="RB1016" s="10"/>
      <c r="RC1016" s="10"/>
      <c r="RD1016" s="10"/>
      <c r="RE1016" s="10"/>
      <c r="RF1016" s="10"/>
      <c r="RG1016" s="10"/>
      <c r="RH1016" s="10"/>
      <c r="RI1016" s="10"/>
      <c r="RJ1016" s="10"/>
      <c r="RK1016" s="10"/>
      <c r="RL1016" s="10"/>
      <c r="RM1016" s="10"/>
      <c r="RN1016" s="10"/>
      <c r="RO1016" s="10"/>
      <c r="RP1016" s="10"/>
      <c r="RQ1016" s="10"/>
      <c r="RR1016" s="10"/>
      <c r="RS1016" s="10"/>
      <c r="RT1016" s="10"/>
      <c r="RU1016" s="10"/>
      <c r="RV1016" s="10"/>
      <c r="RW1016" s="10"/>
      <c r="RX1016" s="10"/>
      <c r="RY1016" s="10"/>
      <c r="RZ1016" s="10"/>
      <c r="SA1016" s="10"/>
      <c r="SB1016" s="10"/>
      <c r="SC1016" s="10"/>
      <c r="SD1016" s="10"/>
      <c r="SE1016" s="10"/>
      <c r="SF1016" s="10"/>
      <c r="SG1016" s="10"/>
      <c r="SH1016" s="10"/>
      <c r="SI1016" s="10"/>
      <c r="SJ1016" s="10"/>
      <c r="SK1016" s="10"/>
      <c r="SL1016" s="10"/>
      <c r="SM1016" s="10"/>
      <c r="SN1016" s="10"/>
      <c r="SO1016" s="10"/>
      <c r="SP1016" s="10"/>
      <c r="SQ1016" s="10"/>
      <c r="SR1016" s="10"/>
      <c r="SS1016" s="10"/>
      <c r="ST1016" s="10"/>
      <c r="SU1016" s="10"/>
      <c r="SV1016" s="10"/>
      <c r="SW1016" s="10"/>
      <c r="SX1016" s="10"/>
      <c r="SY1016" s="10"/>
      <c r="SZ1016" s="10"/>
      <c r="TA1016" s="10"/>
      <c r="TB1016" s="10"/>
      <c r="TC1016" s="10"/>
      <c r="TD1016" s="10"/>
      <c r="TE1016" s="10"/>
      <c r="TF1016" s="10"/>
      <c r="TG1016" s="10"/>
      <c r="TH1016" s="10"/>
      <c r="TI1016" s="10"/>
      <c r="TJ1016" s="10"/>
      <c r="TK1016" s="10"/>
      <c r="TL1016" s="10"/>
      <c r="TM1016" s="10"/>
      <c r="TN1016" s="10"/>
      <c r="TO1016" s="10"/>
      <c r="TP1016" s="10"/>
      <c r="TQ1016" s="10"/>
      <c r="TR1016" s="10"/>
      <c r="TS1016" s="10"/>
      <c r="TT1016" s="10"/>
      <c r="TU1016" s="10"/>
      <c r="TV1016" s="10"/>
      <c r="TW1016" s="10"/>
      <c r="TX1016" s="10"/>
      <c r="TY1016" s="10"/>
      <c r="TZ1016" s="10"/>
      <c r="UA1016" s="10"/>
      <c r="UB1016" s="10"/>
      <c r="UC1016" s="10"/>
      <c r="UD1016" s="10"/>
      <c r="UE1016" s="10"/>
      <c r="UF1016" s="10"/>
      <c r="UG1016" s="10"/>
      <c r="UH1016" s="10"/>
      <c r="UI1016" s="10"/>
      <c r="UJ1016" s="10"/>
      <c r="UK1016" s="10"/>
      <c r="UL1016" s="10"/>
      <c r="UM1016" s="10"/>
      <c r="UN1016" s="10"/>
      <c r="UO1016" s="10"/>
      <c r="UP1016" s="10"/>
    </row>
    <row r="1017" spans="1:562" ht="27.75" customHeight="1">
      <c r="A1017" s="10"/>
      <c r="B1017" s="10"/>
      <c r="C1017" s="12"/>
      <c r="D1017" s="10"/>
      <c r="E1017" s="10"/>
      <c r="F1017" s="11"/>
      <c r="G1017" s="12"/>
      <c r="H1017" s="10"/>
      <c r="I1017" s="11"/>
      <c r="J1017" s="12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0"/>
      <c r="KA1017" s="10"/>
      <c r="KB1017" s="10"/>
      <c r="KC1017" s="10"/>
      <c r="KD1017" s="10"/>
      <c r="KE1017" s="10"/>
      <c r="KF1017" s="10"/>
      <c r="KG1017" s="10"/>
      <c r="KH1017" s="10"/>
      <c r="KI1017" s="10"/>
      <c r="KJ1017" s="10"/>
      <c r="KK1017" s="10"/>
      <c r="KL1017" s="10"/>
      <c r="KM1017" s="10"/>
      <c r="KN1017" s="10"/>
      <c r="KO1017" s="10"/>
      <c r="KP1017" s="10"/>
      <c r="KQ1017" s="10"/>
      <c r="KR1017" s="10"/>
      <c r="KS1017" s="10"/>
      <c r="KT1017" s="10"/>
      <c r="KU1017" s="10"/>
      <c r="KV1017" s="10"/>
      <c r="KW1017" s="10"/>
      <c r="KX1017" s="10"/>
      <c r="KY1017" s="10"/>
      <c r="KZ1017" s="10"/>
      <c r="LA1017" s="10"/>
      <c r="LB1017" s="10"/>
      <c r="LC1017" s="10"/>
      <c r="LD1017" s="10"/>
      <c r="LE1017" s="10"/>
      <c r="LF1017" s="10"/>
      <c r="LG1017" s="10"/>
      <c r="LH1017" s="10"/>
      <c r="LI1017" s="10"/>
      <c r="LJ1017" s="10"/>
      <c r="LK1017" s="10"/>
      <c r="LL1017" s="10"/>
      <c r="LM1017" s="10"/>
      <c r="LN1017" s="10"/>
      <c r="LO1017" s="10"/>
      <c r="LP1017" s="10"/>
      <c r="LQ1017" s="10"/>
      <c r="LR1017" s="10"/>
      <c r="LS1017" s="10"/>
      <c r="LT1017" s="10"/>
      <c r="LU1017" s="10"/>
      <c r="LV1017" s="10"/>
      <c r="LW1017" s="10"/>
      <c r="LX1017" s="10"/>
      <c r="LY1017" s="10"/>
      <c r="LZ1017" s="10"/>
      <c r="MA1017" s="10"/>
      <c r="MB1017" s="10"/>
      <c r="MC1017" s="10"/>
      <c r="MD1017" s="10"/>
      <c r="ME1017" s="10"/>
      <c r="MF1017" s="10"/>
      <c r="MG1017" s="10"/>
      <c r="MH1017" s="10"/>
      <c r="MI1017" s="10"/>
      <c r="MJ1017" s="10"/>
      <c r="MK1017" s="10"/>
      <c r="ML1017" s="10"/>
      <c r="MM1017" s="10"/>
      <c r="MN1017" s="10"/>
      <c r="MO1017" s="10"/>
      <c r="MP1017" s="10"/>
      <c r="MQ1017" s="10"/>
      <c r="MR1017" s="10"/>
      <c r="MS1017" s="10"/>
      <c r="MT1017" s="10"/>
      <c r="MU1017" s="10"/>
      <c r="MV1017" s="10"/>
      <c r="MW1017" s="10"/>
      <c r="MX1017" s="10"/>
      <c r="MY1017" s="10"/>
      <c r="MZ1017" s="10"/>
      <c r="NA1017" s="10"/>
      <c r="NB1017" s="10"/>
      <c r="NC1017" s="10"/>
      <c r="ND1017" s="10"/>
      <c r="NE1017" s="10"/>
      <c r="NF1017" s="10"/>
      <c r="NG1017" s="10"/>
      <c r="NH1017" s="10"/>
      <c r="NI1017" s="10"/>
      <c r="NJ1017" s="10"/>
      <c r="NK1017" s="10"/>
      <c r="NL1017" s="10"/>
      <c r="NM1017" s="10"/>
      <c r="NN1017" s="10"/>
      <c r="NO1017" s="10"/>
      <c r="NP1017" s="10"/>
      <c r="NQ1017" s="10"/>
      <c r="NR1017" s="10"/>
      <c r="NS1017" s="10"/>
      <c r="NT1017" s="10"/>
      <c r="NU1017" s="10"/>
      <c r="NV1017" s="10"/>
      <c r="NW1017" s="10"/>
      <c r="NX1017" s="10"/>
      <c r="NY1017" s="10"/>
      <c r="NZ1017" s="10"/>
      <c r="OA1017" s="10"/>
      <c r="OB1017" s="10"/>
      <c r="OC1017" s="10"/>
      <c r="OD1017" s="10"/>
      <c r="OE1017" s="10"/>
      <c r="OF1017" s="10"/>
      <c r="OG1017" s="10"/>
      <c r="OH1017" s="10"/>
      <c r="OI1017" s="10"/>
      <c r="OJ1017" s="10"/>
      <c r="OK1017" s="10"/>
      <c r="OL1017" s="10"/>
      <c r="OM1017" s="10"/>
      <c r="ON1017" s="10"/>
      <c r="OO1017" s="10"/>
      <c r="OP1017" s="10"/>
      <c r="OQ1017" s="10"/>
      <c r="OR1017" s="10"/>
      <c r="OS1017" s="10"/>
      <c r="OT1017" s="10"/>
      <c r="OU1017" s="10"/>
      <c r="OV1017" s="10"/>
      <c r="OW1017" s="10"/>
      <c r="OX1017" s="10"/>
      <c r="OY1017" s="10"/>
      <c r="OZ1017" s="10"/>
      <c r="PA1017" s="10"/>
      <c r="PB1017" s="10"/>
      <c r="PC1017" s="10"/>
      <c r="PD1017" s="10"/>
      <c r="PE1017" s="10"/>
      <c r="PF1017" s="10"/>
      <c r="PG1017" s="10"/>
      <c r="PH1017" s="10"/>
      <c r="PI1017" s="10"/>
      <c r="PJ1017" s="10"/>
      <c r="PK1017" s="10"/>
      <c r="PL1017" s="10"/>
      <c r="PM1017" s="10"/>
      <c r="PN1017" s="10"/>
      <c r="PO1017" s="10"/>
      <c r="PP1017" s="10"/>
      <c r="PQ1017" s="10"/>
      <c r="PR1017" s="10"/>
      <c r="PS1017" s="10"/>
      <c r="PT1017" s="10"/>
      <c r="PU1017" s="10"/>
      <c r="PV1017" s="10"/>
      <c r="PW1017" s="10"/>
      <c r="PX1017" s="10"/>
      <c r="PY1017" s="10"/>
      <c r="PZ1017" s="10"/>
      <c r="QA1017" s="10"/>
      <c r="QB1017" s="10"/>
      <c r="QC1017" s="10"/>
      <c r="QD1017" s="10"/>
      <c r="QE1017" s="10"/>
      <c r="QF1017" s="10"/>
      <c r="QG1017" s="10"/>
      <c r="QH1017" s="10"/>
      <c r="QI1017" s="10"/>
      <c r="QJ1017" s="10"/>
      <c r="QK1017" s="10"/>
      <c r="QL1017" s="10"/>
      <c r="QM1017" s="10"/>
      <c r="QN1017" s="10"/>
      <c r="QO1017" s="10"/>
      <c r="QP1017" s="10"/>
      <c r="QQ1017" s="10"/>
      <c r="QR1017" s="10"/>
      <c r="QS1017" s="10"/>
      <c r="QT1017" s="10"/>
      <c r="QU1017" s="10"/>
      <c r="QV1017" s="10"/>
      <c r="QW1017" s="10"/>
      <c r="QX1017" s="10"/>
      <c r="QY1017" s="10"/>
      <c r="QZ1017" s="10"/>
      <c r="RA1017" s="10"/>
      <c r="RB1017" s="10"/>
      <c r="RC1017" s="10"/>
      <c r="RD1017" s="10"/>
      <c r="RE1017" s="10"/>
      <c r="RF1017" s="10"/>
      <c r="RG1017" s="10"/>
      <c r="RH1017" s="10"/>
      <c r="RI1017" s="10"/>
      <c r="RJ1017" s="10"/>
      <c r="RK1017" s="10"/>
      <c r="RL1017" s="10"/>
      <c r="RM1017" s="10"/>
      <c r="RN1017" s="10"/>
      <c r="RO1017" s="10"/>
      <c r="RP1017" s="10"/>
      <c r="RQ1017" s="10"/>
      <c r="RR1017" s="10"/>
      <c r="RS1017" s="10"/>
      <c r="RT1017" s="10"/>
      <c r="RU1017" s="10"/>
      <c r="RV1017" s="10"/>
      <c r="RW1017" s="10"/>
      <c r="RX1017" s="10"/>
      <c r="RY1017" s="10"/>
      <c r="RZ1017" s="10"/>
      <c r="SA1017" s="10"/>
      <c r="SB1017" s="10"/>
      <c r="SC1017" s="10"/>
      <c r="SD1017" s="10"/>
      <c r="SE1017" s="10"/>
      <c r="SF1017" s="10"/>
      <c r="SG1017" s="10"/>
      <c r="SH1017" s="10"/>
      <c r="SI1017" s="10"/>
      <c r="SJ1017" s="10"/>
      <c r="SK1017" s="10"/>
      <c r="SL1017" s="10"/>
      <c r="SM1017" s="10"/>
      <c r="SN1017" s="10"/>
      <c r="SO1017" s="10"/>
      <c r="SP1017" s="10"/>
      <c r="SQ1017" s="10"/>
      <c r="SR1017" s="10"/>
      <c r="SS1017" s="10"/>
      <c r="ST1017" s="10"/>
      <c r="SU1017" s="10"/>
      <c r="SV1017" s="10"/>
      <c r="SW1017" s="10"/>
      <c r="SX1017" s="10"/>
      <c r="SY1017" s="10"/>
      <c r="SZ1017" s="10"/>
      <c r="TA1017" s="10"/>
      <c r="TB1017" s="10"/>
      <c r="TC1017" s="10"/>
      <c r="TD1017" s="10"/>
      <c r="TE1017" s="10"/>
      <c r="TF1017" s="10"/>
      <c r="TG1017" s="10"/>
      <c r="TH1017" s="10"/>
      <c r="TI1017" s="10"/>
      <c r="TJ1017" s="10"/>
      <c r="TK1017" s="10"/>
      <c r="TL1017" s="10"/>
      <c r="TM1017" s="10"/>
      <c r="TN1017" s="10"/>
      <c r="TO1017" s="10"/>
      <c r="TP1017" s="10"/>
      <c r="TQ1017" s="10"/>
      <c r="TR1017" s="10"/>
      <c r="TS1017" s="10"/>
      <c r="TT1017" s="10"/>
      <c r="TU1017" s="10"/>
      <c r="TV1017" s="10"/>
      <c r="TW1017" s="10"/>
      <c r="TX1017" s="10"/>
      <c r="TY1017" s="10"/>
      <c r="TZ1017" s="10"/>
      <c r="UA1017" s="10"/>
      <c r="UB1017" s="10"/>
      <c r="UC1017" s="10"/>
      <c r="UD1017" s="10"/>
      <c r="UE1017" s="10"/>
      <c r="UF1017" s="10"/>
      <c r="UG1017" s="10"/>
      <c r="UH1017" s="10"/>
      <c r="UI1017" s="10"/>
      <c r="UJ1017" s="10"/>
      <c r="UK1017" s="10"/>
      <c r="UL1017" s="10"/>
      <c r="UM1017" s="10"/>
      <c r="UN1017" s="10"/>
      <c r="UO1017" s="10"/>
      <c r="UP1017" s="10"/>
    </row>
    <row r="1018" spans="1:562" ht="27.75" customHeight="1">
      <c r="A1018" s="10"/>
      <c r="B1018" s="10"/>
      <c r="C1018" s="12"/>
      <c r="D1018" s="10"/>
      <c r="E1018" s="10"/>
      <c r="F1018" s="11"/>
      <c r="G1018" s="12"/>
      <c r="H1018" s="10"/>
      <c r="I1018" s="11"/>
      <c r="J1018" s="12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0"/>
      <c r="KA1018" s="10"/>
      <c r="KB1018" s="10"/>
      <c r="KC1018" s="10"/>
      <c r="KD1018" s="10"/>
      <c r="KE1018" s="10"/>
      <c r="KF1018" s="10"/>
      <c r="KG1018" s="10"/>
      <c r="KH1018" s="10"/>
      <c r="KI1018" s="10"/>
      <c r="KJ1018" s="10"/>
      <c r="KK1018" s="10"/>
      <c r="KL1018" s="10"/>
      <c r="KM1018" s="10"/>
      <c r="KN1018" s="10"/>
      <c r="KO1018" s="10"/>
      <c r="KP1018" s="10"/>
      <c r="KQ1018" s="10"/>
      <c r="KR1018" s="10"/>
      <c r="KS1018" s="10"/>
      <c r="KT1018" s="10"/>
      <c r="KU1018" s="10"/>
      <c r="KV1018" s="10"/>
      <c r="KW1018" s="10"/>
      <c r="KX1018" s="10"/>
      <c r="KY1018" s="10"/>
      <c r="KZ1018" s="10"/>
      <c r="LA1018" s="10"/>
      <c r="LB1018" s="10"/>
      <c r="LC1018" s="10"/>
      <c r="LD1018" s="10"/>
      <c r="LE1018" s="10"/>
      <c r="LF1018" s="10"/>
      <c r="LG1018" s="10"/>
      <c r="LH1018" s="10"/>
      <c r="LI1018" s="10"/>
      <c r="LJ1018" s="10"/>
      <c r="LK1018" s="10"/>
      <c r="LL1018" s="10"/>
      <c r="LM1018" s="10"/>
      <c r="LN1018" s="10"/>
      <c r="LO1018" s="10"/>
      <c r="LP1018" s="10"/>
      <c r="LQ1018" s="10"/>
      <c r="LR1018" s="10"/>
      <c r="LS1018" s="10"/>
      <c r="LT1018" s="10"/>
      <c r="LU1018" s="10"/>
      <c r="LV1018" s="10"/>
      <c r="LW1018" s="10"/>
      <c r="LX1018" s="10"/>
      <c r="LY1018" s="10"/>
      <c r="LZ1018" s="10"/>
      <c r="MA1018" s="10"/>
      <c r="MB1018" s="10"/>
      <c r="MC1018" s="10"/>
      <c r="MD1018" s="10"/>
      <c r="ME1018" s="10"/>
      <c r="MF1018" s="10"/>
      <c r="MG1018" s="10"/>
      <c r="MH1018" s="10"/>
      <c r="MI1018" s="10"/>
      <c r="MJ1018" s="10"/>
      <c r="MK1018" s="10"/>
      <c r="ML1018" s="10"/>
      <c r="MM1018" s="10"/>
      <c r="MN1018" s="10"/>
      <c r="MO1018" s="10"/>
      <c r="MP1018" s="10"/>
      <c r="MQ1018" s="10"/>
      <c r="MR1018" s="10"/>
      <c r="MS1018" s="10"/>
      <c r="MT1018" s="10"/>
      <c r="MU1018" s="10"/>
      <c r="MV1018" s="10"/>
      <c r="MW1018" s="10"/>
      <c r="MX1018" s="10"/>
      <c r="MY1018" s="10"/>
      <c r="MZ1018" s="10"/>
      <c r="NA1018" s="10"/>
      <c r="NB1018" s="10"/>
      <c r="NC1018" s="10"/>
      <c r="ND1018" s="10"/>
      <c r="NE1018" s="10"/>
      <c r="NF1018" s="10"/>
      <c r="NG1018" s="10"/>
      <c r="NH1018" s="10"/>
      <c r="NI1018" s="10"/>
      <c r="NJ1018" s="10"/>
      <c r="NK1018" s="10"/>
      <c r="NL1018" s="10"/>
      <c r="NM1018" s="10"/>
      <c r="NN1018" s="10"/>
      <c r="NO1018" s="10"/>
      <c r="NP1018" s="10"/>
      <c r="NQ1018" s="10"/>
      <c r="NR1018" s="10"/>
      <c r="NS1018" s="10"/>
      <c r="NT1018" s="10"/>
      <c r="NU1018" s="10"/>
      <c r="NV1018" s="10"/>
      <c r="NW1018" s="10"/>
      <c r="NX1018" s="10"/>
      <c r="NY1018" s="10"/>
      <c r="NZ1018" s="10"/>
      <c r="OA1018" s="10"/>
      <c r="OB1018" s="10"/>
      <c r="OC1018" s="10"/>
      <c r="OD1018" s="10"/>
      <c r="OE1018" s="10"/>
      <c r="OF1018" s="10"/>
      <c r="OG1018" s="10"/>
      <c r="OH1018" s="10"/>
      <c r="OI1018" s="10"/>
      <c r="OJ1018" s="10"/>
      <c r="OK1018" s="10"/>
      <c r="OL1018" s="10"/>
      <c r="OM1018" s="10"/>
      <c r="ON1018" s="10"/>
      <c r="OO1018" s="10"/>
      <c r="OP1018" s="10"/>
      <c r="OQ1018" s="10"/>
      <c r="OR1018" s="10"/>
      <c r="OS1018" s="10"/>
      <c r="OT1018" s="10"/>
      <c r="OU1018" s="10"/>
      <c r="OV1018" s="10"/>
      <c r="OW1018" s="10"/>
      <c r="OX1018" s="10"/>
      <c r="OY1018" s="10"/>
      <c r="OZ1018" s="10"/>
      <c r="PA1018" s="10"/>
      <c r="PB1018" s="10"/>
      <c r="PC1018" s="10"/>
      <c r="PD1018" s="10"/>
      <c r="PE1018" s="10"/>
      <c r="PF1018" s="10"/>
      <c r="PG1018" s="10"/>
      <c r="PH1018" s="10"/>
      <c r="PI1018" s="10"/>
      <c r="PJ1018" s="10"/>
      <c r="PK1018" s="10"/>
      <c r="PL1018" s="10"/>
      <c r="PM1018" s="10"/>
      <c r="PN1018" s="10"/>
      <c r="PO1018" s="10"/>
      <c r="PP1018" s="10"/>
      <c r="PQ1018" s="10"/>
      <c r="PR1018" s="10"/>
      <c r="PS1018" s="10"/>
      <c r="PT1018" s="10"/>
      <c r="PU1018" s="10"/>
      <c r="PV1018" s="10"/>
      <c r="PW1018" s="10"/>
      <c r="PX1018" s="10"/>
      <c r="PY1018" s="10"/>
      <c r="PZ1018" s="10"/>
      <c r="QA1018" s="10"/>
      <c r="QB1018" s="10"/>
      <c r="QC1018" s="10"/>
      <c r="QD1018" s="10"/>
      <c r="QE1018" s="10"/>
      <c r="QF1018" s="10"/>
      <c r="QG1018" s="10"/>
      <c r="QH1018" s="10"/>
      <c r="QI1018" s="10"/>
      <c r="QJ1018" s="10"/>
      <c r="QK1018" s="10"/>
      <c r="QL1018" s="10"/>
      <c r="QM1018" s="10"/>
      <c r="QN1018" s="10"/>
      <c r="QO1018" s="10"/>
      <c r="QP1018" s="10"/>
      <c r="QQ1018" s="10"/>
      <c r="QR1018" s="10"/>
      <c r="QS1018" s="10"/>
      <c r="QT1018" s="10"/>
      <c r="QU1018" s="10"/>
      <c r="QV1018" s="10"/>
      <c r="QW1018" s="10"/>
      <c r="QX1018" s="10"/>
      <c r="QY1018" s="10"/>
      <c r="QZ1018" s="10"/>
      <c r="RA1018" s="10"/>
      <c r="RB1018" s="10"/>
      <c r="RC1018" s="10"/>
      <c r="RD1018" s="10"/>
      <c r="RE1018" s="10"/>
      <c r="RF1018" s="10"/>
      <c r="RG1018" s="10"/>
      <c r="RH1018" s="10"/>
      <c r="RI1018" s="10"/>
      <c r="RJ1018" s="10"/>
      <c r="RK1018" s="10"/>
      <c r="RL1018" s="10"/>
      <c r="RM1018" s="10"/>
      <c r="RN1018" s="10"/>
      <c r="RO1018" s="10"/>
      <c r="RP1018" s="10"/>
      <c r="RQ1018" s="10"/>
      <c r="RR1018" s="10"/>
      <c r="RS1018" s="10"/>
      <c r="RT1018" s="10"/>
      <c r="RU1018" s="10"/>
      <c r="RV1018" s="10"/>
      <c r="RW1018" s="10"/>
      <c r="RX1018" s="10"/>
      <c r="RY1018" s="10"/>
      <c r="RZ1018" s="10"/>
      <c r="SA1018" s="10"/>
      <c r="SB1018" s="10"/>
      <c r="SC1018" s="10"/>
      <c r="SD1018" s="10"/>
      <c r="SE1018" s="10"/>
      <c r="SF1018" s="10"/>
      <c r="SG1018" s="10"/>
      <c r="SH1018" s="10"/>
      <c r="SI1018" s="10"/>
      <c r="SJ1018" s="10"/>
      <c r="SK1018" s="10"/>
      <c r="SL1018" s="10"/>
      <c r="SM1018" s="10"/>
      <c r="SN1018" s="10"/>
      <c r="SO1018" s="10"/>
      <c r="SP1018" s="10"/>
      <c r="SQ1018" s="10"/>
      <c r="SR1018" s="10"/>
      <c r="SS1018" s="10"/>
      <c r="ST1018" s="10"/>
      <c r="SU1018" s="10"/>
      <c r="SV1018" s="10"/>
      <c r="SW1018" s="10"/>
      <c r="SX1018" s="10"/>
      <c r="SY1018" s="10"/>
      <c r="SZ1018" s="10"/>
      <c r="TA1018" s="10"/>
      <c r="TB1018" s="10"/>
      <c r="TC1018" s="10"/>
      <c r="TD1018" s="10"/>
      <c r="TE1018" s="10"/>
      <c r="TF1018" s="10"/>
      <c r="TG1018" s="10"/>
      <c r="TH1018" s="10"/>
      <c r="TI1018" s="10"/>
      <c r="TJ1018" s="10"/>
      <c r="TK1018" s="10"/>
      <c r="TL1018" s="10"/>
      <c r="TM1018" s="10"/>
      <c r="TN1018" s="10"/>
      <c r="TO1018" s="10"/>
      <c r="TP1018" s="10"/>
      <c r="TQ1018" s="10"/>
      <c r="TR1018" s="10"/>
      <c r="TS1018" s="10"/>
      <c r="TT1018" s="10"/>
      <c r="TU1018" s="10"/>
      <c r="TV1018" s="10"/>
      <c r="TW1018" s="10"/>
      <c r="TX1018" s="10"/>
      <c r="TY1018" s="10"/>
      <c r="TZ1018" s="10"/>
      <c r="UA1018" s="10"/>
      <c r="UB1018" s="10"/>
      <c r="UC1018" s="10"/>
      <c r="UD1018" s="10"/>
      <c r="UE1018" s="10"/>
      <c r="UF1018" s="10"/>
      <c r="UG1018" s="10"/>
      <c r="UH1018" s="10"/>
      <c r="UI1018" s="10"/>
      <c r="UJ1018" s="10"/>
      <c r="UK1018" s="10"/>
      <c r="UL1018" s="10"/>
      <c r="UM1018" s="10"/>
      <c r="UN1018" s="10"/>
      <c r="UO1018" s="10"/>
      <c r="UP1018" s="10"/>
    </row>
    <row r="1019" spans="1:562" ht="27.75" customHeight="1">
      <c r="A1019" s="10"/>
      <c r="B1019" s="10"/>
      <c r="C1019" s="12"/>
      <c r="D1019" s="10"/>
      <c r="E1019" s="10"/>
      <c r="F1019" s="11"/>
      <c r="G1019" s="12"/>
      <c r="H1019" s="10"/>
      <c r="I1019" s="11"/>
      <c r="J1019" s="12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0"/>
      <c r="KA1019" s="10"/>
      <c r="KB1019" s="10"/>
      <c r="KC1019" s="10"/>
      <c r="KD1019" s="10"/>
      <c r="KE1019" s="10"/>
      <c r="KF1019" s="10"/>
      <c r="KG1019" s="10"/>
      <c r="KH1019" s="10"/>
      <c r="KI1019" s="10"/>
      <c r="KJ1019" s="10"/>
      <c r="KK1019" s="10"/>
      <c r="KL1019" s="10"/>
      <c r="KM1019" s="10"/>
      <c r="KN1019" s="10"/>
      <c r="KO1019" s="10"/>
      <c r="KP1019" s="10"/>
      <c r="KQ1019" s="10"/>
      <c r="KR1019" s="10"/>
      <c r="KS1019" s="10"/>
      <c r="KT1019" s="10"/>
      <c r="KU1019" s="10"/>
      <c r="KV1019" s="10"/>
      <c r="KW1019" s="10"/>
      <c r="KX1019" s="10"/>
      <c r="KY1019" s="10"/>
      <c r="KZ1019" s="10"/>
      <c r="LA1019" s="10"/>
      <c r="LB1019" s="10"/>
      <c r="LC1019" s="10"/>
      <c r="LD1019" s="10"/>
      <c r="LE1019" s="10"/>
      <c r="LF1019" s="10"/>
      <c r="LG1019" s="10"/>
      <c r="LH1019" s="10"/>
      <c r="LI1019" s="10"/>
      <c r="LJ1019" s="10"/>
      <c r="LK1019" s="10"/>
      <c r="LL1019" s="10"/>
      <c r="LM1019" s="10"/>
      <c r="LN1019" s="10"/>
      <c r="LO1019" s="10"/>
      <c r="LP1019" s="10"/>
      <c r="LQ1019" s="10"/>
      <c r="LR1019" s="10"/>
      <c r="LS1019" s="10"/>
      <c r="LT1019" s="10"/>
      <c r="LU1019" s="10"/>
      <c r="LV1019" s="10"/>
      <c r="LW1019" s="10"/>
      <c r="LX1019" s="10"/>
      <c r="LY1019" s="10"/>
      <c r="LZ1019" s="10"/>
      <c r="MA1019" s="10"/>
      <c r="MB1019" s="10"/>
      <c r="MC1019" s="10"/>
      <c r="MD1019" s="10"/>
      <c r="ME1019" s="10"/>
      <c r="MF1019" s="10"/>
      <c r="MG1019" s="10"/>
      <c r="MH1019" s="10"/>
      <c r="MI1019" s="10"/>
      <c r="MJ1019" s="10"/>
      <c r="MK1019" s="10"/>
      <c r="ML1019" s="10"/>
      <c r="MM1019" s="10"/>
      <c r="MN1019" s="10"/>
      <c r="MO1019" s="10"/>
      <c r="MP1019" s="10"/>
      <c r="MQ1019" s="10"/>
      <c r="MR1019" s="10"/>
      <c r="MS1019" s="10"/>
      <c r="MT1019" s="10"/>
      <c r="MU1019" s="10"/>
      <c r="MV1019" s="10"/>
      <c r="MW1019" s="10"/>
      <c r="MX1019" s="10"/>
      <c r="MY1019" s="10"/>
      <c r="MZ1019" s="10"/>
      <c r="NA1019" s="10"/>
      <c r="NB1019" s="10"/>
      <c r="NC1019" s="10"/>
      <c r="ND1019" s="10"/>
      <c r="NE1019" s="10"/>
      <c r="NF1019" s="10"/>
      <c r="NG1019" s="10"/>
      <c r="NH1019" s="10"/>
      <c r="NI1019" s="10"/>
      <c r="NJ1019" s="10"/>
      <c r="NK1019" s="10"/>
      <c r="NL1019" s="10"/>
      <c r="NM1019" s="10"/>
      <c r="NN1019" s="10"/>
      <c r="NO1019" s="10"/>
      <c r="NP1019" s="10"/>
      <c r="NQ1019" s="10"/>
      <c r="NR1019" s="10"/>
      <c r="NS1019" s="10"/>
      <c r="NT1019" s="10"/>
      <c r="NU1019" s="10"/>
      <c r="NV1019" s="10"/>
      <c r="NW1019" s="10"/>
      <c r="NX1019" s="10"/>
      <c r="NY1019" s="10"/>
      <c r="NZ1019" s="10"/>
      <c r="OA1019" s="10"/>
      <c r="OB1019" s="10"/>
      <c r="OC1019" s="10"/>
      <c r="OD1019" s="10"/>
      <c r="OE1019" s="10"/>
      <c r="OF1019" s="10"/>
      <c r="OG1019" s="10"/>
      <c r="OH1019" s="10"/>
      <c r="OI1019" s="10"/>
      <c r="OJ1019" s="10"/>
      <c r="OK1019" s="10"/>
      <c r="OL1019" s="10"/>
      <c r="OM1019" s="10"/>
      <c r="ON1019" s="10"/>
      <c r="OO1019" s="10"/>
      <c r="OP1019" s="10"/>
      <c r="OQ1019" s="10"/>
      <c r="OR1019" s="10"/>
      <c r="OS1019" s="10"/>
      <c r="OT1019" s="10"/>
      <c r="OU1019" s="10"/>
      <c r="OV1019" s="10"/>
      <c r="OW1019" s="10"/>
      <c r="OX1019" s="10"/>
      <c r="OY1019" s="10"/>
      <c r="OZ1019" s="10"/>
      <c r="PA1019" s="10"/>
      <c r="PB1019" s="10"/>
      <c r="PC1019" s="10"/>
      <c r="PD1019" s="10"/>
      <c r="PE1019" s="10"/>
      <c r="PF1019" s="10"/>
      <c r="PG1019" s="10"/>
      <c r="PH1019" s="10"/>
      <c r="PI1019" s="10"/>
      <c r="PJ1019" s="10"/>
      <c r="PK1019" s="10"/>
      <c r="PL1019" s="10"/>
      <c r="PM1019" s="10"/>
      <c r="PN1019" s="10"/>
      <c r="PO1019" s="10"/>
      <c r="PP1019" s="10"/>
      <c r="PQ1019" s="10"/>
      <c r="PR1019" s="10"/>
      <c r="PS1019" s="10"/>
      <c r="PT1019" s="10"/>
      <c r="PU1019" s="10"/>
      <c r="PV1019" s="10"/>
      <c r="PW1019" s="10"/>
      <c r="PX1019" s="10"/>
      <c r="PY1019" s="10"/>
      <c r="PZ1019" s="10"/>
      <c r="QA1019" s="10"/>
      <c r="QB1019" s="10"/>
      <c r="QC1019" s="10"/>
      <c r="QD1019" s="10"/>
      <c r="QE1019" s="10"/>
      <c r="QF1019" s="10"/>
      <c r="QG1019" s="10"/>
      <c r="QH1019" s="10"/>
      <c r="QI1019" s="10"/>
      <c r="QJ1019" s="10"/>
      <c r="QK1019" s="10"/>
      <c r="QL1019" s="10"/>
      <c r="QM1019" s="10"/>
      <c r="QN1019" s="10"/>
      <c r="QO1019" s="10"/>
      <c r="QP1019" s="10"/>
      <c r="QQ1019" s="10"/>
      <c r="QR1019" s="10"/>
      <c r="QS1019" s="10"/>
      <c r="QT1019" s="10"/>
      <c r="QU1019" s="10"/>
      <c r="QV1019" s="10"/>
      <c r="QW1019" s="10"/>
      <c r="QX1019" s="10"/>
      <c r="QY1019" s="10"/>
      <c r="QZ1019" s="10"/>
      <c r="RA1019" s="10"/>
      <c r="RB1019" s="10"/>
      <c r="RC1019" s="10"/>
      <c r="RD1019" s="10"/>
      <c r="RE1019" s="10"/>
      <c r="RF1019" s="10"/>
      <c r="RG1019" s="10"/>
      <c r="RH1019" s="10"/>
      <c r="RI1019" s="10"/>
      <c r="RJ1019" s="10"/>
      <c r="RK1019" s="10"/>
      <c r="RL1019" s="10"/>
      <c r="RM1019" s="10"/>
      <c r="RN1019" s="10"/>
      <c r="RO1019" s="10"/>
      <c r="RP1019" s="10"/>
      <c r="RQ1019" s="10"/>
      <c r="RR1019" s="10"/>
      <c r="RS1019" s="10"/>
      <c r="RT1019" s="10"/>
      <c r="RU1019" s="10"/>
      <c r="RV1019" s="10"/>
      <c r="RW1019" s="10"/>
      <c r="RX1019" s="10"/>
      <c r="RY1019" s="10"/>
      <c r="RZ1019" s="10"/>
      <c r="SA1019" s="10"/>
      <c r="SB1019" s="10"/>
      <c r="SC1019" s="10"/>
      <c r="SD1019" s="10"/>
      <c r="SE1019" s="10"/>
      <c r="SF1019" s="10"/>
      <c r="SG1019" s="10"/>
      <c r="SH1019" s="10"/>
      <c r="SI1019" s="10"/>
      <c r="SJ1019" s="10"/>
      <c r="SK1019" s="10"/>
      <c r="SL1019" s="10"/>
      <c r="SM1019" s="10"/>
      <c r="SN1019" s="10"/>
      <c r="SO1019" s="10"/>
      <c r="SP1019" s="10"/>
      <c r="SQ1019" s="10"/>
      <c r="SR1019" s="10"/>
      <c r="SS1019" s="10"/>
      <c r="ST1019" s="10"/>
      <c r="SU1019" s="10"/>
      <c r="SV1019" s="10"/>
      <c r="SW1019" s="10"/>
      <c r="SX1019" s="10"/>
      <c r="SY1019" s="10"/>
      <c r="SZ1019" s="10"/>
      <c r="TA1019" s="10"/>
      <c r="TB1019" s="10"/>
      <c r="TC1019" s="10"/>
      <c r="TD1019" s="10"/>
      <c r="TE1019" s="10"/>
      <c r="TF1019" s="10"/>
      <c r="TG1019" s="10"/>
      <c r="TH1019" s="10"/>
      <c r="TI1019" s="10"/>
      <c r="TJ1019" s="10"/>
      <c r="TK1019" s="10"/>
      <c r="TL1019" s="10"/>
      <c r="TM1019" s="10"/>
      <c r="TN1019" s="10"/>
      <c r="TO1019" s="10"/>
      <c r="TP1019" s="10"/>
      <c r="TQ1019" s="10"/>
      <c r="TR1019" s="10"/>
      <c r="TS1019" s="10"/>
      <c r="TT1019" s="10"/>
      <c r="TU1019" s="10"/>
      <c r="TV1019" s="10"/>
      <c r="TW1019" s="10"/>
      <c r="TX1019" s="10"/>
      <c r="TY1019" s="10"/>
      <c r="TZ1019" s="10"/>
      <c r="UA1019" s="10"/>
      <c r="UB1019" s="10"/>
      <c r="UC1019" s="10"/>
      <c r="UD1019" s="10"/>
      <c r="UE1019" s="10"/>
      <c r="UF1019" s="10"/>
      <c r="UG1019" s="10"/>
      <c r="UH1019" s="10"/>
      <c r="UI1019" s="10"/>
      <c r="UJ1019" s="10"/>
      <c r="UK1019" s="10"/>
      <c r="UL1019" s="10"/>
      <c r="UM1019" s="10"/>
      <c r="UN1019" s="10"/>
      <c r="UO1019" s="10"/>
      <c r="UP1019" s="10"/>
    </row>
    <row r="1020" spans="1:562" ht="27.75" customHeight="1">
      <c r="A1020" s="10"/>
      <c r="B1020" s="10"/>
      <c r="C1020" s="12"/>
      <c r="D1020" s="10"/>
      <c r="E1020" s="10"/>
      <c r="F1020" s="11"/>
      <c r="G1020" s="12"/>
      <c r="H1020" s="10"/>
      <c r="I1020" s="11"/>
      <c r="J1020" s="12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0"/>
      <c r="KA1020" s="10"/>
      <c r="KB1020" s="10"/>
      <c r="KC1020" s="10"/>
      <c r="KD1020" s="10"/>
      <c r="KE1020" s="10"/>
      <c r="KF1020" s="10"/>
      <c r="KG1020" s="10"/>
      <c r="KH1020" s="10"/>
      <c r="KI1020" s="10"/>
      <c r="KJ1020" s="10"/>
      <c r="KK1020" s="10"/>
      <c r="KL1020" s="10"/>
      <c r="KM1020" s="10"/>
      <c r="KN1020" s="10"/>
      <c r="KO1020" s="10"/>
      <c r="KP1020" s="10"/>
      <c r="KQ1020" s="10"/>
      <c r="KR1020" s="10"/>
      <c r="KS1020" s="10"/>
      <c r="KT1020" s="10"/>
      <c r="KU1020" s="10"/>
      <c r="KV1020" s="10"/>
      <c r="KW1020" s="10"/>
      <c r="KX1020" s="10"/>
      <c r="KY1020" s="10"/>
      <c r="KZ1020" s="10"/>
      <c r="LA1020" s="10"/>
      <c r="LB1020" s="10"/>
      <c r="LC1020" s="10"/>
      <c r="LD1020" s="10"/>
      <c r="LE1020" s="10"/>
      <c r="LF1020" s="10"/>
      <c r="LG1020" s="10"/>
      <c r="LH1020" s="10"/>
      <c r="LI1020" s="10"/>
      <c r="LJ1020" s="10"/>
      <c r="LK1020" s="10"/>
      <c r="LL1020" s="10"/>
      <c r="LM1020" s="10"/>
      <c r="LN1020" s="10"/>
      <c r="LO1020" s="10"/>
      <c r="LP1020" s="10"/>
      <c r="LQ1020" s="10"/>
      <c r="LR1020" s="10"/>
      <c r="LS1020" s="10"/>
      <c r="LT1020" s="10"/>
      <c r="LU1020" s="10"/>
      <c r="LV1020" s="10"/>
      <c r="LW1020" s="10"/>
      <c r="LX1020" s="10"/>
      <c r="LY1020" s="10"/>
      <c r="LZ1020" s="10"/>
      <c r="MA1020" s="10"/>
      <c r="MB1020" s="10"/>
      <c r="MC1020" s="10"/>
      <c r="MD1020" s="10"/>
      <c r="ME1020" s="10"/>
      <c r="MF1020" s="10"/>
      <c r="MG1020" s="10"/>
      <c r="MH1020" s="10"/>
      <c r="MI1020" s="10"/>
      <c r="MJ1020" s="10"/>
      <c r="MK1020" s="10"/>
      <c r="ML1020" s="10"/>
      <c r="MM1020" s="10"/>
      <c r="MN1020" s="10"/>
      <c r="MO1020" s="10"/>
      <c r="MP1020" s="10"/>
      <c r="MQ1020" s="10"/>
      <c r="MR1020" s="10"/>
      <c r="MS1020" s="10"/>
      <c r="MT1020" s="10"/>
      <c r="MU1020" s="10"/>
      <c r="MV1020" s="10"/>
      <c r="MW1020" s="10"/>
      <c r="MX1020" s="10"/>
      <c r="MY1020" s="10"/>
      <c r="MZ1020" s="10"/>
      <c r="NA1020" s="10"/>
      <c r="NB1020" s="10"/>
      <c r="NC1020" s="10"/>
      <c r="ND1020" s="10"/>
      <c r="NE1020" s="10"/>
      <c r="NF1020" s="10"/>
      <c r="NG1020" s="10"/>
      <c r="NH1020" s="10"/>
      <c r="NI1020" s="10"/>
      <c r="NJ1020" s="10"/>
      <c r="NK1020" s="10"/>
      <c r="NL1020" s="10"/>
      <c r="NM1020" s="10"/>
      <c r="NN1020" s="10"/>
      <c r="NO1020" s="10"/>
      <c r="NP1020" s="10"/>
      <c r="NQ1020" s="10"/>
      <c r="NR1020" s="10"/>
      <c r="NS1020" s="10"/>
      <c r="NT1020" s="10"/>
      <c r="NU1020" s="10"/>
      <c r="NV1020" s="10"/>
      <c r="NW1020" s="10"/>
      <c r="NX1020" s="10"/>
      <c r="NY1020" s="10"/>
      <c r="NZ1020" s="10"/>
      <c r="OA1020" s="10"/>
      <c r="OB1020" s="10"/>
      <c r="OC1020" s="10"/>
      <c r="OD1020" s="10"/>
      <c r="OE1020" s="10"/>
      <c r="OF1020" s="10"/>
      <c r="OG1020" s="10"/>
      <c r="OH1020" s="10"/>
      <c r="OI1020" s="10"/>
      <c r="OJ1020" s="10"/>
      <c r="OK1020" s="10"/>
      <c r="OL1020" s="10"/>
      <c r="OM1020" s="10"/>
      <c r="ON1020" s="10"/>
      <c r="OO1020" s="10"/>
      <c r="OP1020" s="10"/>
      <c r="OQ1020" s="10"/>
      <c r="OR1020" s="10"/>
      <c r="OS1020" s="10"/>
      <c r="OT1020" s="10"/>
      <c r="OU1020" s="10"/>
      <c r="OV1020" s="10"/>
      <c r="OW1020" s="10"/>
      <c r="OX1020" s="10"/>
      <c r="OY1020" s="10"/>
      <c r="OZ1020" s="10"/>
      <c r="PA1020" s="10"/>
      <c r="PB1020" s="10"/>
      <c r="PC1020" s="10"/>
      <c r="PD1020" s="10"/>
      <c r="PE1020" s="10"/>
      <c r="PF1020" s="10"/>
      <c r="PG1020" s="10"/>
      <c r="PH1020" s="10"/>
      <c r="PI1020" s="10"/>
      <c r="PJ1020" s="10"/>
      <c r="PK1020" s="10"/>
      <c r="PL1020" s="10"/>
      <c r="PM1020" s="10"/>
      <c r="PN1020" s="10"/>
      <c r="PO1020" s="10"/>
      <c r="PP1020" s="10"/>
      <c r="PQ1020" s="10"/>
      <c r="PR1020" s="10"/>
      <c r="PS1020" s="10"/>
      <c r="PT1020" s="10"/>
      <c r="PU1020" s="10"/>
      <c r="PV1020" s="10"/>
      <c r="PW1020" s="10"/>
      <c r="PX1020" s="10"/>
      <c r="PY1020" s="10"/>
      <c r="PZ1020" s="10"/>
      <c r="QA1020" s="10"/>
      <c r="QB1020" s="10"/>
      <c r="QC1020" s="10"/>
      <c r="QD1020" s="10"/>
      <c r="QE1020" s="10"/>
      <c r="QF1020" s="10"/>
      <c r="QG1020" s="10"/>
      <c r="QH1020" s="10"/>
      <c r="QI1020" s="10"/>
      <c r="QJ1020" s="10"/>
      <c r="QK1020" s="10"/>
      <c r="QL1020" s="10"/>
      <c r="QM1020" s="10"/>
      <c r="QN1020" s="10"/>
      <c r="QO1020" s="10"/>
      <c r="QP1020" s="10"/>
      <c r="QQ1020" s="10"/>
      <c r="QR1020" s="10"/>
      <c r="QS1020" s="10"/>
      <c r="QT1020" s="10"/>
      <c r="QU1020" s="10"/>
      <c r="QV1020" s="10"/>
      <c r="QW1020" s="10"/>
      <c r="QX1020" s="10"/>
      <c r="QY1020" s="10"/>
      <c r="QZ1020" s="10"/>
      <c r="RA1020" s="10"/>
      <c r="RB1020" s="10"/>
      <c r="RC1020" s="10"/>
      <c r="RD1020" s="10"/>
      <c r="RE1020" s="10"/>
      <c r="RF1020" s="10"/>
      <c r="RG1020" s="10"/>
      <c r="RH1020" s="10"/>
      <c r="RI1020" s="10"/>
      <c r="RJ1020" s="10"/>
      <c r="RK1020" s="10"/>
      <c r="RL1020" s="10"/>
      <c r="RM1020" s="10"/>
      <c r="RN1020" s="10"/>
      <c r="RO1020" s="10"/>
      <c r="RP1020" s="10"/>
      <c r="RQ1020" s="10"/>
      <c r="RR1020" s="10"/>
      <c r="RS1020" s="10"/>
      <c r="RT1020" s="10"/>
      <c r="RU1020" s="10"/>
      <c r="RV1020" s="10"/>
      <c r="RW1020" s="10"/>
      <c r="RX1020" s="10"/>
      <c r="RY1020" s="10"/>
      <c r="RZ1020" s="10"/>
      <c r="SA1020" s="10"/>
      <c r="SB1020" s="10"/>
      <c r="SC1020" s="10"/>
      <c r="SD1020" s="10"/>
      <c r="SE1020" s="10"/>
      <c r="SF1020" s="10"/>
      <c r="SG1020" s="10"/>
      <c r="SH1020" s="10"/>
      <c r="SI1020" s="10"/>
      <c r="SJ1020" s="10"/>
      <c r="SK1020" s="10"/>
      <c r="SL1020" s="10"/>
      <c r="SM1020" s="10"/>
      <c r="SN1020" s="10"/>
      <c r="SO1020" s="10"/>
      <c r="SP1020" s="10"/>
      <c r="SQ1020" s="10"/>
      <c r="SR1020" s="10"/>
      <c r="SS1020" s="10"/>
      <c r="ST1020" s="10"/>
      <c r="SU1020" s="10"/>
      <c r="SV1020" s="10"/>
      <c r="SW1020" s="10"/>
      <c r="SX1020" s="10"/>
      <c r="SY1020" s="10"/>
      <c r="SZ1020" s="10"/>
      <c r="TA1020" s="10"/>
      <c r="TB1020" s="10"/>
      <c r="TC1020" s="10"/>
      <c r="TD1020" s="10"/>
      <c r="TE1020" s="10"/>
      <c r="TF1020" s="10"/>
      <c r="TG1020" s="10"/>
      <c r="TH1020" s="10"/>
      <c r="TI1020" s="10"/>
      <c r="TJ1020" s="10"/>
      <c r="TK1020" s="10"/>
      <c r="TL1020" s="10"/>
      <c r="TM1020" s="10"/>
      <c r="TN1020" s="10"/>
      <c r="TO1020" s="10"/>
      <c r="TP1020" s="10"/>
      <c r="TQ1020" s="10"/>
      <c r="TR1020" s="10"/>
      <c r="TS1020" s="10"/>
      <c r="TT1020" s="10"/>
      <c r="TU1020" s="10"/>
      <c r="TV1020" s="10"/>
      <c r="TW1020" s="10"/>
      <c r="TX1020" s="10"/>
      <c r="TY1020" s="10"/>
      <c r="TZ1020" s="10"/>
      <c r="UA1020" s="10"/>
      <c r="UB1020" s="10"/>
      <c r="UC1020" s="10"/>
      <c r="UD1020" s="10"/>
      <c r="UE1020" s="10"/>
      <c r="UF1020" s="10"/>
      <c r="UG1020" s="10"/>
      <c r="UH1020" s="10"/>
      <c r="UI1020" s="10"/>
      <c r="UJ1020" s="10"/>
      <c r="UK1020" s="10"/>
      <c r="UL1020" s="10"/>
      <c r="UM1020" s="10"/>
      <c r="UN1020" s="10"/>
      <c r="UO1020" s="10"/>
      <c r="UP1020" s="10"/>
    </row>
    <row r="1021" spans="1:562" ht="27.75" customHeight="1">
      <c r="A1021" s="10"/>
      <c r="B1021" s="10"/>
      <c r="C1021" s="12"/>
      <c r="D1021" s="10"/>
      <c r="E1021" s="10"/>
      <c r="F1021" s="11"/>
      <c r="G1021" s="12"/>
      <c r="H1021" s="10"/>
      <c r="I1021" s="11"/>
      <c r="J1021" s="12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0"/>
      <c r="KA1021" s="10"/>
      <c r="KB1021" s="10"/>
      <c r="KC1021" s="10"/>
      <c r="KD1021" s="10"/>
      <c r="KE1021" s="10"/>
      <c r="KF1021" s="10"/>
      <c r="KG1021" s="10"/>
      <c r="KH1021" s="10"/>
      <c r="KI1021" s="10"/>
      <c r="KJ1021" s="10"/>
      <c r="KK1021" s="10"/>
      <c r="KL1021" s="10"/>
      <c r="KM1021" s="10"/>
      <c r="KN1021" s="10"/>
      <c r="KO1021" s="10"/>
      <c r="KP1021" s="10"/>
      <c r="KQ1021" s="10"/>
      <c r="KR1021" s="10"/>
      <c r="KS1021" s="10"/>
      <c r="KT1021" s="10"/>
      <c r="KU1021" s="10"/>
      <c r="KV1021" s="10"/>
      <c r="KW1021" s="10"/>
      <c r="KX1021" s="10"/>
      <c r="KY1021" s="10"/>
      <c r="KZ1021" s="10"/>
      <c r="LA1021" s="10"/>
      <c r="LB1021" s="10"/>
      <c r="LC1021" s="10"/>
      <c r="LD1021" s="10"/>
      <c r="LE1021" s="10"/>
      <c r="LF1021" s="10"/>
      <c r="LG1021" s="10"/>
      <c r="LH1021" s="10"/>
      <c r="LI1021" s="10"/>
      <c r="LJ1021" s="10"/>
      <c r="LK1021" s="10"/>
      <c r="LL1021" s="10"/>
      <c r="LM1021" s="10"/>
      <c r="LN1021" s="10"/>
      <c r="LO1021" s="10"/>
      <c r="LP1021" s="10"/>
      <c r="LQ1021" s="10"/>
      <c r="LR1021" s="10"/>
      <c r="LS1021" s="10"/>
      <c r="LT1021" s="10"/>
      <c r="LU1021" s="10"/>
      <c r="LV1021" s="10"/>
      <c r="LW1021" s="10"/>
      <c r="LX1021" s="10"/>
      <c r="LY1021" s="10"/>
      <c r="LZ1021" s="10"/>
      <c r="MA1021" s="10"/>
      <c r="MB1021" s="10"/>
      <c r="MC1021" s="10"/>
      <c r="MD1021" s="10"/>
      <c r="ME1021" s="10"/>
      <c r="MF1021" s="10"/>
      <c r="MG1021" s="10"/>
      <c r="MH1021" s="10"/>
      <c r="MI1021" s="10"/>
      <c r="MJ1021" s="10"/>
      <c r="MK1021" s="10"/>
      <c r="ML1021" s="10"/>
      <c r="MM1021" s="10"/>
      <c r="MN1021" s="10"/>
      <c r="MO1021" s="10"/>
      <c r="MP1021" s="10"/>
      <c r="MQ1021" s="10"/>
      <c r="MR1021" s="10"/>
      <c r="MS1021" s="10"/>
      <c r="MT1021" s="10"/>
      <c r="MU1021" s="10"/>
      <c r="MV1021" s="10"/>
      <c r="MW1021" s="10"/>
      <c r="MX1021" s="10"/>
      <c r="MY1021" s="10"/>
      <c r="MZ1021" s="10"/>
      <c r="NA1021" s="10"/>
      <c r="NB1021" s="10"/>
      <c r="NC1021" s="10"/>
      <c r="ND1021" s="10"/>
      <c r="NE1021" s="10"/>
      <c r="NF1021" s="10"/>
      <c r="NG1021" s="10"/>
      <c r="NH1021" s="10"/>
      <c r="NI1021" s="10"/>
      <c r="NJ1021" s="10"/>
      <c r="NK1021" s="10"/>
      <c r="NL1021" s="10"/>
      <c r="NM1021" s="10"/>
      <c r="NN1021" s="10"/>
      <c r="NO1021" s="10"/>
      <c r="NP1021" s="10"/>
      <c r="NQ1021" s="10"/>
      <c r="NR1021" s="10"/>
      <c r="NS1021" s="10"/>
      <c r="NT1021" s="10"/>
      <c r="NU1021" s="10"/>
      <c r="NV1021" s="10"/>
      <c r="NW1021" s="10"/>
      <c r="NX1021" s="10"/>
      <c r="NY1021" s="10"/>
      <c r="NZ1021" s="10"/>
      <c r="OA1021" s="10"/>
      <c r="OB1021" s="10"/>
      <c r="OC1021" s="10"/>
      <c r="OD1021" s="10"/>
      <c r="OE1021" s="10"/>
      <c r="OF1021" s="10"/>
      <c r="OG1021" s="10"/>
      <c r="OH1021" s="10"/>
      <c r="OI1021" s="10"/>
      <c r="OJ1021" s="10"/>
      <c r="OK1021" s="10"/>
      <c r="OL1021" s="10"/>
      <c r="OM1021" s="10"/>
      <c r="ON1021" s="10"/>
      <c r="OO1021" s="10"/>
      <c r="OP1021" s="10"/>
      <c r="OQ1021" s="10"/>
      <c r="OR1021" s="10"/>
      <c r="OS1021" s="10"/>
      <c r="OT1021" s="10"/>
      <c r="OU1021" s="10"/>
      <c r="OV1021" s="10"/>
      <c r="OW1021" s="10"/>
      <c r="OX1021" s="10"/>
      <c r="OY1021" s="10"/>
      <c r="OZ1021" s="10"/>
      <c r="PA1021" s="10"/>
      <c r="PB1021" s="10"/>
      <c r="PC1021" s="10"/>
      <c r="PD1021" s="10"/>
      <c r="PE1021" s="10"/>
      <c r="PF1021" s="10"/>
      <c r="PG1021" s="10"/>
      <c r="PH1021" s="10"/>
      <c r="PI1021" s="10"/>
      <c r="PJ1021" s="10"/>
      <c r="PK1021" s="10"/>
      <c r="PL1021" s="10"/>
      <c r="PM1021" s="10"/>
      <c r="PN1021" s="10"/>
      <c r="PO1021" s="10"/>
      <c r="PP1021" s="10"/>
      <c r="PQ1021" s="10"/>
      <c r="PR1021" s="10"/>
      <c r="PS1021" s="10"/>
      <c r="PT1021" s="10"/>
      <c r="PU1021" s="10"/>
      <c r="PV1021" s="10"/>
      <c r="PW1021" s="10"/>
      <c r="PX1021" s="10"/>
      <c r="PY1021" s="10"/>
      <c r="PZ1021" s="10"/>
      <c r="QA1021" s="10"/>
      <c r="QB1021" s="10"/>
      <c r="QC1021" s="10"/>
      <c r="QD1021" s="10"/>
      <c r="QE1021" s="10"/>
      <c r="QF1021" s="10"/>
      <c r="QG1021" s="10"/>
      <c r="QH1021" s="10"/>
      <c r="QI1021" s="10"/>
      <c r="QJ1021" s="10"/>
      <c r="QK1021" s="10"/>
      <c r="QL1021" s="10"/>
      <c r="QM1021" s="10"/>
      <c r="QN1021" s="10"/>
      <c r="QO1021" s="10"/>
      <c r="QP1021" s="10"/>
      <c r="QQ1021" s="10"/>
      <c r="QR1021" s="10"/>
      <c r="QS1021" s="10"/>
      <c r="QT1021" s="10"/>
      <c r="QU1021" s="10"/>
      <c r="QV1021" s="10"/>
      <c r="QW1021" s="10"/>
      <c r="QX1021" s="10"/>
      <c r="QY1021" s="10"/>
      <c r="QZ1021" s="10"/>
      <c r="RA1021" s="10"/>
      <c r="RB1021" s="10"/>
      <c r="RC1021" s="10"/>
      <c r="RD1021" s="10"/>
      <c r="RE1021" s="10"/>
      <c r="RF1021" s="10"/>
      <c r="RG1021" s="10"/>
      <c r="RH1021" s="10"/>
      <c r="RI1021" s="10"/>
      <c r="RJ1021" s="10"/>
      <c r="RK1021" s="10"/>
      <c r="RL1021" s="10"/>
      <c r="RM1021" s="10"/>
      <c r="RN1021" s="10"/>
      <c r="RO1021" s="10"/>
      <c r="RP1021" s="10"/>
      <c r="RQ1021" s="10"/>
      <c r="RR1021" s="10"/>
      <c r="RS1021" s="10"/>
      <c r="RT1021" s="10"/>
      <c r="RU1021" s="10"/>
      <c r="RV1021" s="10"/>
      <c r="RW1021" s="10"/>
      <c r="RX1021" s="10"/>
      <c r="RY1021" s="10"/>
      <c r="RZ1021" s="10"/>
      <c r="SA1021" s="10"/>
      <c r="SB1021" s="10"/>
      <c r="SC1021" s="10"/>
      <c r="SD1021" s="10"/>
      <c r="SE1021" s="10"/>
      <c r="SF1021" s="10"/>
      <c r="SG1021" s="10"/>
      <c r="SH1021" s="10"/>
      <c r="SI1021" s="10"/>
      <c r="SJ1021" s="10"/>
      <c r="SK1021" s="10"/>
      <c r="SL1021" s="10"/>
      <c r="SM1021" s="10"/>
      <c r="SN1021" s="10"/>
      <c r="SO1021" s="10"/>
      <c r="SP1021" s="10"/>
      <c r="SQ1021" s="10"/>
      <c r="SR1021" s="10"/>
      <c r="SS1021" s="10"/>
      <c r="ST1021" s="10"/>
      <c r="SU1021" s="10"/>
      <c r="SV1021" s="10"/>
      <c r="SW1021" s="10"/>
      <c r="SX1021" s="10"/>
      <c r="SY1021" s="10"/>
      <c r="SZ1021" s="10"/>
      <c r="TA1021" s="10"/>
      <c r="TB1021" s="10"/>
      <c r="TC1021" s="10"/>
      <c r="TD1021" s="10"/>
      <c r="TE1021" s="10"/>
      <c r="TF1021" s="10"/>
      <c r="TG1021" s="10"/>
      <c r="TH1021" s="10"/>
      <c r="TI1021" s="10"/>
      <c r="TJ1021" s="10"/>
      <c r="TK1021" s="10"/>
      <c r="TL1021" s="10"/>
      <c r="TM1021" s="10"/>
      <c r="TN1021" s="10"/>
      <c r="TO1021" s="10"/>
      <c r="TP1021" s="10"/>
      <c r="TQ1021" s="10"/>
      <c r="TR1021" s="10"/>
      <c r="TS1021" s="10"/>
      <c r="TT1021" s="10"/>
      <c r="TU1021" s="10"/>
      <c r="TV1021" s="10"/>
      <c r="TW1021" s="10"/>
      <c r="TX1021" s="10"/>
      <c r="TY1021" s="10"/>
      <c r="TZ1021" s="10"/>
      <c r="UA1021" s="10"/>
      <c r="UB1021" s="10"/>
      <c r="UC1021" s="10"/>
      <c r="UD1021" s="10"/>
      <c r="UE1021" s="10"/>
      <c r="UF1021" s="10"/>
      <c r="UG1021" s="10"/>
      <c r="UH1021" s="10"/>
      <c r="UI1021" s="10"/>
      <c r="UJ1021" s="10"/>
      <c r="UK1021" s="10"/>
      <c r="UL1021" s="10"/>
      <c r="UM1021" s="10"/>
      <c r="UN1021" s="10"/>
      <c r="UO1021" s="10"/>
      <c r="UP1021" s="10"/>
    </row>
    <row r="1022" spans="1:562" ht="27.75" customHeight="1">
      <c r="A1022" s="10"/>
      <c r="B1022" s="10"/>
      <c r="C1022" s="12"/>
      <c r="D1022" s="10"/>
      <c r="E1022" s="10"/>
      <c r="F1022" s="11"/>
      <c r="G1022" s="12"/>
      <c r="H1022" s="10"/>
      <c r="I1022" s="11"/>
      <c r="J1022" s="12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0"/>
      <c r="KA1022" s="10"/>
      <c r="KB1022" s="10"/>
      <c r="KC1022" s="10"/>
      <c r="KD1022" s="10"/>
      <c r="KE1022" s="10"/>
      <c r="KF1022" s="10"/>
      <c r="KG1022" s="10"/>
      <c r="KH1022" s="10"/>
      <c r="KI1022" s="10"/>
      <c r="KJ1022" s="10"/>
      <c r="KK1022" s="10"/>
      <c r="KL1022" s="10"/>
      <c r="KM1022" s="10"/>
      <c r="KN1022" s="10"/>
      <c r="KO1022" s="10"/>
      <c r="KP1022" s="10"/>
      <c r="KQ1022" s="10"/>
      <c r="KR1022" s="10"/>
      <c r="KS1022" s="10"/>
      <c r="KT1022" s="10"/>
      <c r="KU1022" s="10"/>
      <c r="KV1022" s="10"/>
      <c r="KW1022" s="10"/>
      <c r="KX1022" s="10"/>
      <c r="KY1022" s="10"/>
      <c r="KZ1022" s="10"/>
      <c r="LA1022" s="10"/>
      <c r="LB1022" s="10"/>
      <c r="LC1022" s="10"/>
      <c r="LD1022" s="10"/>
      <c r="LE1022" s="10"/>
      <c r="LF1022" s="10"/>
      <c r="LG1022" s="10"/>
      <c r="LH1022" s="10"/>
      <c r="LI1022" s="10"/>
      <c r="LJ1022" s="10"/>
      <c r="LK1022" s="10"/>
      <c r="LL1022" s="10"/>
      <c r="LM1022" s="10"/>
      <c r="LN1022" s="10"/>
      <c r="LO1022" s="10"/>
      <c r="LP1022" s="10"/>
      <c r="LQ1022" s="10"/>
      <c r="LR1022" s="10"/>
      <c r="LS1022" s="10"/>
      <c r="LT1022" s="10"/>
      <c r="LU1022" s="10"/>
      <c r="LV1022" s="10"/>
      <c r="LW1022" s="10"/>
      <c r="LX1022" s="10"/>
      <c r="LY1022" s="10"/>
      <c r="LZ1022" s="10"/>
      <c r="MA1022" s="10"/>
      <c r="MB1022" s="10"/>
      <c r="MC1022" s="10"/>
      <c r="MD1022" s="10"/>
      <c r="ME1022" s="10"/>
      <c r="MF1022" s="10"/>
      <c r="MG1022" s="10"/>
      <c r="MH1022" s="10"/>
      <c r="MI1022" s="10"/>
      <c r="MJ1022" s="10"/>
      <c r="MK1022" s="10"/>
      <c r="ML1022" s="10"/>
      <c r="MM1022" s="10"/>
      <c r="MN1022" s="10"/>
      <c r="MO1022" s="10"/>
      <c r="MP1022" s="10"/>
      <c r="MQ1022" s="10"/>
      <c r="MR1022" s="10"/>
      <c r="MS1022" s="10"/>
      <c r="MT1022" s="10"/>
      <c r="MU1022" s="10"/>
      <c r="MV1022" s="10"/>
      <c r="MW1022" s="10"/>
      <c r="MX1022" s="10"/>
      <c r="MY1022" s="10"/>
      <c r="MZ1022" s="10"/>
      <c r="NA1022" s="10"/>
      <c r="NB1022" s="10"/>
      <c r="NC1022" s="10"/>
      <c r="ND1022" s="10"/>
      <c r="NE1022" s="10"/>
      <c r="NF1022" s="10"/>
      <c r="NG1022" s="10"/>
      <c r="NH1022" s="10"/>
      <c r="NI1022" s="10"/>
      <c r="NJ1022" s="10"/>
      <c r="NK1022" s="10"/>
      <c r="NL1022" s="10"/>
      <c r="NM1022" s="10"/>
      <c r="NN1022" s="10"/>
      <c r="NO1022" s="10"/>
      <c r="NP1022" s="10"/>
      <c r="NQ1022" s="10"/>
      <c r="NR1022" s="10"/>
      <c r="NS1022" s="10"/>
      <c r="NT1022" s="10"/>
      <c r="NU1022" s="10"/>
      <c r="NV1022" s="10"/>
      <c r="NW1022" s="10"/>
      <c r="NX1022" s="10"/>
      <c r="NY1022" s="10"/>
      <c r="NZ1022" s="10"/>
      <c r="OA1022" s="10"/>
      <c r="OB1022" s="10"/>
      <c r="OC1022" s="10"/>
      <c r="OD1022" s="10"/>
      <c r="OE1022" s="10"/>
      <c r="OF1022" s="10"/>
      <c r="OG1022" s="10"/>
      <c r="OH1022" s="10"/>
      <c r="OI1022" s="10"/>
      <c r="OJ1022" s="10"/>
      <c r="OK1022" s="10"/>
      <c r="OL1022" s="10"/>
      <c r="OM1022" s="10"/>
      <c r="ON1022" s="10"/>
      <c r="OO1022" s="10"/>
      <c r="OP1022" s="10"/>
      <c r="OQ1022" s="10"/>
      <c r="OR1022" s="10"/>
      <c r="OS1022" s="10"/>
      <c r="OT1022" s="10"/>
      <c r="OU1022" s="10"/>
      <c r="OV1022" s="10"/>
      <c r="OW1022" s="10"/>
      <c r="OX1022" s="10"/>
      <c r="OY1022" s="10"/>
      <c r="OZ1022" s="10"/>
      <c r="PA1022" s="10"/>
      <c r="PB1022" s="10"/>
      <c r="PC1022" s="10"/>
      <c r="PD1022" s="10"/>
      <c r="PE1022" s="10"/>
      <c r="PF1022" s="10"/>
      <c r="PG1022" s="10"/>
      <c r="PH1022" s="10"/>
      <c r="PI1022" s="10"/>
      <c r="PJ1022" s="10"/>
      <c r="PK1022" s="10"/>
      <c r="PL1022" s="10"/>
      <c r="PM1022" s="10"/>
      <c r="PN1022" s="10"/>
      <c r="PO1022" s="10"/>
      <c r="PP1022" s="10"/>
      <c r="PQ1022" s="10"/>
      <c r="PR1022" s="10"/>
      <c r="PS1022" s="10"/>
      <c r="PT1022" s="10"/>
      <c r="PU1022" s="10"/>
      <c r="PV1022" s="10"/>
      <c r="PW1022" s="10"/>
      <c r="PX1022" s="10"/>
      <c r="PY1022" s="10"/>
      <c r="PZ1022" s="10"/>
      <c r="QA1022" s="10"/>
      <c r="QB1022" s="10"/>
      <c r="QC1022" s="10"/>
      <c r="QD1022" s="10"/>
      <c r="QE1022" s="10"/>
      <c r="QF1022" s="10"/>
      <c r="QG1022" s="10"/>
      <c r="QH1022" s="10"/>
      <c r="QI1022" s="10"/>
      <c r="QJ1022" s="10"/>
      <c r="QK1022" s="10"/>
      <c r="QL1022" s="10"/>
      <c r="QM1022" s="10"/>
      <c r="QN1022" s="10"/>
      <c r="QO1022" s="10"/>
      <c r="QP1022" s="10"/>
      <c r="QQ1022" s="10"/>
      <c r="QR1022" s="10"/>
      <c r="QS1022" s="10"/>
      <c r="QT1022" s="10"/>
      <c r="QU1022" s="10"/>
      <c r="QV1022" s="10"/>
      <c r="QW1022" s="10"/>
      <c r="QX1022" s="10"/>
      <c r="QY1022" s="10"/>
      <c r="QZ1022" s="10"/>
      <c r="RA1022" s="10"/>
      <c r="RB1022" s="10"/>
      <c r="RC1022" s="10"/>
      <c r="RD1022" s="10"/>
      <c r="RE1022" s="10"/>
      <c r="RF1022" s="10"/>
      <c r="RG1022" s="10"/>
      <c r="RH1022" s="10"/>
      <c r="RI1022" s="10"/>
      <c r="RJ1022" s="10"/>
      <c r="RK1022" s="10"/>
      <c r="RL1022" s="10"/>
      <c r="RM1022" s="10"/>
      <c r="RN1022" s="10"/>
      <c r="RO1022" s="10"/>
      <c r="RP1022" s="10"/>
      <c r="RQ1022" s="10"/>
      <c r="RR1022" s="10"/>
      <c r="RS1022" s="10"/>
      <c r="RT1022" s="10"/>
      <c r="RU1022" s="10"/>
      <c r="RV1022" s="10"/>
      <c r="RW1022" s="10"/>
      <c r="RX1022" s="10"/>
      <c r="RY1022" s="10"/>
      <c r="RZ1022" s="10"/>
      <c r="SA1022" s="10"/>
      <c r="SB1022" s="10"/>
      <c r="SC1022" s="10"/>
      <c r="SD1022" s="10"/>
      <c r="SE1022" s="10"/>
      <c r="SF1022" s="10"/>
      <c r="SG1022" s="10"/>
      <c r="SH1022" s="10"/>
      <c r="SI1022" s="10"/>
      <c r="SJ1022" s="10"/>
      <c r="SK1022" s="10"/>
      <c r="SL1022" s="10"/>
      <c r="SM1022" s="10"/>
      <c r="SN1022" s="10"/>
      <c r="SO1022" s="10"/>
      <c r="SP1022" s="10"/>
      <c r="SQ1022" s="10"/>
      <c r="SR1022" s="10"/>
      <c r="SS1022" s="10"/>
      <c r="ST1022" s="10"/>
      <c r="SU1022" s="10"/>
      <c r="SV1022" s="10"/>
      <c r="SW1022" s="10"/>
      <c r="SX1022" s="10"/>
      <c r="SY1022" s="10"/>
      <c r="SZ1022" s="10"/>
      <c r="TA1022" s="10"/>
      <c r="TB1022" s="10"/>
      <c r="TC1022" s="10"/>
      <c r="TD1022" s="10"/>
      <c r="TE1022" s="10"/>
      <c r="TF1022" s="10"/>
      <c r="TG1022" s="10"/>
      <c r="TH1022" s="10"/>
      <c r="TI1022" s="10"/>
      <c r="TJ1022" s="10"/>
      <c r="TK1022" s="10"/>
      <c r="TL1022" s="10"/>
      <c r="TM1022" s="10"/>
      <c r="TN1022" s="10"/>
      <c r="TO1022" s="10"/>
      <c r="TP1022" s="10"/>
      <c r="TQ1022" s="10"/>
      <c r="TR1022" s="10"/>
      <c r="TS1022" s="10"/>
      <c r="TT1022" s="10"/>
      <c r="TU1022" s="10"/>
      <c r="TV1022" s="10"/>
      <c r="TW1022" s="10"/>
      <c r="TX1022" s="10"/>
      <c r="TY1022" s="10"/>
      <c r="TZ1022" s="10"/>
      <c r="UA1022" s="10"/>
      <c r="UB1022" s="10"/>
      <c r="UC1022" s="10"/>
      <c r="UD1022" s="10"/>
      <c r="UE1022" s="10"/>
      <c r="UF1022" s="10"/>
      <c r="UG1022" s="10"/>
      <c r="UH1022" s="10"/>
      <c r="UI1022" s="10"/>
      <c r="UJ1022" s="10"/>
      <c r="UK1022" s="10"/>
      <c r="UL1022" s="10"/>
      <c r="UM1022" s="10"/>
      <c r="UN1022" s="10"/>
      <c r="UO1022" s="10"/>
      <c r="UP1022" s="10"/>
    </row>
    <row r="1023" spans="1:562" ht="27.75" customHeight="1">
      <c r="A1023" s="10"/>
      <c r="B1023" s="10"/>
      <c r="C1023" s="12"/>
      <c r="D1023" s="10"/>
      <c r="E1023" s="10"/>
      <c r="F1023" s="11"/>
      <c r="G1023" s="12"/>
      <c r="H1023" s="10"/>
      <c r="I1023" s="11"/>
      <c r="J1023" s="12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0"/>
      <c r="KA1023" s="10"/>
      <c r="KB1023" s="10"/>
      <c r="KC1023" s="10"/>
      <c r="KD1023" s="10"/>
      <c r="KE1023" s="10"/>
      <c r="KF1023" s="10"/>
      <c r="KG1023" s="10"/>
      <c r="KH1023" s="10"/>
      <c r="KI1023" s="10"/>
      <c r="KJ1023" s="10"/>
      <c r="KK1023" s="10"/>
      <c r="KL1023" s="10"/>
      <c r="KM1023" s="10"/>
      <c r="KN1023" s="10"/>
      <c r="KO1023" s="10"/>
      <c r="KP1023" s="10"/>
      <c r="KQ1023" s="10"/>
      <c r="KR1023" s="10"/>
      <c r="KS1023" s="10"/>
      <c r="KT1023" s="10"/>
      <c r="KU1023" s="10"/>
      <c r="KV1023" s="10"/>
      <c r="KW1023" s="10"/>
      <c r="KX1023" s="10"/>
      <c r="KY1023" s="10"/>
      <c r="KZ1023" s="10"/>
      <c r="LA1023" s="10"/>
      <c r="LB1023" s="10"/>
      <c r="LC1023" s="10"/>
      <c r="LD1023" s="10"/>
      <c r="LE1023" s="10"/>
      <c r="LF1023" s="10"/>
      <c r="LG1023" s="10"/>
      <c r="LH1023" s="10"/>
      <c r="LI1023" s="10"/>
      <c r="LJ1023" s="10"/>
      <c r="LK1023" s="10"/>
      <c r="LL1023" s="10"/>
      <c r="LM1023" s="10"/>
      <c r="LN1023" s="10"/>
      <c r="LO1023" s="10"/>
      <c r="LP1023" s="10"/>
      <c r="LQ1023" s="10"/>
      <c r="LR1023" s="10"/>
      <c r="LS1023" s="10"/>
      <c r="LT1023" s="10"/>
      <c r="LU1023" s="10"/>
      <c r="LV1023" s="10"/>
      <c r="LW1023" s="10"/>
      <c r="LX1023" s="10"/>
      <c r="LY1023" s="10"/>
      <c r="LZ1023" s="10"/>
      <c r="MA1023" s="10"/>
      <c r="MB1023" s="10"/>
      <c r="MC1023" s="10"/>
      <c r="MD1023" s="10"/>
      <c r="ME1023" s="10"/>
      <c r="MF1023" s="10"/>
      <c r="MG1023" s="10"/>
      <c r="MH1023" s="10"/>
      <c r="MI1023" s="10"/>
      <c r="MJ1023" s="10"/>
      <c r="MK1023" s="10"/>
      <c r="ML1023" s="10"/>
      <c r="MM1023" s="10"/>
      <c r="MN1023" s="10"/>
      <c r="MO1023" s="10"/>
      <c r="MP1023" s="10"/>
      <c r="MQ1023" s="10"/>
      <c r="MR1023" s="10"/>
      <c r="MS1023" s="10"/>
      <c r="MT1023" s="10"/>
      <c r="MU1023" s="10"/>
      <c r="MV1023" s="10"/>
      <c r="MW1023" s="10"/>
      <c r="MX1023" s="10"/>
      <c r="MY1023" s="10"/>
      <c r="MZ1023" s="10"/>
      <c r="NA1023" s="10"/>
      <c r="NB1023" s="10"/>
      <c r="NC1023" s="10"/>
      <c r="ND1023" s="10"/>
      <c r="NE1023" s="10"/>
      <c r="NF1023" s="10"/>
      <c r="NG1023" s="10"/>
      <c r="NH1023" s="10"/>
      <c r="NI1023" s="10"/>
      <c r="NJ1023" s="10"/>
      <c r="NK1023" s="10"/>
      <c r="NL1023" s="10"/>
      <c r="NM1023" s="10"/>
      <c r="NN1023" s="10"/>
      <c r="NO1023" s="10"/>
      <c r="NP1023" s="10"/>
      <c r="NQ1023" s="10"/>
      <c r="NR1023" s="10"/>
      <c r="NS1023" s="10"/>
      <c r="NT1023" s="10"/>
      <c r="NU1023" s="10"/>
      <c r="NV1023" s="10"/>
      <c r="NW1023" s="10"/>
      <c r="NX1023" s="10"/>
      <c r="NY1023" s="10"/>
      <c r="NZ1023" s="10"/>
      <c r="OA1023" s="10"/>
      <c r="OB1023" s="10"/>
      <c r="OC1023" s="10"/>
      <c r="OD1023" s="10"/>
      <c r="OE1023" s="10"/>
      <c r="OF1023" s="10"/>
      <c r="OG1023" s="10"/>
      <c r="OH1023" s="10"/>
      <c r="OI1023" s="10"/>
      <c r="OJ1023" s="10"/>
      <c r="OK1023" s="10"/>
      <c r="OL1023" s="10"/>
      <c r="OM1023" s="10"/>
      <c r="ON1023" s="10"/>
      <c r="OO1023" s="10"/>
      <c r="OP1023" s="10"/>
      <c r="OQ1023" s="10"/>
      <c r="OR1023" s="10"/>
      <c r="OS1023" s="10"/>
      <c r="OT1023" s="10"/>
      <c r="OU1023" s="10"/>
      <c r="OV1023" s="10"/>
      <c r="OW1023" s="10"/>
      <c r="OX1023" s="10"/>
      <c r="OY1023" s="10"/>
      <c r="OZ1023" s="10"/>
      <c r="PA1023" s="10"/>
      <c r="PB1023" s="10"/>
      <c r="PC1023" s="10"/>
      <c r="PD1023" s="10"/>
      <c r="PE1023" s="10"/>
      <c r="PF1023" s="10"/>
      <c r="PG1023" s="10"/>
      <c r="PH1023" s="10"/>
      <c r="PI1023" s="10"/>
      <c r="PJ1023" s="10"/>
      <c r="PK1023" s="10"/>
      <c r="PL1023" s="10"/>
      <c r="PM1023" s="10"/>
      <c r="PN1023" s="10"/>
      <c r="PO1023" s="10"/>
      <c r="PP1023" s="10"/>
      <c r="PQ1023" s="10"/>
      <c r="PR1023" s="10"/>
      <c r="PS1023" s="10"/>
      <c r="PT1023" s="10"/>
      <c r="PU1023" s="10"/>
      <c r="PV1023" s="10"/>
      <c r="PW1023" s="10"/>
      <c r="PX1023" s="10"/>
      <c r="PY1023" s="10"/>
      <c r="PZ1023" s="10"/>
      <c r="QA1023" s="10"/>
      <c r="QB1023" s="10"/>
      <c r="QC1023" s="10"/>
      <c r="QD1023" s="10"/>
      <c r="QE1023" s="10"/>
      <c r="QF1023" s="10"/>
      <c r="QG1023" s="10"/>
      <c r="QH1023" s="10"/>
      <c r="QI1023" s="10"/>
      <c r="QJ1023" s="10"/>
      <c r="QK1023" s="10"/>
      <c r="QL1023" s="10"/>
      <c r="QM1023" s="10"/>
      <c r="QN1023" s="10"/>
      <c r="QO1023" s="10"/>
      <c r="QP1023" s="10"/>
      <c r="QQ1023" s="10"/>
      <c r="QR1023" s="10"/>
      <c r="QS1023" s="10"/>
      <c r="QT1023" s="10"/>
      <c r="QU1023" s="10"/>
      <c r="QV1023" s="10"/>
      <c r="QW1023" s="10"/>
      <c r="QX1023" s="10"/>
      <c r="QY1023" s="10"/>
      <c r="QZ1023" s="10"/>
      <c r="RA1023" s="10"/>
      <c r="RB1023" s="10"/>
      <c r="RC1023" s="10"/>
      <c r="RD1023" s="10"/>
      <c r="RE1023" s="10"/>
      <c r="RF1023" s="10"/>
      <c r="RG1023" s="10"/>
      <c r="RH1023" s="10"/>
      <c r="RI1023" s="10"/>
      <c r="RJ1023" s="10"/>
      <c r="RK1023" s="10"/>
      <c r="RL1023" s="10"/>
      <c r="RM1023" s="10"/>
      <c r="RN1023" s="10"/>
      <c r="RO1023" s="10"/>
      <c r="RP1023" s="10"/>
      <c r="RQ1023" s="10"/>
      <c r="RR1023" s="10"/>
      <c r="RS1023" s="10"/>
      <c r="RT1023" s="10"/>
      <c r="RU1023" s="10"/>
      <c r="RV1023" s="10"/>
      <c r="RW1023" s="10"/>
      <c r="RX1023" s="10"/>
      <c r="RY1023" s="10"/>
      <c r="RZ1023" s="10"/>
      <c r="SA1023" s="10"/>
      <c r="SB1023" s="10"/>
      <c r="SC1023" s="10"/>
      <c r="SD1023" s="10"/>
      <c r="SE1023" s="10"/>
      <c r="SF1023" s="10"/>
      <c r="SG1023" s="10"/>
      <c r="SH1023" s="10"/>
      <c r="SI1023" s="10"/>
      <c r="SJ1023" s="10"/>
      <c r="SK1023" s="10"/>
      <c r="SL1023" s="10"/>
      <c r="SM1023" s="10"/>
      <c r="SN1023" s="10"/>
      <c r="SO1023" s="10"/>
      <c r="SP1023" s="10"/>
      <c r="SQ1023" s="10"/>
      <c r="SR1023" s="10"/>
      <c r="SS1023" s="10"/>
      <c r="ST1023" s="10"/>
      <c r="SU1023" s="10"/>
      <c r="SV1023" s="10"/>
      <c r="SW1023" s="10"/>
      <c r="SX1023" s="10"/>
      <c r="SY1023" s="10"/>
      <c r="SZ1023" s="10"/>
      <c r="TA1023" s="10"/>
      <c r="TB1023" s="10"/>
      <c r="TC1023" s="10"/>
      <c r="TD1023" s="10"/>
      <c r="TE1023" s="10"/>
      <c r="TF1023" s="10"/>
      <c r="TG1023" s="10"/>
      <c r="TH1023" s="10"/>
      <c r="TI1023" s="10"/>
      <c r="TJ1023" s="10"/>
      <c r="TK1023" s="10"/>
      <c r="TL1023" s="10"/>
      <c r="TM1023" s="10"/>
      <c r="TN1023" s="10"/>
      <c r="TO1023" s="10"/>
      <c r="TP1023" s="10"/>
      <c r="TQ1023" s="10"/>
      <c r="TR1023" s="10"/>
      <c r="TS1023" s="10"/>
      <c r="TT1023" s="10"/>
      <c r="TU1023" s="10"/>
      <c r="TV1023" s="10"/>
      <c r="TW1023" s="10"/>
      <c r="TX1023" s="10"/>
      <c r="TY1023" s="10"/>
      <c r="TZ1023" s="10"/>
      <c r="UA1023" s="10"/>
      <c r="UB1023" s="10"/>
      <c r="UC1023" s="10"/>
      <c r="UD1023" s="10"/>
      <c r="UE1023" s="10"/>
      <c r="UF1023" s="10"/>
      <c r="UG1023" s="10"/>
      <c r="UH1023" s="10"/>
      <c r="UI1023" s="10"/>
      <c r="UJ1023" s="10"/>
      <c r="UK1023" s="10"/>
      <c r="UL1023" s="10"/>
      <c r="UM1023" s="10"/>
      <c r="UN1023" s="10"/>
      <c r="UO1023" s="10"/>
      <c r="UP1023" s="10"/>
    </row>
    <row r="1024" spans="1:562" ht="27.75" customHeight="1">
      <c r="A1024" s="10"/>
      <c r="B1024" s="10"/>
      <c r="C1024" s="12"/>
      <c r="D1024" s="10"/>
      <c r="E1024" s="10"/>
      <c r="F1024" s="11"/>
      <c r="G1024" s="12"/>
      <c r="H1024" s="10"/>
      <c r="I1024" s="11"/>
      <c r="J1024" s="12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0"/>
      <c r="KA1024" s="10"/>
      <c r="KB1024" s="10"/>
      <c r="KC1024" s="10"/>
      <c r="KD1024" s="10"/>
      <c r="KE1024" s="10"/>
      <c r="KF1024" s="10"/>
      <c r="KG1024" s="10"/>
      <c r="KH1024" s="10"/>
      <c r="KI1024" s="10"/>
      <c r="KJ1024" s="10"/>
      <c r="KK1024" s="10"/>
      <c r="KL1024" s="10"/>
      <c r="KM1024" s="10"/>
      <c r="KN1024" s="10"/>
      <c r="KO1024" s="10"/>
      <c r="KP1024" s="10"/>
      <c r="KQ1024" s="10"/>
      <c r="KR1024" s="10"/>
      <c r="KS1024" s="10"/>
      <c r="KT1024" s="10"/>
      <c r="KU1024" s="10"/>
      <c r="KV1024" s="10"/>
      <c r="KW1024" s="10"/>
      <c r="KX1024" s="10"/>
      <c r="KY1024" s="10"/>
      <c r="KZ1024" s="10"/>
      <c r="LA1024" s="10"/>
      <c r="LB1024" s="10"/>
      <c r="LC1024" s="10"/>
      <c r="LD1024" s="10"/>
      <c r="LE1024" s="10"/>
      <c r="LF1024" s="10"/>
      <c r="LG1024" s="10"/>
      <c r="LH1024" s="10"/>
      <c r="LI1024" s="10"/>
      <c r="LJ1024" s="10"/>
      <c r="LK1024" s="10"/>
      <c r="LL1024" s="10"/>
      <c r="LM1024" s="10"/>
      <c r="LN1024" s="10"/>
      <c r="LO1024" s="10"/>
      <c r="LP1024" s="10"/>
      <c r="LQ1024" s="10"/>
      <c r="LR1024" s="10"/>
      <c r="LS1024" s="10"/>
      <c r="LT1024" s="10"/>
      <c r="LU1024" s="10"/>
      <c r="LV1024" s="10"/>
      <c r="LW1024" s="10"/>
      <c r="LX1024" s="10"/>
      <c r="LY1024" s="10"/>
      <c r="LZ1024" s="10"/>
      <c r="MA1024" s="10"/>
      <c r="MB1024" s="10"/>
      <c r="MC1024" s="10"/>
      <c r="MD1024" s="10"/>
      <c r="ME1024" s="10"/>
      <c r="MF1024" s="10"/>
      <c r="MG1024" s="10"/>
      <c r="MH1024" s="10"/>
      <c r="MI1024" s="10"/>
      <c r="MJ1024" s="10"/>
      <c r="MK1024" s="10"/>
      <c r="ML1024" s="10"/>
      <c r="MM1024" s="10"/>
      <c r="MN1024" s="10"/>
      <c r="MO1024" s="10"/>
      <c r="MP1024" s="10"/>
      <c r="MQ1024" s="10"/>
      <c r="MR1024" s="10"/>
      <c r="MS1024" s="10"/>
      <c r="MT1024" s="10"/>
      <c r="MU1024" s="10"/>
      <c r="MV1024" s="10"/>
      <c r="MW1024" s="10"/>
      <c r="MX1024" s="10"/>
      <c r="MY1024" s="10"/>
      <c r="MZ1024" s="10"/>
      <c r="NA1024" s="10"/>
      <c r="NB1024" s="10"/>
      <c r="NC1024" s="10"/>
      <c r="ND1024" s="10"/>
      <c r="NE1024" s="10"/>
      <c r="NF1024" s="10"/>
      <c r="NG1024" s="10"/>
      <c r="NH1024" s="10"/>
      <c r="NI1024" s="10"/>
      <c r="NJ1024" s="10"/>
      <c r="NK1024" s="10"/>
      <c r="NL1024" s="10"/>
      <c r="NM1024" s="10"/>
      <c r="NN1024" s="10"/>
      <c r="NO1024" s="10"/>
      <c r="NP1024" s="10"/>
      <c r="NQ1024" s="10"/>
      <c r="NR1024" s="10"/>
      <c r="NS1024" s="10"/>
      <c r="NT1024" s="10"/>
      <c r="NU1024" s="10"/>
      <c r="NV1024" s="10"/>
      <c r="NW1024" s="10"/>
      <c r="NX1024" s="10"/>
      <c r="NY1024" s="10"/>
      <c r="NZ1024" s="10"/>
      <c r="OA1024" s="10"/>
      <c r="OB1024" s="10"/>
      <c r="OC1024" s="10"/>
      <c r="OD1024" s="10"/>
      <c r="OE1024" s="10"/>
      <c r="OF1024" s="10"/>
      <c r="OG1024" s="10"/>
      <c r="OH1024" s="10"/>
      <c r="OI1024" s="10"/>
      <c r="OJ1024" s="10"/>
      <c r="OK1024" s="10"/>
      <c r="OL1024" s="10"/>
      <c r="OM1024" s="10"/>
      <c r="ON1024" s="10"/>
      <c r="OO1024" s="10"/>
      <c r="OP1024" s="10"/>
      <c r="OQ1024" s="10"/>
      <c r="OR1024" s="10"/>
      <c r="OS1024" s="10"/>
      <c r="OT1024" s="10"/>
      <c r="OU1024" s="10"/>
      <c r="OV1024" s="10"/>
      <c r="OW1024" s="10"/>
      <c r="OX1024" s="10"/>
      <c r="OY1024" s="10"/>
      <c r="OZ1024" s="10"/>
      <c r="PA1024" s="10"/>
      <c r="PB1024" s="10"/>
      <c r="PC1024" s="10"/>
      <c r="PD1024" s="10"/>
      <c r="PE1024" s="10"/>
      <c r="PF1024" s="10"/>
      <c r="PG1024" s="10"/>
      <c r="PH1024" s="10"/>
      <c r="PI1024" s="10"/>
      <c r="PJ1024" s="10"/>
      <c r="PK1024" s="10"/>
      <c r="PL1024" s="10"/>
      <c r="PM1024" s="10"/>
      <c r="PN1024" s="10"/>
      <c r="PO1024" s="10"/>
      <c r="PP1024" s="10"/>
      <c r="PQ1024" s="10"/>
      <c r="PR1024" s="10"/>
      <c r="PS1024" s="10"/>
      <c r="PT1024" s="10"/>
      <c r="PU1024" s="10"/>
      <c r="PV1024" s="10"/>
      <c r="PW1024" s="10"/>
      <c r="PX1024" s="10"/>
      <c r="PY1024" s="10"/>
      <c r="PZ1024" s="10"/>
      <c r="QA1024" s="10"/>
      <c r="QB1024" s="10"/>
      <c r="QC1024" s="10"/>
      <c r="QD1024" s="10"/>
      <c r="QE1024" s="10"/>
      <c r="QF1024" s="10"/>
      <c r="QG1024" s="10"/>
      <c r="QH1024" s="10"/>
      <c r="QI1024" s="10"/>
      <c r="QJ1024" s="10"/>
      <c r="QK1024" s="10"/>
      <c r="QL1024" s="10"/>
      <c r="QM1024" s="10"/>
      <c r="QN1024" s="10"/>
      <c r="QO1024" s="10"/>
      <c r="QP1024" s="10"/>
      <c r="QQ1024" s="10"/>
      <c r="QR1024" s="10"/>
      <c r="QS1024" s="10"/>
      <c r="QT1024" s="10"/>
      <c r="QU1024" s="10"/>
      <c r="QV1024" s="10"/>
      <c r="QW1024" s="10"/>
      <c r="QX1024" s="10"/>
      <c r="QY1024" s="10"/>
      <c r="QZ1024" s="10"/>
      <c r="RA1024" s="10"/>
      <c r="RB1024" s="10"/>
      <c r="RC1024" s="10"/>
      <c r="RD1024" s="10"/>
      <c r="RE1024" s="10"/>
      <c r="RF1024" s="10"/>
      <c r="RG1024" s="10"/>
      <c r="RH1024" s="10"/>
      <c r="RI1024" s="10"/>
      <c r="RJ1024" s="10"/>
      <c r="RK1024" s="10"/>
      <c r="RL1024" s="10"/>
      <c r="RM1024" s="10"/>
      <c r="RN1024" s="10"/>
      <c r="RO1024" s="10"/>
      <c r="RP1024" s="10"/>
      <c r="RQ1024" s="10"/>
      <c r="RR1024" s="10"/>
      <c r="RS1024" s="10"/>
      <c r="RT1024" s="10"/>
      <c r="RU1024" s="10"/>
      <c r="RV1024" s="10"/>
      <c r="RW1024" s="10"/>
      <c r="RX1024" s="10"/>
      <c r="RY1024" s="10"/>
      <c r="RZ1024" s="10"/>
      <c r="SA1024" s="10"/>
      <c r="SB1024" s="10"/>
      <c r="SC1024" s="10"/>
      <c r="SD1024" s="10"/>
      <c r="SE1024" s="10"/>
      <c r="SF1024" s="10"/>
      <c r="SG1024" s="10"/>
      <c r="SH1024" s="10"/>
      <c r="SI1024" s="10"/>
      <c r="SJ1024" s="10"/>
      <c r="SK1024" s="10"/>
      <c r="SL1024" s="10"/>
      <c r="SM1024" s="10"/>
      <c r="SN1024" s="10"/>
      <c r="SO1024" s="10"/>
      <c r="SP1024" s="10"/>
      <c r="SQ1024" s="10"/>
      <c r="SR1024" s="10"/>
      <c r="SS1024" s="10"/>
      <c r="ST1024" s="10"/>
      <c r="SU1024" s="10"/>
      <c r="SV1024" s="10"/>
      <c r="SW1024" s="10"/>
      <c r="SX1024" s="10"/>
      <c r="SY1024" s="10"/>
      <c r="SZ1024" s="10"/>
      <c r="TA1024" s="10"/>
      <c r="TB1024" s="10"/>
      <c r="TC1024" s="10"/>
      <c r="TD1024" s="10"/>
      <c r="TE1024" s="10"/>
      <c r="TF1024" s="10"/>
      <c r="TG1024" s="10"/>
      <c r="TH1024" s="10"/>
      <c r="TI1024" s="10"/>
      <c r="TJ1024" s="10"/>
      <c r="TK1024" s="10"/>
      <c r="TL1024" s="10"/>
      <c r="TM1024" s="10"/>
      <c r="TN1024" s="10"/>
      <c r="TO1024" s="10"/>
      <c r="TP1024" s="10"/>
      <c r="TQ1024" s="10"/>
      <c r="TR1024" s="10"/>
      <c r="TS1024" s="10"/>
      <c r="TT1024" s="10"/>
      <c r="TU1024" s="10"/>
      <c r="TV1024" s="10"/>
      <c r="TW1024" s="10"/>
      <c r="TX1024" s="10"/>
      <c r="TY1024" s="10"/>
      <c r="TZ1024" s="10"/>
      <c r="UA1024" s="10"/>
      <c r="UB1024" s="10"/>
      <c r="UC1024" s="10"/>
      <c r="UD1024" s="10"/>
      <c r="UE1024" s="10"/>
      <c r="UF1024" s="10"/>
      <c r="UG1024" s="10"/>
      <c r="UH1024" s="10"/>
      <c r="UI1024" s="10"/>
      <c r="UJ1024" s="10"/>
      <c r="UK1024" s="10"/>
      <c r="UL1024" s="10"/>
      <c r="UM1024" s="10"/>
      <c r="UN1024" s="10"/>
      <c r="UO1024" s="10"/>
      <c r="UP1024" s="10"/>
    </row>
    <row r="1025" spans="1:562" ht="27.75" customHeight="1">
      <c r="A1025" s="10"/>
      <c r="B1025" s="10"/>
      <c r="C1025" s="12"/>
      <c r="D1025" s="10"/>
      <c r="E1025" s="10"/>
      <c r="F1025" s="11"/>
      <c r="G1025" s="12"/>
      <c r="H1025" s="10"/>
      <c r="I1025" s="11"/>
      <c r="J1025" s="12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0"/>
      <c r="KA1025" s="10"/>
      <c r="KB1025" s="10"/>
      <c r="KC1025" s="10"/>
      <c r="KD1025" s="10"/>
      <c r="KE1025" s="10"/>
      <c r="KF1025" s="10"/>
      <c r="KG1025" s="10"/>
      <c r="KH1025" s="10"/>
      <c r="KI1025" s="10"/>
      <c r="KJ1025" s="10"/>
      <c r="KK1025" s="10"/>
      <c r="KL1025" s="10"/>
      <c r="KM1025" s="10"/>
      <c r="KN1025" s="10"/>
      <c r="KO1025" s="10"/>
      <c r="KP1025" s="10"/>
      <c r="KQ1025" s="10"/>
      <c r="KR1025" s="10"/>
      <c r="KS1025" s="10"/>
      <c r="KT1025" s="10"/>
      <c r="KU1025" s="10"/>
      <c r="KV1025" s="10"/>
      <c r="KW1025" s="10"/>
      <c r="KX1025" s="10"/>
      <c r="KY1025" s="10"/>
      <c r="KZ1025" s="10"/>
      <c r="LA1025" s="10"/>
      <c r="LB1025" s="10"/>
      <c r="LC1025" s="10"/>
      <c r="LD1025" s="10"/>
      <c r="LE1025" s="10"/>
      <c r="LF1025" s="10"/>
      <c r="LG1025" s="10"/>
      <c r="LH1025" s="10"/>
      <c r="LI1025" s="10"/>
      <c r="LJ1025" s="10"/>
      <c r="LK1025" s="10"/>
      <c r="LL1025" s="10"/>
      <c r="LM1025" s="10"/>
      <c r="LN1025" s="10"/>
      <c r="LO1025" s="10"/>
      <c r="LP1025" s="10"/>
      <c r="LQ1025" s="10"/>
      <c r="LR1025" s="10"/>
      <c r="LS1025" s="10"/>
      <c r="LT1025" s="10"/>
      <c r="LU1025" s="10"/>
      <c r="LV1025" s="10"/>
      <c r="LW1025" s="10"/>
      <c r="LX1025" s="10"/>
      <c r="LY1025" s="10"/>
      <c r="LZ1025" s="10"/>
      <c r="MA1025" s="10"/>
      <c r="MB1025" s="10"/>
      <c r="MC1025" s="10"/>
      <c r="MD1025" s="10"/>
      <c r="ME1025" s="10"/>
      <c r="MF1025" s="10"/>
      <c r="MG1025" s="10"/>
      <c r="MH1025" s="10"/>
      <c r="MI1025" s="10"/>
      <c r="MJ1025" s="10"/>
      <c r="MK1025" s="10"/>
      <c r="ML1025" s="10"/>
      <c r="MM1025" s="10"/>
      <c r="MN1025" s="10"/>
      <c r="MO1025" s="10"/>
      <c r="MP1025" s="10"/>
      <c r="MQ1025" s="10"/>
      <c r="MR1025" s="10"/>
      <c r="MS1025" s="10"/>
      <c r="MT1025" s="10"/>
      <c r="MU1025" s="10"/>
      <c r="MV1025" s="10"/>
      <c r="MW1025" s="10"/>
      <c r="MX1025" s="10"/>
      <c r="MY1025" s="10"/>
      <c r="MZ1025" s="10"/>
      <c r="NA1025" s="10"/>
      <c r="NB1025" s="10"/>
      <c r="NC1025" s="10"/>
      <c r="ND1025" s="10"/>
      <c r="NE1025" s="10"/>
      <c r="NF1025" s="10"/>
      <c r="NG1025" s="10"/>
      <c r="NH1025" s="10"/>
      <c r="NI1025" s="10"/>
      <c r="NJ1025" s="10"/>
      <c r="NK1025" s="10"/>
      <c r="NL1025" s="10"/>
      <c r="NM1025" s="10"/>
      <c r="NN1025" s="10"/>
      <c r="NO1025" s="10"/>
      <c r="NP1025" s="10"/>
      <c r="NQ1025" s="10"/>
      <c r="NR1025" s="10"/>
      <c r="NS1025" s="10"/>
      <c r="NT1025" s="10"/>
      <c r="NU1025" s="10"/>
      <c r="NV1025" s="10"/>
      <c r="NW1025" s="10"/>
      <c r="NX1025" s="10"/>
      <c r="NY1025" s="10"/>
      <c r="NZ1025" s="10"/>
      <c r="OA1025" s="10"/>
      <c r="OB1025" s="10"/>
      <c r="OC1025" s="10"/>
      <c r="OD1025" s="10"/>
      <c r="OE1025" s="10"/>
      <c r="OF1025" s="10"/>
      <c r="OG1025" s="10"/>
      <c r="OH1025" s="10"/>
      <c r="OI1025" s="10"/>
      <c r="OJ1025" s="10"/>
      <c r="OK1025" s="10"/>
      <c r="OL1025" s="10"/>
      <c r="OM1025" s="10"/>
      <c r="ON1025" s="10"/>
      <c r="OO1025" s="10"/>
      <c r="OP1025" s="10"/>
      <c r="OQ1025" s="10"/>
      <c r="OR1025" s="10"/>
      <c r="OS1025" s="10"/>
      <c r="OT1025" s="10"/>
      <c r="OU1025" s="10"/>
      <c r="OV1025" s="10"/>
      <c r="OW1025" s="10"/>
      <c r="OX1025" s="10"/>
      <c r="OY1025" s="10"/>
      <c r="OZ1025" s="10"/>
      <c r="PA1025" s="10"/>
      <c r="PB1025" s="10"/>
      <c r="PC1025" s="10"/>
      <c r="PD1025" s="10"/>
      <c r="PE1025" s="10"/>
      <c r="PF1025" s="10"/>
      <c r="PG1025" s="10"/>
      <c r="PH1025" s="10"/>
      <c r="PI1025" s="10"/>
      <c r="PJ1025" s="10"/>
      <c r="PK1025" s="10"/>
      <c r="PL1025" s="10"/>
      <c r="PM1025" s="10"/>
      <c r="PN1025" s="10"/>
      <c r="PO1025" s="10"/>
      <c r="PP1025" s="10"/>
      <c r="PQ1025" s="10"/>
      <c r="PR1025" s="10"/>
      <c r="PS1025" s="10"/>
      <c r="PT1025" s="10"/>
      <c r="PU1025" s="10"/>
      <c r="PV1025" s="10"/>
      <c r="PW1025" s="10"/>
      <c r="PX1025" s="10"/>
      <c r="PY1025" s="10"/>
      <c r="PZ1025" s="10"/>
      <c r="QA1025" s="10"/>
      <c r="QB1025" s="10"/>
      <c r="QC1025" s="10"/>
      <c r="QD1025" s="10"/>
      <c r="QE1025" s="10"/>
      <c r="QF1025" s="10"/>
      <c r="QG1025" s="10"/>
      <c r="QH1025" s="10"/>
      <c r="QI1025" s="10"/>
      <c r="QJ1025" s="10"/>
      <c r="QK1025" s="10"/>
      <c r="QL1025" s="10"/>
      <c r="QM1025" s="10"/>
      <c r="QN1025" s="10"/>
      <c r="QO1025" s="10"/>
      <c r="QP1025" s="10"/>
      <c r="QQ1025" s="10"/>
      <c r="QR1025" s="10"/>
      <c r="QS1025" s="10"/>
      <c r="QT1025" s="10"/>
      <c r="QU1025" s="10"/>
      <c r="QV1025" s="10"/>
      <c r="QW1025" s="10"/>
      <c r="QX1025" s="10"/>
      <c r="QY1025" s="10"/>
      <c r="QZ1025" s="10"/>
      <c r="RA1025" s="10"/>
      <c r="RB1025" s="10"/>
      <c r="RC1025" s="10"/>
      <c r="RD1025" s="10"/>
      <c r="RE1025" s="10"/>
      <c r="RF1025" s="10"/>
      <c r="RG1025" s="10"/>
      <c r="RH1025" s="10"/>
      <c r="RI1025" s="10"/>
      <c r="RJ1025" s="10"/>
      <c r="RK1025" s="10"/>
      <c r="RL1025" s="10"/>
      <c r="RM1025" s="10"/>
      <c r="RN1025" s="10"/>
      <c r="RO1025" s="10"/>
      <c r="RP1025" s="10"/>
      <c r="RQ1025" s="10"/>
      <c r="RR1025" s="10"/>
      <c r="RS1025" s="10"/>
      <c r="RT1025" s="10"/>
      <c r="RU1025" s="10"/>
      <c r="RV1025" s="10"/>
      <c r="RW1025" s="10"/>
      <c r="RX1025" s="10"/>
      <c r="RY1025" s="10"/>
      <c r="RZ1025" s="10"/>
      <c r="SA1025" s="10"/>
      <c r="SB1025" s="10"/>
      <c r="SC1025" s="10"/>
      <c r="SD1025" s="10"/>
      <c r="SE1025" s="10"/>
      <c r="SF1025" s="10"/>
      <c r="SG1025" s="10"/>
      <c r="SH1025" s="10"/>
      <c r="SI1025" s="10"/>
      <c r="SJ1025" s="10"/>
      <c r="SK1025" s="10"/>
      <c r="SL1025" s="10"/>
      <c r="SM1025" s="10"/>
      <c r="SN1025" s="10"/>
      <c r="SO1025" s="10"/>
      <c r="SP1025" s="10"/>
      <c r="SQ1025" s="10"/>
      <c r="SR1025" s="10"/>
      <c r="SS1025" s="10"/>
      <c r="ST1025" s="10"/>
      <c r="SU1025" s="10"/>
      <c r="SV1025" s="10"/>
      <c r="SW1025" s="10"/>
      <c r="SX1025" s="10"/>
      <c r="SY1025" s="10"/>
      <c r="SZ1025" s="10"/>
      <c r="TA1025" s="10"/>
      <c r="TB1025" s="10"/>
      <c r="TC1025" s="10"/>
      <c r="TD1025" s="10"/>
      <c r="TE1025" s="10"/>
      <c r="TF1025" s="10"/>
      <c r="TG1025" s="10"/>
      <c r="TH1025" s="10"/>
      <c r="TI1025" s="10"/>
      <c r="TJ1025" s="10"/>
      <c r="TK1025" s="10"/>
      <c r="TL1025" s="10"/>
      <c r="TM1025" s="10"/>
      <c r="TN1025" s="10"/>
      <c r="TO1025" s="10"/>
      <c r="TP1025" s="10"/>
      <c r="TQ1025" s="10"/>
      <c r="TR1025" s="10"/>
      <c r="TS1025" s="10"/>
      <c r="TT1025" s="10"/>
      <c r="TU1025" s="10"/>
      <c r="TV1025" s="10"/>
      <c r="TW1025" s="10"/>
      <c r="TX1025" s="10"/>
      <c r="TY1025" s="10"/>
      <c r="TZ1025" s="10"/>
      <c r="UA1025" s="10"/>
      <c r="UB1025" s="10"/>
      <c r="UC1025" s="10"/>
      <c r="UD1025" s="10"/>
      <c r="UE1025" s="10"/>
      <c r="UF1025" s="10"/>
      <c r="UG1025" s="10"/>
      <c r="UH1025" s="10"/>
      <c r="UI1025" s="10"/>
      <c r="UJ1025" s="10"/>
      <c r="UK1025" s="10"/>
      <c r="UL1025" s="10"/>
      <c r="UM1025" s="10"/>
      <c r="UN1025" s="10"/>
      <c r="UO1025" s="10"/>
      <c r="UP1025" s="10"/>
    </row>
    <row r="1026" spans="1:562" ht="27.75" customHeight="1">
      <c r="A1026" s="10"/>
      <c r="B1026" s="10"/>
      <c r="C1026" s="12"/>
      <c r="D1026" s="10"/>
      <c r="E1026" s="10"/>
      <c r="F1026" s="11"/>
      <c r="G1026" s="12"/>
      <c r="H1026" s="10"/>
      <c r="I1026" s="11"/>
      <c r="J1026" s="12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0"/>
      <c r="KA1026" s="10"/>
      <c r="KB1026" s="10"/>
      <c r="KC1026" s="10"/>
      <c r="KD1026" s="10"/>
      <c r="KE1026" s="10"/>
      <c r="KF1026" s="10"/>
      <c r="KG1026" s="10"/>
      <c r="KH1026" s="10"/>
      <c r="KI1026" s="10"/>
      <c r="KJ1026" s="10"/>
      <c r="KK1026" s="10"/>
      <c r="KL1026" s="10"/>
      <c r="KM1026" s="10"/>
      <c r="KN1026" s="10"/>
      <c r="KO1026" s="10"/>
      <c r="KP1026" s="10"/>
      <c r="KQ1026" s="10"/>
      <c r="KR1026" s="10"/>
      <c r="KS1026" s="10"/>
      <c r="KT1026" s="10"/>
      <c r="KU1026" s="10"/>
      <c r="KV1026" s="10"/>
      <c r="KW1026" s="10"/>
      <c r="KX1026" s="10"/>
      <c r="KY1026" s="10"/>
      <c r="KZ1026" s="10"/>
      <c r="LA1026" s="10"/>
      <c r="LB1026" s="10"/>
      <c r="LC1026" s="10"/>
      <c r="LD1026" s="10"/>
      <c r="LE1026" s="10"/>
      <c r="LF1026" s="10"/>
      <c r="LG1026" s="10"/>
      <c r="LH1026" s="10"/>
      <c r="LI1026" s="10"/>
      <c r="LJ1026" s="10"/>
      <c r="LK1026" s="10"/>
      <c r="LL1026" s="10"/>
      <c r="LM1026" s="10"/>
      <c r="LN1026" s="10"/>
      <c r="LO1026" s="10"/>
      <c r="LP1026" s="10"/>
      <c r="LQ1026" s="10"/>
      <c r="LR1026" s="10"/>
      <c r="LS1026" s="10"/>
      <c r="LT1026" s="10"/>
      <c r="LU1026" s="10"/>
      <c r="LV1026" s="10"/>
      <c r="LW1026" s="10"/>
      <c r="LX1026" s="10"/>
      <c r="LY1026" s="10"/>
      <c r="LZ1026" s="10"/>
      <c r="MA1026" s="10"/>
      <c r="MB1026" s="10"/>
      <c r="MC1026" s="10"/>
      <c r="MD1026" s="10"/>
      <c r="ME1026" s="10"/>
      <c r="MF1026" s="10"/>
      <c r="MG1026" s="10"/>
      <c r="MH1026" s="10"/>
      <c r="MI1026" s="10"/>
      <c r="MJ1026" s="10"/>
      <c r="MK1026" s="10"/>
      <c r="ML1026" s="10"/>
      <c r="MM1026" s="10"/>
      <c r="MN1026" s="10"/>
      <c r="MO1026" s="10"/>
      <c r="MP1026" s="10"/>
      <c r="MQ1026" s="10"/>
      <c r="MR1026" s="10"/>
      <c r="MS1026" s="10"/>
      <c r="MT1026" s="10"/>
      <c r="MU1026" s="10"/>
      <c r="MV1026" s="10"/>
      <c r="MW1026" s="10"/>
      <c r="MX1026" s="10"/>
      <c r="MY1026" s="10"/>
      <c r="MZ1026" s="10"/>
      <c r="NA1026" s="10"/>
      <c r="NB1026" s="10"/>
      <c r="NC1026" s="10"/>
      <c r="ND1026" s="10"/>
      <c r="NE1026" s="10"/>
      <c r="NF1026" s="10"/>
      <c r="NG1026" s="10"/>
      <c r="NH1026" s="10"/>
      <c r="NI1026" s="10"/>
      <c r="NJ1026" s="10"/>
      <c r="NK1026" s="10"/>
      <c r="NL1026" s="10"/>
      <c r="NM1026" s="10"/>
      <c r="NN1026" s="10"/>
      <c r="NO1026" s="10"/>
      <c r="NP1026" s="10"/>
      <c r="NQ1026" s="10"/>
      <c r="NR1026" s="10"/>
      <c r="NS1026" s="10"/>
      <c r="NT1026" s="10"/>
      <c r="NU1026" s="10"/>
      <c r="NV1026" s="10"/>
      <c r="NW1026" s="10"/>
      <c r="NX1026" s="10"/>
      <c r="NY1026" s="10"/>
      <c r="NZ1026" s="10"/>
      <c r="OA1026" s="10"/>
      <c r="OB1026" s="10"/>
      <c r="OC1026" s="10"/>
      <c r="OD1026" s="10"/>
      <c r="OE1026" s="10"/>
      <c r="OF1026" s="10"/>
      <c r="OG1026" s="10"/>
      <c r="OH1026" s="10"/>
      <c r="OI1026" s="10"/>
      <c r="OJ1026" s="10"/>
      <c r="OK1026" s="10"/>
      <c r="OL1026" s="10"/>
      <c r="OM1026" s="10"/>
      <c r="ON1026" s="10"/>
      <c r="OO1026" s="10"/>
      <c r="OP1026" s="10"/>
      <c r="OQ1026" s="10"/>
      <c r="OR1026" s="10"/>
      <c r="OS1026" s="10"/>
      <c r="OT1026" s="10"/>
      <c r="OU1026" s="10"/>
      <c r="OV1026" s="10"/>
      <c r="OW1026" s="10"/>
      <c r="OX1026" s="10"/>
      <c r="OY1026" s="10"/>
      <c r="OZ1026" s="10"/>
      <c r="PA1026" s="10"/>
      <c r="PB1026" s="10"/>
      <c r="PC1026" s="10"/>
      <c r="PD1026" s="10"/>
      <c r="PE1026" s="10"/>
      <c r="PF1026" s="10"/>
      <c r="PG1026" s="10"/>
      <c r="PH1026" s="10"/>
      <c r="PI1026" s="10"/>
      <c r="PJ1026" s="10"/>
      <c r="PK1026" s="10"/>
      <c r="PL1026" s="10"/>
      <c r="PM1026" s="10"/>
      <c r="PN1026" s="10"/>
      <c r="PO1026" s="10"/>
      <c r="PP1026" s="10"/>
      <c r="PQ1026" s="10"/>
      <c r="PR1026" s="10"/>
      <c r="PS1026" s="10"/>
      <c r="PT1026" s="10"/>
      <c r="PU1026" s="10"/>
      <c r="PV1026" s="10"/>
      <c r="PW1026" s="10"/>
      <c r="PX1026" s="10"/>
      <c r="PY1026" s="10"/>
      <c r="PZ1026" s="10"/>
      <c r="QA1026" s="10"/>
      <c r="QB1026" s="10"/>
      <c r="QC1026" s="10"/>
      <c r="QD1026" s="10"/>
      <c r="QE1026" s="10"/>
      <c r="QF1026" s="10"/>
      <c r="QG1026" s="10"/>
      <c r="QH1026" s="10"/>
      <c r="QI1026" s="10"/>
      <c r="QJ1026" s="10"/>
      <c r="QK1026" s="10"/>
      <c r="QL1026" s="10"/>
      <c r="QM1026" s="10"/>
      <c r="QN1026" s="10"/>
      <c r="QO1026" s="10"/>
      <c r="QP1026" s="10"/>
      <c r="QQ1026" s="10"/>
      <c r="QR1026" s="10"/>
      <c r="QS1026" s="10"/>
      <c r="QT1026" s="10"/>
      <c r="QU1026" s="10"/>
      <c r="QV1026" s="10"/>
      <c r="QW1026" s="10"/>
      <c r="QX1026" s="10"/>
      <c r="QY1026" s="10"/>
      <c r="QZ1026" s="10"/>
      <c r="RA1026" s="10"/>
      <c r="RB1026" s="10"/>
      <c r="RC1026" s="10"/>
      <c r="RD1026" s="10"/>
      <c r="RE1026" s="10"/>
      <c r="RF1026" s="10"/>
      <c r="RG1026" s="10"/>
      <c r="RH1026" s="10"/>
      <c r="RI1026" s="10"/>
      <c r="RJ1026" s="10"/>
      <c r="RK1026" s="10"/>
      <c r="RL1026" s="10"/>
      <c r="RM1026" s="10"/>
      <c r="RN1026" s="10"/>
      <c r="RO1026" s="10"/>
      <c r="RP1026" s="10"/>
      <c r="RQ1026" s="10"/>
      <c r="RR1026" s="10"/>
      <c r="RS1026" s="10"/>
      <c r="RT1026" s="10"/>
      <c r="RU1026" s="10"/>
      <c r="RV1026" s="10"/>
      <c r="RW1026" s="10"/>
      <c r="RX1026" s="10"/>
      <c r="RY1026" s="10"/>
      <c r="RZ1026" s="10"/>
      <c r="SA1026" s="10"/>
      <c r="SB1026" s="10"/>
      <c r="SC1026" s="10"/>
      <c r="SD1026" s="10"/>
      <c r="SE1026" s="10"/>
      <c r="SF1026" s="10"/>
      <c r="SG1026" s="10"/>
      <c r="SH1026" s="10"/>
      <c r="SI1026" s="10"/>
      <c r="SJ1026" s="10"/>
      <c r="SK1026" s="10"/>
      <c r="SL1026" s="10"/>
      <c r="SM1026" s="10"/>
      <c r="SN1026" s="10"/>
      <c r="SO1026" s="10"/>
      <c r="SP1026" s="10"/>
      <c r="SQ1026" s="10"/>
      <c r="SR1026" s="10"/>
      <c r="SS1026" s="10"/>
      <c r="ST1026" s="10"/>
      <c r="SU1026" s="10"/>
      <c r="SV1026" s="10"/>
      <c r="SW1026" s="10"/>
      <c r="SX1026" s="10"/>
      <c r="SY1026" s="10"/>
      <c r="SZ1026" s="10"/>
      <c r="TA1026" s="10"/>
      <c r="TB1026" s="10"/>
      <c r="TC1026" s="10"/>
      <c r="TD1026" s="10"/>
      <c r="TE1026" s="10"/>
      <c r="TF1026" s="10"/>
      <c r="TG1026" s="10"/>
      <c r="TH1026" s="10"/>
      <c r="TI1026" s="10"/>
      <c r="TJ1026" s="10"/>
      <c r="TK1026" s="10"/>
      <c r="TL1026" s="10"/>
      <c r="TM1026" s="10"/>
      <c r="TN1026" s="10"/>
      <c r="TO1026" s="10"/>
      <c r="TP1026" s="10"/>
      <c r="TQ1026" s="10"/>
      <c r="TR1026" s="10"/>
      <c r="TS1026" s="10"/>
      <c r="TT1026" s="10"/>
      <c r="TU1026" s="10"/>
      <c r="TV1026" s="10"/>
      <c r="TW1026" s="10"/>
      <c r="TX1026" s="10"/>
      <c r="TY1026" s="10"/>
      <c r="TZ1026" s="10"/>
      <c r="UA1026" s="10"/>
      <c r="UB1026" s="10"/>
      <c r="UC1026" s="10"/>
      <c r="UD1026" s="10"/>
      <c r="UE1026" s="10"/>
      <c r="UF1026" s="10"/>
      <c r="UG1026" s="10"/>
      <c r="UH1026" s="10"/>
      <c r="UI1026" s="10"/>
      <c r="UJ1026" s="10"/>
      <c r="UK1026" s="10"/>
      <c r="UL1026" s="10"/>
      <c r="UM1026" s="10"/>
      <c r="UN1026" s="10"/>
      <c r="UO1026" s="10"/>
      <c r="UP1026" s="10"/>
    </row>
    <row r="1027" spans="1:562" ht="27.75" customHeight="1">
      <c r="A1027" s="10"/>
      <c r="B1027" s="10"/>
      <c r="C1027" s="12"/>
      <c r="D1027" s="10"/>
      <c r="E1027" s="10"/>
      <c r="F1027" s="11"/>
      <c r="G1027" s="12"/>
      <c r="H1027" s="10"/>
      <c r="I1027" s="11"/>
      <c r="J1027" s="12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0"/>
      <c r="KA1027" s="10"/>
      <c r="KB1027" s="10"/>
      <c r="KC1027" s="10"/>
      <c r="KD1027" s="10"/>
      <c r="KE1027" s="10"/>
      <c r="KF1027" s="10"/>
      <c r="KG1027" s="10"/>
      <c r="KH1027" s="10"/>
      <c r="KI1027" s="10"/>
      <c r="KJ1027" s="10"/>
      <c r="KK1027" s="10"/>
      <c r="KL1027" s="10"/>
      <c r="KM1027" s="10"/>
      <c r="KN1027" s="10"/>
      <c r="KO1027" s="10"/>
      <c r="KP1027" s="10"/>
      <c r="KQ1027" s="10"/>
      <c r="KR1027" s="10"/>
      <c r="KS1027" s="10"/>
      <c r="KT1027" s="10"/>
      <c r="KU1027" s="10"/>
      <c r="KV1027" s="10"/>
      <c r="KW1027" s="10"/>
      <c r="KX1027" s="10"/>
      <c r="KY1027" s="10"/>
      <c r="KZ1027" s="10"/>
      <c r="LA1027" s="10"/>
      <c r="LB1027" s="10"/>
      <c r="LC1027" s="10"/>
      <c r="LD1027" s="10"/>
      <c r="LE1027" s="10"/>
      <c r="LF1027" s="10"/>
      <c r="LG1027" s="10"/>
      <c r="LH1027" s="10"/>
      <c r="LI1027" s="10"/>
      <c r="LJ1027" s="10"/>
      <c r="LK1027" s="10"/>
      <c r="LL1027" s="10"/>
      <c r="LM1027" s="10"/>
      <c r="LN1027" s="10"/>
      <c r="LO1027" s="10"/>
      <c r="LP1027" s="10"/>
      <c r="LQ1027" s="10"/>
      <c r="LR1027" s="10"/>
      <c r="LS1027" s="10"/>
      <c r="LT1027" s="10"/>
      <c r="LU1027" s="10"/>
      <c r="LV1027" s="10"/>
      <c r="LW1027" s="10"/>
      <c r="LX1027" s="10"/>
      <c r="LY1027" s="10"/>
      <c r="LZ1027" s="10"/>
      <c r="MA1027" s="10"/>
      <c r="MB1027" s="10"/>
      <c r="MC1027" s="10"/>
      <c r="MD1027" s="10"/>
      <c r="ME1027" s="10"/>
      <c r="MF1027" s="10"/>
      <c r="MG1027" s="10"/>
      <c r="MH1027" s="10"/>
      <c r="MI1027" s="10"/>
      <c r="MJ1027" s="10"/>
      <c r="MK1027" s="10"/>
      <c r="ML1027" s="10"/>
      <c r="MM1027" s="10"/>
      <c r="MN1027" s="10"/>
      <c r="MO1027" s="10"/>
      <c r="MP1027" s="10"/>
      <c r="MQ1027" s="10"/>
      <c r="MR1027" s="10"/>
      <c r="MS1027" s="10"/>
      <c r="MT1027" s="10"/>
      <c r="MU1027" s="10"/>
      <c r="MV1027" s="10"/>
      <c r="MW1027" s="10"/>
      <c r="MX1027" s="10"/>
      <c r="MY1027" s="10"/>
      <c r="MZ1027" s="10"/>
      <c r="NA1027" s="10"/>
      <c r="NB1027" s="10"/>
      <c r="NC1027" s="10"/>
      <c r="ND1027" s="10"/>
      <c r="NE1027" s="10"/>
      <c r="NF1027" s="10"/>
      <c r="NG1027" s="10"/>
      <c r="NH1027" s="10"/>
      <c r="NI1027" s="10"/>
      <c r="NJ1027" s="10"/>
      <c r="NK1027" s="10"/>
      <c r="NL1027" s="10"/>
      <c r="NM1027" s="10"/>
      <c r="NN1027" s="10"/>
      <c r="NO1027" s="10"/>
      <c r="NP1027" s="10"/>
      <c r="NQ1027" s="10"/>
      <c r="NR1027" s="10"/>
      <c r="NS1027" s="10"/>
      <c r="NT1027" s="10"/>
      <c r="NU1027" s="10"/>
      <c r="NV1027" s="10"/>
      <c r="NW1027" s="10"/>
      <c r="NX1027" s="10"/>
      <c r="NY1027" s="10"/>
      <c r="NZ1027" s="10"/>
      <c r="OA1027" s="10"/>
      <c r="OB1027" s="10"/>
      <c r="OC1027" s="10"/>
      <c r="OD1027" s="10"/>
      <c r="OE1027" s="10"/>
      <c r="OF1027" s="10"/>
      <c r="OG1027" s="10"/>
      <c r="OH1027" s="10"/>
      <c r="OI1027" s="10"/>
      <c r="OJ1027" s="10"/>
      <c r="OK1027" s="10"/>
      <c r="OL1027" s="10"/>
      <c r="OM1027" s="10"/>
      <c r="ON1027" s="10"/>
      <c r="OO1027" s="10"/>
      <c r="OP1027" s="10"/>
      <c r="OQ1027" s="10"/>
      <c r="OR1027" s="10"/>
      <c r="OS1027" s="10"/>
      <c r="OT1027" s="10"/>
      <c r="OU1027" s="10"/>
      <c r="OV1027" s="10"/>
      <c r="OW1027" s="10"/>
      <c r="OX1027" s="10"/>
      <c r="OY1027" s="10"/>
      <c r="OZ1027" s="10"/>
      <c r="PA1027" s="10"/>
      <c r="PB1027" s="10"/>
      <c r="PC1027" s="10"/>
      <c r="PD1027" s="10"/>
      <c r="PE1027" s="10"/>
      <c r="PF1027" s="10"/>
      <c r="PG1027" s="10"/>
      <c r="PH1027" s="10"/>
      <c r="PI1027" s="10"/>
      <c r="PJ1027" s="10"/>
      <c r="PK1027" s="10"/>
      <c r="PL1027" s="10"/>
      <c r="PM1027" s="10"/>
      <c r="PN1027" s="10"/>
      <c r="PO1027" s="10"/>
      <c r="PP1027" s="10"/>
      <c r="PQ1027" s="10"/>
      <c r="PR1027" s="10"/>
      <c r="PS1027" s="10"/>
      <c r="PT1027" s="10"/>
      <c r="PU1027" s="10"/>
      <c r="PV1027" s="10"/>
      <c r="PW1027" s="10"/>
      <c r="PX1027" s="10"/>
      <c r="PY1027" s="10"/>
      <c r="PZ1027" s="10"/>
      <c r="QA1027" s="10"/>
      <c r="QB1027" s="10"/>
      <c r="QC1027" s="10"/>
      <c r="QD1027" s="10"/>
      <c r="QE1027" s="10"/>
      <c r="QF1027" s="10"/>
      <c r="QG1027" s="10"/>
      <c r="QH1027" s="10"/>
      <c r="QI1027" s="10"/>
      <c r="QJ1027" s="10"/>
      <c r="QK1027" s="10"/>
      <c r="QL1027" s="10"/>
      <c r="QM1027" s="10"/>
      <c r="QN1027" s="10"/>
      <c r="QO1027" s="10"/>
      <c r="QP1027" s="10"/>
      <c r="QQ1027" s="10"/>
      <c r="QR1027" s="10"/>
      <c r="QS1027" s="10"/>
      <c r="QT1027" s="10"/>
      <c r="QU1027" s="10"/>
      <c r="QV1027" s="10"/>
      <c r="QW1027" s="10"/>
      <c r="QX1027" s="10"/>
      <c r="QY1027" s="10"/>
      <c r="QZ1027" s="10"/>
      <c r="RA1027" s="10"/>
      <c r="RB1027" s="10"/>
      <c r="RC1027" s="10"/>
      <c r="RD1027" s="10"/>
      <c r="RE1027" s="10"/>
      <c r="RF1027" s="10"/>
      <c r="RG1027" s="10"/>
      <c r="RH1027" s="10"/>
      <c r="RI1027" s="10"/>
      <c r="RJ1027" s="10"/>
      <c r="RK1027" s="10"/>
      <c r="RL1027" s="10"/>
      <c r="RM1027" s="10"/>
      <c r="RN1027" s="10"/>
      <c r="RO1027" s="10"/>
      <c r="RP1027" s="10"/>
      <c r="RQ1027" s="10"/>
      <c r="RR1027" s="10"/>
      <c r="RS1027" s="10"/>
      <c r="RT1027" s="10"/>
      <c r="RU1027" s="10"/>
      <c r="RV1027" s="10"/>
      <c r="RW1027" s="10"/>
      <c r="RX1027" s="10"/>
      <c r="RY1027" s="10"/>
      <c r="RZ1027" s="10"/>
      <c r="SA1027" s="10"/>
      <c r="SB1027" s="10"/>
      <c r="SC1027" s="10"/>
      <c r="SD1027" s="10"/>
      <c r="SE1027" s="10"/>
      <c r="SF1027" s="10"/>
      <c r="SG1027" s="10"/>
      <c r="SH1027" s="10"/>
      <c r="SI1027" s="10"/>
      <c r="SJ1027" s="10"/>
      <c r="SK1027" s="10"/>
      <c r="SL1027" s="10"/>
      <c r="SM1027" s="10"/>
      <c r="SN1027" s="10"/>
      <c r="SO1027" s="10"/>
      <c r="SP1027" s="10"/>
      <c r="SQ1027" s="10"/>
      <c r="SR1027" s="10"/>
      <c r="SS1027" s="10"/>
      <c r="ST1027" s="10"/>
      <c r="SU1027" s="10"/>
      <c r="SV1027" s="10"/>
      <c r="SW1027" s="10"/>
      <c r="SX1027" s="10"/>
      <c r="SY1027" s="10"/>
      <c r="SZ1027" s="10"/>
      <c r="TA1027" s="10"/>
      <c r="TB1027" s="10"/>
      <c r="TC1027" s="10"/>
      <c r="TD1027" s="10"/>
      <c r="TE1027" s="10"/>
      <c r="TF1027" s="10"/>
      <c r="TG1027" s="10"/>
      <c r="TH1027" s="10"/>
      <c r="TI1027" s="10"/>
      <c r="TJ1027" s="10"/>
      <c r="TK1027" s="10"/>
      <c r="TL1027" s="10"/>
      <c r="TM1027" s="10"/>
      <c r="TN1027" s="10"/>
      <c r="TO1027" s="10"/>
      <c r="TP1027" s="10"/>
      <c r="TQ1027" s="10"/>
      <c r="TR1027" s="10"/>
      <c r="TS1027" s="10"/>
      <c r="TT1027" s="10"/>
      <c r="TU1027" s="10"/>
      <c r="TV1027" s="10"/>
      <c r="TW1027" s="10"/>
      <c r="TX1027" s="10"/>
      <c r="TY1027" s="10"/>
      <c r="TZ1027" s="10"/>
      <c r="UA1027" s="10"/>
      <c r="UB1027" s="10"/>
      <c r="UC1027" s="10"/>
      <c r="UD1027" s="10"/>
      <c r="UE1027" s="10"/>
      <c r="UF1027" s="10"/>
      <c r="UG1027" s="10"/>
      <c r="UH1027" s="10"/>
      <c r="UI1027" s="10"/>
      <c r="UJ1027" s="10"/>
      <c r="UK1027" s="10"/>
      <c r="UL1027" s="10"/>
      <c r="UM1027" s="10"/>
      <c r="UN1027" s="10"/>
      <c r="UO1027" s="10"/>
      <c r="UP1027" s="10"/>
    </row>
    <row r="1028" spans="1:562" ht="27.75" customHeight="1">
      <c r="A1028" s="10"/>
      <c r="B1028" s="10"/>
      <c r="C1028" s="12"/>
      <c r="D1028" s="10"/>
      <c r="E1028" s="10"/>
      <c r="F1028" s="11"/>
      <c r="G1028" s="12"/>
      <c r="H1028" s="10"/>
      <c r="I1028" s="11"/>
      <c r="J1028" s="12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0"/>
      <c r="KA1028" s="10"/>
      <c r="KB1028" s="10"/>
      <c r="KC1028" s="10"/>
      <c r="KD1028" s="10"/>
      <c r="KE1028" s="10"/>
      <c r="KF1028" s="10"/>
      <c r="KG1028" s="10"/>
      <c r="KH1028" s="10"/>
      <c r="KI1028" s="10"/>
      <c r="KJ1028" s="10"/>
      <c r="KK1028" s="10"/>
      <c r="KL1028" s="10"/>
      <c r="KM1028" s="10"/>
      <c r="KN1028" s="10"/>
      <c r="KO1028" s="10"/>
      <c r="KP1028" s="10"/>
      <c r="KQ1028" s="10"/>
      <c r="KR1028" s="10"/>
      <c r="KS1028" s="10"/>
      <c r="KT1028" s="10"/>
      <c r="KU1028" s="10"/>
      <c r="KV1028" s="10"/>
      <c r="KW1028" s="10"/>
      <c r="KX1028" s="10"/>
      <c r="KY1028" s="10"/>
      <c r="KZ1028" s="10"/>
      <c r="LA1028" s="10"/>
      <c r="LB1028" s="10"/>
      <c r="LC1028" s="10"/>
      <c r="LD1028" s="10"/>
      <c r="LE1028" s="10"/>
      <c r="LF1028" s="10"/>
      <c r="LG1028" s="10"/>
      <c r="LH1028" s="10"/>
      <c r="LI1028" s="10"/>
      <c r="LJ1028" s="10"/>
      <c r="LK1028" s="10"/>
      <c r="LL1028" s="10"/>
      <c r="LM1028" s="10"/>
      <c r="LN1028" s="10"/>
      <c r="LO1028" s="10"/>
      <c r="LP1028" s="10"/>
      <c r="LQ1028" s="10"/>
      <c r="LR1028" s="10"/>
      <c r="LS1028" s="10"/>
      <c r="LT1028" s="10"/>
      <c r="LU1028" s="10"/>
      <c r="LV1028" s="10"/>
      <c r="LW1028" s="10"/>
      <c r="LX1028" s="10"/>
      <c r="LY1028" s="10"/>
      <c r="LZ1028" s="10"/>
      <c r="MA1028" s="10"/>
      <c r="MB1028" s="10"/>
      <c r="MC1028" s="10"/>
      <c r="MD1028" s="10"/>
      <c r="ME1028" s="10"/>
      <c r="MF1028" s="10"/>
      <c r="MG1028" s="10"/>
      <c r="MH1028" s="10"/>
      <c r="MI1028" s="10"/>
      <c r="MJ1028" s="10"/>
      <c r="MK1028" s="10"/>
      <c r="ML1028" s="10"/>
      <c r="MM1028" s="10"/>
      <c r="MN1028" s="10"/>
      <c r="MO1028" s="10"/>
      <c r="MP1028" s="10"/>
      <c r="MQ1028" s="10"/>
      <c r="MR1028" s="10"/>
      <c r="MS1028" s="10"/>
      <c r="MT1028" s="10"/>
      <c r="MU1028" s="10"/>
      <c r="MV1028" s="10"/>
      <c r="MW1028" s="10"/>
      <c r="MX1028" s="10"/>
      <c r="MY1028" s="10"/>
      <c r="MZ1028" s="10"/>
      <c r="NA1028" s="10"/>
      <c r="NB1028" s="10"/>
      <c r="NC1028" s="10"/>
      <c r="ND1028" s="10"/>
      <c r="NE1028" s="10"/>
      <c r="NF1028" s="10"/>
      <c r="NG1028" s="10"/>
      <c r="NH1028" s="10"/>
      <c r="NI1028" s="10"/>
      <c r="NJ1028" s="10"/>
      <c r="NK1028" s="10"/>
      <c r="NL1028" s="10"/>
      <c r="NM1028" s="10"/>
      <c r="NN1028" s="10"/>
      <c r="NO1028" s="10"/>
      <c r="NP1028" s="10"/>
      <c r="NQ1028" s="10"/>
      <c r="NR1028" s="10"/>
      <c r="NS1028" s="10"/>
      <c r="NT1028" s="10"/>
      <c r="NU1028" s="10"/>
      <c r="NV1028" s="10"/>
      <c r="NW1028" s="10"/>
      <c r="NX1028" s="10"/>
      <c r="NY1028" s="10"/>
      <c r="NZ1028" s="10"/>
      <c r="OA1028" s="10"/>
      <c r="OB1028" s="10"/>
      <c r="OC1028" s="10"/>
      <c r="OD1028" s="10"/>
      <c r="OE1028" s="10"/>
      <c r="OF1028" s="10"/>
      <c r="OG1028" s="10"/>
      <c r="OH1028" s="10"/>
      <c r="OI1028" s="10"/>
      <c r="OJ1028" s="10"/>
      <c r="OK1028" s="10"/>
      <c r="OL1028" s="10"/>
      <c r="OM1028" s="10"/>
      <c r="ON1028" s="10"/>
      <c r="OO1028" s="10"/>
      <c r="OP1028" s="10"/>
      <c r="OQ1028" s="10"/>
      <c r="OR1028" s="10"/>
      <c r="OS1028" s="10"/>
      <c r="OT1028" s="10"/>
      <c r="OU1028" s="10"/>
      <c r="OV1028" s="10"/>
      <c r="OW1028" s="10"/>
      <c r="OX1028" s="10"/>
      <c r="OY1028" s="10"/>
      <c r="OZ1028" s="10"/>
      <c r="PA1028" s="10"/>
      <c r="PB1028" s="10"/>
      <c r="PC1028" s="10"/>
      <c r="PD1028" s="10"/>
      <c r="PE1028" s="10"/>
      <c r="PF1028" s="10"/>
      <c r="PG1028" s="10"/>
      <c r="PH1028" s="10"/>
      <c r="PI1028" s="10"/>
      <c r="PJ1028" s="10"/>
      <c r="PK1028" s="10"/>
      <c r="PL1028" s="10"/>
      <c r="PM1028" s="10"/>
      <c r="PN1028" s="10"/>
      <c r="PO1028" s="10"/>
      <c r="PP1028" s="10"/>
      <c r="PQ1028" s="10"/>
      <c r="PR1028" s="10"/>
      <c r="PS1028" s="10"/>
      <c r="PT1028" s="10"/>
      <c r="PU1028" s="10"/>
      <c r="PV1028" s="10"/>
      <c r="PW1028" s="10"/>
      <c r="PX1028" s="10"/>
      <c r="PY1028" s="10"/>
      <c r="PZ1028" s="10"/>
      <c r="QA1028" s="10"/>
      <c r="QB1028" s="10"/>
      <c r="QC1028" s="10"/>
      <c r="QD1028" s="10"/>
      <c r="QE1028" s="10"/>
      <c r="QF1028" s="10"/>
      <c r="QG1028" s="10"/>
      <c r="QH1028" s="10"/>
      <c r="QI1028" s="10"/>
      <c r="QJ1028" s="10"/>
      <c r="QK1028" s="10"/>
      <c r="QL1028" s="10"/>
      <c r="QM1028" s="10"/>
      <c r="QN1028" s="10"/>
      <c r="QO1028" s="10"/>
      <c r="QP1028" s="10"/>
      <c r="QQ1028" s="10"/>
      <c r="QR1028" s="10"/>
      <c r="QS1028" s="10"/>
      <c r="QT1028" s="10"/>
      <c r="QU1028" s="10"/>
      <c r="QV1028" s="10"/>
      <c r="QW1028" s="10"/>
      <c r="QX1028" s="10"/>
      <c r="QY1028" s="10"/>
      <c r="QZ1028" s="10"/>
      <c r="RA1028" s="10"/>
      <c r="RB1028" s="10"/>
      <c r="RC1028" s="10"/>
      <c r="RD1028" s="10"/>
      <c r="RE1028" s="10"/>
      <c r="RF1028" s="10"/>
      <c r="RG1028" s="10"/>
      <c r="RH1028" s="10"/>
      <c r="RI1028" s="10"/>
      <c r="RJ1028" s="10"/>
      <c r="RK1028" s="10"/>
      <c r="RL1028" s="10"/>
      <c r="RM1028" s="10"/>
      <c r="RN1028" s="10"/>
      <c r="RO1028" s="10"/>
      <c r="RP1028" s="10"/>
      <c r="RQ1028" s="10"/>
      <c r="RR1028" s="10"/>
      <c r="RS1028" s="10"/>
      <c r="RT1028" s="10"/>
      <c r="RU1028" s="10"/>
      <c r="RV1028" s="10"/>
      <c r="RW1028" s="10"/>
      <c r="RX1028" s="10"/>
      <c r="RY1028" s="10"/>
      <c r="RZ1028" s="10"/>
      <c r="SA1028" s="10"/>
      <c r="SB1028" s="10"/>
      <c r="SC1028" s="10"/>
      <c r="SD1028" s="10"/>
      <c r="SE1028" s="10"/>
      <c r="SF1028" s="10"/>
      <c r="SG1028" s="10"/>
      <c r="SH1028" s="10"/>
      <c r="SI1028" s="10"/>
      <c r="SJ1028" s="10"/>
      <c r="SK1028" s="10"/>
      <c r="SL1028" s="10"/>
      <c r="SM1028" s="10"/>
      <c r="SN1028" s="10"/>
      <c r="SO1028" s="10"/>
      <c r="SP1028" s="10"/>
      <c r="SQ1028" s="10"/>
      <c r="SR1028" s="10"/>
      <c r="SS1028" s="10"/>
      <c r="ST1028" s="10"/>
      <c r="SU1028" s="10"/>
      <c r="SV1028" s="10"/>
      <c r="SW1028" s="10"/>
      <c r="SX1028" s="10"/>
      <c r="SY1028" s="10"/>
      <c r="SZ1028" s="10"/>
      <c r="TA1028" s="10"/>
      <c r="TB1028" s="10"/>
      <c r="TC1028" s="10"/>
      <c r="TD1028" s="10"/>
      <c r="TE1028" s="10"/>
      <c r="TF1028" s="10"/>
      <c r="TG1028" s="10"/>
      <c r="TH1028" s="10"/>
      <c r="TI1028" s="10"/>
      <c r="TJ1028" s="10"/>
      <c r="TK1028" s="10"/>
      <c r="TL1028" s="10"/>
      <c r="TM1028" s="10"/>
      <c r="TN1028" s="10"/>
      <c r="TO1028" s="10"/>
      <c r="TP1028" s="10"/>
      <c r="TQ1028" s="10"/>
      <c r="TR1028" s="10"/>
      <c r="TS1028" s="10"/>
      <c r="TT1028" s="10"/>
      <c r="TU1028" s="10"/>
      <c r="TV1028" s="10"/>
      <c r="TW1028" s="10"/>
      <c r="TX1028" s="10"/>
      <c r="TY1028" s="10"/>
      <c r="TZ1028" s="10"/>
      <c r="UA1028" s="10"/>
      <c r="UB1028" s="10"/>
      <c r="UC1028" s="10"/>
      <c r="UD1028" s="10"/>
      <c r="UE1028" s="10"/>
      <c r="UF1028" s="10"/>
      <c r="UG1028" s="10"/>
      <c r="UH1028" s="10"/>
      <c r="UI1028" s="10"/>
      <c r="UJ1028" s="10"/>
      <c r="UK1028" s="10"/>
      <c r="UL1028" s="10"/>
      <c r="UM1028" s="10"/>
      <c r="UN1028" s="10"/>
      <c r="UO1028" s="10"/>
      <c r="UP1028" s="10"/>
    </row>
    <row r="1029" spans="1:562" ht="27.75" customHeight="1">
      <c r="A1029" s="10"/>
      <c r="B1029" s="10"/>
      <c r="C1029" s="12"/>
      <c r="D1029" s="10"/>
      <c r="E1029" s="10"/>
      <c r="F1029" s="11"/>
      <c r="G1029" s="12"/>
      <c r="H1029" s="10"/>
      <c r="I1029" s="11"/>
      <c r="J1029" s="12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0"/>
      <c r="KA1029" s="10"/>
      <c r="KB1029" s="10"/>
      <c r="KC1029" s="10"/>
      <c r="KD1029" s="10"/>
      <c r="KE1029" s="10"/>
      <c r="KF1029" s="10"/>
      <c r="KG1029" s="10"/>
      <c r="KH1029" s="10"/>
      <c r="KI1029" s="10"/>
      <c r="KJ1029" s="10"/>
      <c r="KK1029" s="10"/>
      <c r="KL1029" s="10"/>
      <c r="KM1029" s="10"/>
      <c r="KN1029" s="10"/>
      <c r="KO1029" s="10"/>
      <c r="KP1029" s="10"/>
      <c r="KQ1029" s="10"/>
      <c r="KR1029" s="10"/>
      <c r="KS1029" s="10"/>
      <c r="KT1029" s="10"/>
      <c r="KU1029" s="10"/>
      <c r="KV1029" s="10"/>
      <c r="KW1029" s="10"/>
      <c r="KX1029" s="10"/>
      <c r="KY1029" s="10"/>
      <c r="KZ1029" s="10"/>
      <c r="LA1029" s="10"/>
      <c r="LB1029" s="10"/>
      <c r="LC1029" s="10"/>
      <c r="LD1029" s="10"/>
      <c r="LE1029" s="10"/>
      <c r="LF1029" s="10"/>
      <c r="LG1029" s="10"/>
      <c r="LH1029" s="10"/>
      <c r="LI1029" s="10"/>
      <c r="LJ1029" s="10"/>
      <c r="LK1029" s="10"/>
      <c r="LL1029" s="10"/>
      <c r="LM1029" s="10"/>
      <c r="LN1029" s="10"/>
      <c r="LO1029" s="10"/>
      <c r="LP1029" s="10"/>
      <c r="LQ1029" s="10"/>
      <c r="LR1029" s="10"/>
      <c r="LS1029" s="10"/>
      <c r="LT1029" s="10"/>
      <c r="LU1029" s="10"/>
      <c r="LV1029" s="10"/>
      <c r="LW1029" s="10"/>
      <c r="LX1029" s="10"/>
      <c r="LY1029" s="10"/>
      <c r="LZ1029" s="10"/>
      <c r="MA1029" s="10"/>
      <c r="MB1029" s="10"/>
      <c r="MC1029" s="10"/>
      <c r="MD1029" s="10"/>
      <c r="ME1029" s="10"/>
      <c r="MF1029" s="10"/>
      <c r="MG1029" s="10"/>
      <c r="MH1029" s="10"/>
      <c r="MI1029" s="10"/>
      <c r="MJ1029" s="10"/>
      <c r="MK1029" s="10"/>
      <c r="ML1029" s="10"/>
      <c r="MM1029" s="10"/>
      <c r="MN1029" s="10"/>
      <c r="MO1029" s="10"/>
      <c r="MP1029" s="10"/>
      <c r="MQ1029" s="10"/>
      <c r="MR1029" s="10"/>
      <c r="MS1029" s="10"/>
      <c r="MT1029" s="10"/>
      <c r="MU1029" s="10"/>
      <c r="MV1029" s="10"/>
      <c r="MW1029" s="10"/>
      <c r="MX1029" s="10"/>
      <c r="MY1029" s="10"/>
      <c r="MZ1029" s="10"/>
      <c r="NA1029" s="10"/>
      <c r="NB1029" s="10"/>
      <c r="NC1029" s="10"/>
      <c r="ND1029" s="10"/>
      <c r="NE1029" s="10"/>
      <c r="NF1029" s="10"/>
      <c r="NG1029" s="10"/>
      <c r="NH1029" s="10"/>
      <c r="NI1029" s="10"/>
      <c r="NJ1029" s="10"/>
      <c r="NK1029" s="10"/>
      <c r="NL1029" s="10"/>
      <c r="NM1029" s="10"/>
      <c r="NN1029" s="10"/>
      <c r="NO1029" s="10"/>
      <c r="NP1029" s="10"/>
      <c r="NQ1029" s="10"/>
      <c r="NR1029" s="10"/>
      <c r="NS1029" s="10"/>
      <c r="NT1029" s="10"/>
      <c r="NU1029" s="10"/>
      <c r="NV1029" s="10"/>
      <c r="NW1029" s="10"/>
      <c r="NX1029" s="10"/>
      <c r="NY1029" s="10"/>
      <c r="NZ1029" s="10"/>
      <c r="OA1029" s="10"/>
      <c r="OB1029" s="10"/>
      <c r="OC1029" s="10"/>
      <c r="OD1029" s="10"/>
      <c r="OE1029" s="10"/>
      <c r="OF1029" s="10"/>
      <c r="OG1029" s="10"/>
      <c r="OH1029" s="10"/>
      <c r="OI1029" s="10"/>
      <c r="OJ1029" s="10"/>
      <c r="OK1029" s="10"/>
      <c r="OL1029" s="10"/>
      <c r="OM1029" s="10"/>
      <c r="ON1029" s="10"/>
      <c r="OO1029" s="10"/>
      <c r="OP1029" s="10"/>
      <c r="OQ1029" s="10"/>
      <c r="OR1029" s="10"/>
      <c r="OS1029" s="10"/>
      <c r="OT1029" s="10"/>
      <c r="OU1029" s="10"/>
      <c r="OV1029" s="10"/>
      <c r="OW1029" s="10"/>
      <c r="OX1029" s="10"/>
      <c r="OY1029" s="10"/>
      <c r="OZ1029" s="10"/>
      <c r="PA1029" s="10"/>
      <c r="PB1029" s="10"/>
      <c r="PC1029" s="10"/>
      <c r="PD1029" s="10"/>
      <c r="PE1029" s="10"/>
      <c r="PF1029" s="10"/>
      <c r="PG1029" s="10"/>
      <c r="PH1029" s="10"/>
      <c r="PI1029" s="10"/>
      <c r="PJ1029" s="10"/>
      <c r="PK1029" s="10"/>
      <c r="PL1029" s="10"/>
      <c r="PM1029" s="10"/>
      <c r="PN1029" s="10"/>
      <c r="PO1029" s="10"/>
      <c r="PP1029" s="10"/>
      <c r="PQ1029" s="10"/>
      <c r="PR1029" s="10"/>
      <c r="PS1029" s="10"/>
      <c r="PT1029" s="10"/>
      <c r="PU1029" s="10"/>
      <c r="PV1029" s="10"/>
      <c r="PW1029" s="10"/>
      <c r="PX1029" s="10"/>
      <c r="PY1029" s="10"/>
      <c r="PZ1029" s="10"/>
      <c r="QA1029" s="10"/>
      <c r="QB1029" s="10"/>
      <c r="QC1029" s="10"/>
      <c r="QD1029" s="10"/>
      <c r="QE1029" s="10"/>
      <c r="QF1029" s="10"/>
      <c r="QG1029" s="10"/>
      <c r="QH1029" s="10"/>
      <c r="QI1029" s="10"/>
      <c r="QJ1029" s="10"/>
      <c r="QK1029" s="10"/>
      <c r="QL1029" s="10"/>
      <c r="QM1029" s="10"/>
      <c r="QN1029" s="10"/>
      <c r="QO1029" s="10"/>
      <c r="QP1029" s="10"/>
      <c r="QQ1029" s="10"/>
      <c r="QR1029" s="10"/>
      <c r="QS1029" s="10"/>
      <c r="QT1029" s="10"/>
      <c r="QU1029" s="10"/>
      <c r="QV1029" s="10"/>
      <c r="QW1029" s="10"/>
      <c r="QX1029" s="10"/>
      <c r="QY1029" s="10"/>
      <c r="QZ1029" s="10"/>
      <c r="RA1029" s="10"/>
      <c r="RB1029" s="10"/>
      <c r="RC1029" s="10"/>
      <c r="RD1029" s="10"/>
      <c r="RE1029" s="10"/>
      <c r="RF1029" s="10"/>
      <c r="RG1029" s="10"/>
      <c r="RH1029" s="10"/>
      <c r="RI1029" s="10"/>
      <c r="RJ1029" s="10"/>
      <c r="RK1029" s="10"/>
      <c r="RL1029" s="10"/>
      <c r="RM1029" s="10"/>
      <c r="RN1029" s="10"/>
      <c r="RO1029" s="10"/>
      <c r="RP1029" s="10"/>
      <c r="RQ1029" s="10"/>
      <c r="RR1029" s="10"/>
      <c r="RS1029" s="10"/>
      <c r="RT1029" s="10"/>
      <c r="RU1029" s="10"/>
      <c r="RV1029" s="10"/>
      <c r="RW1029" s="10"/>
      <c r="RX1029" s="10"/>
      <c r="RY1029" s="10"/>
      <c r="RZ1029" s="10"/>
      <c r="SA1029" s="10"/>
      <c r="SB1029" s="10"/>
      <c r="SC1029" s="10"/>
      <c r="SD1029" s="10"/>
      <c r="SE1029" s="10"/>
      <c r="SF1029" s="10"/>
      <c r="SG1029" s="10"/>
      <c r="SH1029" s="10"/>
      <c r="SI1029" s="10"/>
      <c r="SJ1029" s="10"/>
      <c r="SK1029" s="10"/>
      <c r="SL1029" s="10"/>
      <c r="SM1029" s="10"/>
      <c r="SN1029" s="10"/>
      <c r="SO1029" s="10"/>
      <c r="SP1029" s="10"/>
      <c r="SQ1029" s="10"/>
      <c r="SR1029" s="10"/>
      <c r="SS1029" s="10"/>
      <c r="ST1029" s="10"/>
      <c r="SU1029" s="10"/>
      <c r="SV1029" s="10"/>
      <c r="SW1029" s="10"/>
      <c r="SX1029" s="10"/>
      <c r="SY1029" s="10"/>
      <c r="SZ1029" s="10"/>
      <c r="TA1029" s="10"/>
      <c r="TB1029" s="10"/>
      <c r="TC1029" s="10"/>
      <c r="TD1029" s="10"/>
      <c r="TE1029" s="10"/>
      <c r="TF1029" s="10"/>
      <c r="TG1029" s="10"/>
      <c r="TH1029" s="10"/>
      <c r="TI1029" s="10"/>
      <c r="TJ1029" s="10"/>
      <c r="TK1029" s="10"/>
      <c r="TL1029" s="10"/>
      <c r="TM1029" s="10"/>
      <c r="TN1029" s="10"/>
      <c r="TO1029" s="10"/>
      <c r="TP1029" s="10"/>
      <c r="TQ1029" s="10"/>
      <c r="TR1029" s="10"/>
      <c r="TS1029" s="10"/>
      <c r="TT1029" s="10"/>
      <c r="TU1029" s="10"/>
      <c r="TV1029" s="10"/>
      <c r="TW1029" s="10"/>
      <c r="TX1029" s="10"/>
      <c r="TY1029" s="10"/>
      <c r="TZ1029" s="10"/>
      <c r="UA1029" s="10"/>
      <c r="UB1029" s="10"/>
      <c r="UC1029" s="10"/>
      <c r="UD1029" s="10"/>
      <c r="UE1029" s="10"/>
      <c r="UF1029" s="10"/>
      <c r="UG1029" s="10"/>
      <c r="UH1029" s="10"/>
      <c r="UI1029" s="10"/>
      <c r="UJ1029" s="10"/>
      <c r="UK1029" s="10"/>
      <c r="UL1029" s="10"/>
      <c r="UM1029" s="10"/>
      <c r="UN1029" s="10"/>
      <c r="UO1029" s="10"/>
      <c r="UP1029" s="10"/>
    </row>
    <row r="1030" spans="1:562" ht="27.75" customHeight="1">
      <c r="A1030" s="10"/>
      <c r="B1030" s="10"/>
      <c r="C1030" s="12"/>
      <c r="D1030" s="10"/>
      <c r="E1030" s="10"/>
      <c r="F1030" s="11"/>
      <c r="G1030" s="12"/>
      <c r="H1030" s="10"/>
      <c r="I1030" s="11"/>
      <c r="J1030" s="12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0"/>
      <c r="KA1030" s="10"/>
      <c r="KB1030" s="10"/>
      <c r="KC1030" s="10"/>
      <c r="KD1030" s="10"/>
      <c r="KE1030" s="10"/>
      <c r="KF1030" s="10"/>
      <c r="KG1030" s="10"/>
      <c r="KH1030" s="10"/>
      <c r="KI1030" s="10"/>
      <c r="KJ1030" s="10"/>
      <c r="KK1030" s="10"/>
      <c r="KL1030" s="10"/>
      <c r="KM1030" s="10"/>
      <c r="KN1030" s="10"/>
      <c r="KO1030" s="10"/>
      <c r="KP1030" s="10"/>
      <c r="KQ1030" s="10"/>
      <c r="KR1030" s="10"/>
      <c r="KS1030" s="10"/>
      <c r="KT1030" s="10"/>
      <c r="KU1030" s="10"/>
      <c r="KV1030" s="10"/>
      <c r="KW1030" s="10"/>
      <c r="KX1030" s="10"/>
      <c r="KY1030" s="10"/>
      <c r="KZ1030" s="10"/>
      <c r="LA1030" s="10"/>
      <c r="LB1030" s="10"/>
      <c r="LC1030" s="10"/>
      <c r="LD1030" s="10"/>
      <c r="LE1030" s="10"/>
      <c r="LF1030" s="10"/>
      <c r="LG1030" s="10"/>
      <c r="LH1030" s="10"/>
      <c r="LI1030" s="10"/>
      <c r="LJ1030" s="10"/>
      <c r="LK1030" s="10"/>
      <c r="LL1030" s="10"/>
      <c r="LM1030" s="10"/>
      <c r="LN1030" s="10"/>
      <c r="LO1030" s="10"/>
      <c r="LP1030" s="10"/>
      <c r="LQ1030" s="10"/>
      <c r="LR1030" s="10"/>
      <c r="LS1030" s="10"/>
      <c r="LT1030" s="10"/>
      <c r="LU1030" s="10"/>
      <c r="LV1030" s="10"/>
      <c r="LW1030" s="10"/>
      <c r="LX1030" s="10"/>
      <c r="LY1030" s="10"/>
      <c r="LZ1030" s="10"/>
      <c r="MA1030" s="10"/>
      <c r="MB1030" s="10"/>
      <c r="MC1030" s="10"/>
      <c r="MD1030" s="10"/>
      <c r="ME1030" s="10"/>
      <c r="MF1030" s="10"/>
      <c r="MG1030" s="10"/>
      <c r="MH1030" s="10"/>
      <c r="MI1030" s="10"/>
      <c r="MJ1030" s="10"/>
      <c r="MK1030" s="10"/>
      <c r="ML1030" s="10"/>
      <c r="MM1030" s="10"/>
      <c r="MN1030" s="10"/>
      <c r="MO1030" s="10"/>
      <c r="MP1030" s="10"/>
      <c r="MQ1030" s="10"/>
      <c r="MR1030" s="10"/>
      <c r="MS1030" s="10"/>
      <c r="MT1030" s="10"/>
      <c r="MU1030" s="10"/>
      <c r="MV1030" s="10"/>
      <c r="MW1030" s="10"/>
      <c r="MX1030" s="10"/>
      <c r="MY1030" s="10"/>
      <c r="MZ1030" s="10"/>
      <c r="NA1030" s="10"/>
      <c r="NB1030" s="10"/>
      <c r="NC1030" s="10"/>
      <c r="ND1030" s="10"/>
      <c r="NE1030" s="10"/>
      <c r="NF1030" s="10"/>
      <c r="NG1030" s="10"/>
      <c r="NH1030" s="10"/>
      <c r="NI1030" s="10"/>
      <c r="NJ1030" s="10"/>
      <c r="NK1030" s="10"/>
      <c r="NL1030" s="10"/>
      <c r="NM1030" s="10"/>
      <c r="NN1030" s="10"/>
      <c r="NO1030" s="10"/>
      <c r="NP1030" s="10"/>
      <c r="NQ1030" s="10"/>
      <c r="NR1030" s="10"/>
      <c r="NS1030" s="10"/>
      <c r="NT1030" s="10"/>
      <c r="NU1030" s="10"/>
      <c r="NV1030" s="10"/>
      <c r="NW1030" s="10"/>
      <c r="NX1030" s="10"/>
      <c r="NY1030" s="10"/>
      <c r="NZ1030" s="10"/>
      <c r="OA1030" s="10"/>
      <c r="OB1030" s="10"/>
      <c r="OC1030" s="10"/>
      <c r="OD1030" s="10"/>
      <c r="OE1030" s="10"/>
      <c r="OF1030" s="10"/>
      <c r="OG1030" s="10"/>
      <c r="OH1030" s="10"/>
      <c r="OI1030" s="10"/>
      <c r="OJ1030" s="10"/>
      <c r="OK1030" s="10"/>
      <c r="OL1030" s="10"/>
      <c r="OM1030" s="10"/>
      <c r="ON1030" s="10"/>
      <c r="OO1030" s="10"/>
      <c r="OP1030" s="10"/>
      <c r="OQ1030" s="10"/>
      <c r="OR1030" s="10"/>
      <c r="OS1030" s="10"/>
      <c r="OT1030" s="10"/>
      <c r="OU1030" s="10"/>
      <c r="OV1030" s="10"/>
      <c r="OW1030" s="10"/>
      <c r="OX1030" s="10"/>
      <c r="OY1030" s="10"/>
      <c r="OZ1030" s="10"/>
      <c r="PA1030" s="10"/>
      <c r="PB1030" s="10"/>
      <c r="PC1030" s="10"/>
      <c r="PD1030" s="10"/>
      <c r="PE1030" s="10"/>
      <c r="PF1030" s="10"/>
      <c r="PG1030" s="10"/>
      <c r="PH1030" s="10"/>
      <c r="PI1030" s="10"/>
      <c r="PJ1030" s="10"/>
      <c r="PK1030" s="10"/>
      <c r="PL1030" s="10"/>
      <c r="PM1030" s="10"/>
      <c r="PN1030" s="10"/>
      <c r="PO1030" s="10"/>
      <c r="PP1030" s="10"/>
      <c r="PQ1030" s="10"/>
      <c r="PR1030" s="10"/>
      <c r="PS1030" s="10"/>
      <c r="PT1030" s="10"/>
      <c r="PU1030" s="10"/>
      <c r="PV1030" s="10"/>
      <c r="PW1030" s="10"/>
      <c r="PX1030" s="10"/>
      <c r="PY1030" s="10"/>
      <c r="PZ1030" s="10"/>
      <c r="QA1030" s="10"/>
      <c r="QB1030" s="10"/>
      <c r="QC1030" s="10"/>
      <c r="QD1030" s="10"/>
      <c r="QE1030" s="10"/>
      <c r="QF1030" s="10"/>
      <c r="QG1030" s="10"/>
      <c r="QH1030" s="10"/>
      <c r="QI1030" s="10"/>
      <c r="QJ1030" s="10"/>
      <c r="QK1030" s="10"/>
      <c r="QL1030" s="10"/>
      <c r="QM1030" s="10"/>
      <c r="QN1030" s="10"/>
      <c r="QO1030" s="10"/>
      <c r="QP1030" s="10"/>
      <c r="QQ1030" s="10"/>
      <c r="QR1030" s="10"/>
      <c r="QS1030" s="10"/>
      <c r="QT1030" s="10"/>
      <c r="QU1030" s="10"/>
      <c r="QV1030" s="10"/>
      <c r="QW1030" s="10"/>
      <c r="QX1030" s="10"/>
      <c r="QY1030" s="10"/>
      <c r="QZ1030" s="10"/>
      <c r="RA1030" s="10"/>
      <c r="RB1030" s="10"/>
      <c r="RC1030" s="10"/>
      <c r="RD1030" s="10"/>
      <c r="RE1030" s="10"/>
      <c r="RF1030" s="10"/>
      <c r="RG1030" s="10"/>
      <c r="RH1030" s="10"/>
      <c r="RI1030" s="10"/>
      <c r="RJ1030" s="10"/>
      <c r="RK1030" s="10"/>
      <c r="RL1030" s="10"/>
      <c r="RM1030" s="10"/>
      <c r="RN1030" s="10"/>
      <c r="RO1030" s="10"/>
      <c r="RP1030" s="10"/>
      <c r="RQ1030" s="10"/>
      <c r="RR1030" s="10"/>
      <c r="RS1030" s="10"/>
      <c r="RT1030" s="10"/>
      <c r="RU1030" s="10"/>
      <c r="RV1030" s="10"/>
      <c r="RW1030" s="10"/>
      <c r="RX1030" s="10"/>
      <c r="RY1030" s="10"/>
      <c r="RZ1030" s="10"/>
      <c r="SA1030" s="10"/>
      <c r="SB1030" s="10"/>
      <c r="SC1030" s="10"/>
      <c r="SD1030" s="10"/>
      <c r="SE1030" s="10"/>
      <c r="SF1030" s="10"/>
      <c r="SG1030" s="10"/>
      <c r="SH1030" s="10"/>
      <c r="SI1030" s="10"/>
      <c r="SJ1030" s="10"/>
      <c r="SK1030" s="10"/>
      <c r="SL1030" s="10"/>
      <c r="SM1030" s="10"/>
      <c r="SN1030" s="10"/>
      <c r="SO1030" s="10"/>
      <c r="SP1030" s="10"/>
      <c r="SQ1030" s="10"/>
      <c r="SR1030" s="10"/>
      <c r="SS1030" s="10"/>
      <c r="ST1030" s="10"/>
      <c r="SU1030" s="10"/>
      <c r="SV1030" s="10"/>
      <c r="SW1030" s="10"/>
      <c r="SX1030" s="10"/>
      <c r="SY1030" s="10"/>
      <c r="SZ1030" s="10"/>
      <c r="TA1030" s="10"/>
      <c r="TB1030" s="10"/>
      <c r="TC1030" s="10"/>
      <c r="TD1030" s="10"/>
      <c r="TE1030" s="10"/>
      <c r="TF1030" s="10"/>
      <c r="TG1030" s="10"/>
      <c r="TH1030" s="10"/>
      <c r="TI1030" s="10"/>
      <c r="TJ1030" s="10"/>
      <c r="TK1030" s="10"/>
      <c r="TL1030" s="10"/>
      <c r="TM1030" s="10"/>
      <c r="TN1030" s="10"/>
      <c r="TO1030" s="10"/>
      <c r="TP1030" s="10"/>
      <c r="TQ1030" s="10"/>
      <c r="TR1030" s="10"/>
      <c r="TS1030" s="10"/>
      <c r="TT1030" s="10"/>
      <c r="TU1030" s="10"/>
      <c r="TV1030" s="10"/>
      <c r="TW1030" s="10"/>
      <c r="TX1030" s="10"/>
      <c r="TY1030" s="10"/>
      <c r="TZ1030" s="10"/>
      <c r="UA1030" s="10"/>
      <c r="UB1030" s="10"/>
      <c r="UC1030" s="10"/>
      <c r="UD1030" s="10"/>
      <c r="UE1030" s="10"/>
      <c r="UF1030" s="10"/>
      <c r="UG1030" s="10"/>
      <c r="UH1030" s="10"/>
      <c r="UI1030" s="10"/>
      <c r="UJ1030" s="10"/>
      <c r="UK1030" s="10"/>
      <c r="UL1030" s="10"/>
      <c r="UM1030" s="10"/>
      <c r="UN1030" s="10"/>
      <c r="UO1030" s="10"/>
      <c r="UP1030" s="10"/>
    </row>
    <row r="1031" spans="1:562" ht="27.75" customHeight="1">
      <c r="A1031" s="10"/>
      <c r="B1031" s="10"/>
      <c r="C1031" s="12"/>
      <c r="D1031" s="10"/>
      <c r="E1031" s="10"/>
      <c r="F1031" s="11"/>
      <c r="G1031" s="12"/>
      <c r="H1031" s="10"/>
      <c r="I1031" s="11"/>
      <c r="J1031" s="12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0"/>
      <c r="KA1031" s="10"/>
      <c r="KB1031" s="10"/>
      <c r="KC1031" s="10"/>
      <c r="KD1031" s="10"/>
      <c r="KE1031" s="10"/>
      <c r="KF1031" s="10"/>
      <c r="KG1031" s="10"/>
      <c r="KH1031" s="10"/>
      <c r="KI1031" s="10"/>
      <c r="KJ1031" s="10"/>
      <c r="KK1031" s="10"/>
      <c r="KL1031" s="10"/>
      <c r="KM1031" s="10"/>
      <c r="KN1031" s="10"/>
      <c r="KO1031" s="10"/>
      <c r="KP1031" s="10"/>
      <c r="KQ1031" s="10"/>
      <c r="KR1031" s="10"/>
      <c r="KS1031" s="10"/>
      <c r="KT1031" s="10"/>
      <c r="KU1031" s="10"/>
      <c r="KV1031" s="10"/>
      <c r="KW1031" s="10"/>
      <c r="KX1031" s="10"/>
      <c r="KY1031" s="10"/>
      <c r="KZ1031" s="10"/>
      <c r="LA1031" s="10"/>
      <c r="LB1031" s="10"/>
      <c r="LC1031" s="10"/>
      <c r="LD1031" s="10"/>
      <c r="LE1031" s="10"/>
      <c r="LF1031" s="10"/>
      <c r="LG1031" s="10"/>
      <c r="LH1031" s="10"/>
      <c r="LI1031" s="10"/>
      <c r="LJ1031" s="10"/>
      <c r="LK1031" s="10"/>
      <c r="LL1031" s="10"/>
      <c r="LM1031" s="10"/>
      <c r="LN1031" s="10"/>
      <c r="LO1031" s="10"/>
      <c r="LP1031" s="10"/>
      <c r="LQ1031" s="10"/>
      <c r="LR1031" s="10"/>
      <c r="LS1031" s="10"/>
      <c r="LT1031" s="10"/>
      <c r="LU1031" s="10"/>
      <c r="LV1031" s="10"/>
      <c r="LW1031" s="10"/>
      <c r="LX1031" s="10"/>
      <c r="LY1031" s="10"/>
      <c r="LZ1031" s="10"/>
      <c r="MA1031" s="10"/>
      <c r="MB1031" s="10"/>
      <c r="MC1031" s="10"/>
      <c r="MD1031" s="10"/>
      <c r="ME1031" s="10"/>
      <c r="MF1031" s="10"/>
      <c r="MG1031" s="10"/>
      <c r="MH1031" s="10"/>
      <c r="MI1031" s="10"/>
      <c r="MJ1031" s="10"/>
      <c r="MK1031" s="10"/>
      <c r="ML1031" s="10"/>
      <c r="MM1031" s="10"/>
      <c r="MN1031" s="10"/>
      <c r="MO1031" s="10"/>
      <c r="MP1031" s="10"/>
      <c r="MQ1031" s="10"/>
      <c r="MR1031" s="10"/>
      <c r="MS1031" s="10"/>
      <c r="MT1031" s="10"/>
      <c r="MU1031" s="10"/>
      <c r="MV1031" s="10"/>
      <c r="MW1031" s="10"/>
      <c r="MX1031" s="10"/>
      <c r="MY1031" s="10"/>
      <c r="MZ1031" s="10"/>
      <c r="NA1031" s="10"/>
      <c r="NB1031" s="10"/>
      <c r="NC1031" s="10"/>
      <c r="ND1031" s="10"/>
      <c r="NE1031" s="10"/>
      <c r="NF1031" s="10"/>
      <c r="NG1031" s="10"/>
      <c r="NH1031" s="10"/>
      <c r="NI1031" s="10"/>
      <c r="NJ1031" s="10"/>
      <c r="NK1031" s="10"/>
      <c r="NL1031" s="10"/>
      <c r="NM1031" s="10"/>
      <c r="NN1031" s="10"/>
      <c r="NO1031" s="10"/>
      <c r="NP1031" s="10"/>
      <c r="NQ1031" s="10"/>
      <c r="NR1031" s="10"/>
      <c r="NS1031" s="10"/>
      <c r="NT1031" s="10"/>
      <c r="NU1031" s="10"/>
      <c r="NV1031" s="10"/>
      <c r="NW1031" s="10"/>
      <c r="NX1031" s="10"/>
      <c r="NY1031" s="10"/>
      <c r="NZ1031" s="10"/>
      <c r="OA1031" s="10"/>
      <c r="OB1031" s="10"/>
      <c r="OC1031" s="10"/>
      <c r="OD1031" s="10"/>
      <c r="OE1031" s="10"/>
      <c r="OF1031" s="10"/>
      <c r="OG1031" s="10"/>
      <c r="OH1031" s="10"/>
      <c r="OI1031" s="10"/>
      <c r="OJ1031" s="10"/>
      <c r="OK1031" s="10"/>
      <c r="OL1031" s="10"/>
      <c r="OM1031" s="10"/>
      <c r="ON1031" s="10"/>
      <c r="OO1031" s="10"/>
      <c r="OP1031" s="10"/>
      <c r="OQ1031" s="10"/>
      <c r="OR1031" s="10"/>
      <c r="OS1031" s="10"/>
      <c r="OT1031" s="10"/>
      <c r="OU1031" s="10"/>
      <c r="OV1031" s="10"/>
      <c r="OW1031" s="10"/>
      <c r="OX1031" s="10"/>
      <c r="OY1031" s="10"/>
      <c r="OZ1031" s="10"/>
      <c r="PA1031" s="10"/>
      <c r="PB1031" s="10"/>
      <c r="PC1031" s="10"/>
      <c r="PD1031" s="10"/>
      <c r="PE1031" s="10"/>
      <c r="PF1031" s="10"/>
      <c r="PG1031" s="10"/>
      <c r="PH1031" s="10"/>
      <c r="PI1031" s="10"/>
      <c r="PJ1031" s="10"/>
      <c r="PK1031" s="10"/>
      <c r="PL1031" s="10"/>
      <c r="PM1031" s="10"/>
      <c r="PN1031" s="10"/>
      <c r="PO1031" s="10"/>
      <c r="PP1031" s="10"/>
      <c r="PQ1031" s="10"/>
      <c r="PR1031" s="10"/>
      <c r="PS1031" s="10"/>
      <c r="PT1031" s="10"/>
      <c r="PU1031" s="10"/>
      <c r="PV1031" s="10"/>
      <c r="PW1031" s="10"/>
      <c r="PX1031" s="10"/>
      <c r="PY1031" s="10"/>
      <c r="PZ1031" s="10"/>
      <c r="QA1031" s="10"/>
      <c r="QB1031" s="10"/>
      <c r="QC1031" s="10"/>
      <c r="QD1031" s="10"/>
      <c r="QE1031" s="10"/>
      <c r="QF1031" s="10"/>
      <c r="QG1031" s="10"/>
      <c r="QH1031" s="10"/>
      <c r="QI1031" s="10"/>
      <c r="QJ1031" s="10"/>
      <c r="QK1031" s="10"/>
      <c r="QL1031" s="10"/>
      <c r="QM1031" s="10"/>
      <c r="QN1031" s="10"/>
      <c r="QO1031" s="10"/>
      <c r="QP1031" s="10"/>
      <c r="QQ1031" s="10"/>
      <c r="QR1031" s="10"/>
      <c r="QS1031" s="10"/>
      <c r="QT1031" s="10"/>
      <c r="QU1031" s="10"/>
      <c r="QV1031" s="10"/>
      <c r="QW1031" s="10"/>
      <c r="QX1031" s="10"/>
      <c r="QY1031" s="10"/>
      <c r="QZ1031" s="10"/>
      <c r="RA1031" s="10"/>
      <c r="RB1031" s="10"/>
      <c r="RC1031" s="10"/>
      <c r="RD1031" s="10"/>
      <c r="RE1031" s="10"/>
      <c r="RF1031" s="10"/>
      <c r="RG1031" s="10"/>
      <c r="RH1031" s="10"/>
      <c r="RI1031" s="10"/>
      <c r="RJ1031" s="10"/>
      <c r="RK1031" s="10"/>
      <c r="RL1031" s="10"/>
      <c r="RM1031" s="10"/>
      <c r="RN1031" s="10"/>
      <c r="RO1031" s="10"/>
      <c r="RP1031" s="10"/>
      <c r="RQ1031" s="10"/>
      <c r="RR1031" s="10"/>
      <c r="RS1031" s="10"/>
      <c r="RT1031" s="10"/>
      <c r="RU1031" s="10"/>
      <c r="RV1031" s="10"/>
      <c r="RW1031" s="10"/>
      <c r="RX1031" s="10"/>
      <c r="RY1031" s="10"/>
      <c r="RZ1031" s="10"/>
      <c r="SA1031" s="10"/>
      <c r="SB1031" s="10"/>
      <c r="SC1031" s="10"/>
      <c r="SD1031" s="10"/>
      <c r="SE1031" s="10"/>
      <c r="SF1031" s="10"/>
      <c r="SG1031" s="10"/>
      <c r="SH1031" s="10"/>
      <c r="SI1031" s="10"/>
      <c r="SJ1031" s="10"/>
      <c r="SK1031" s="10"/>
      <c r="SL1031" s="10"/>
      <c r="SM1031" s="10"/>
      <c r="SN1031" s="10"/>
      <c r="SO1031" s="10"/>
      <c r="SP1031" s="10"/>
      <c r="SQ1031" s="10"/>
      <c r="SR1031" s="10"/>
      <c r="SS1031" s="10"/>
      <c r="ST1031" s="10"/>
      <c r="SU1031" s="10"/>
      <c r="SV1031" s="10"/>
      <c r="SW1031" s="10"/>
      <c r="SX1031" s="10"/>
      <c r="SY1031" s="10"/>
      <c r="SZ1031" s="10"/>
      <c r="TA1031" s="10"/>
      <c r="TB1031" s="10"/>
      <c r="TC1031" s="10"/>
      <c r="TD1031" s="10"/>
      <c r="TE1031" s="10"/>
      <c r="TF1031" s="10"/>
      <c r="TG1031" s="10"/>
      <c r="TH1031" s="10"/>
      <c r="TI1031" s="10"/>
      <c r="TJ1031" s="10"/>
      <c r="TK1031" s="10"/>
      <c r="TL1031" s="10"/>
      <c r="TM1031" s="10"/>
      <c r="TN1031" s="10"/>
      <c r="TO1031" s="10"/>
      <c r="TP1031" s="10"/>
      <c r="TQ1031" s="10"/>
      <c r="TR1031" s="10"/>
      <c r="TS1031" s="10"/>
      <c r="TT1031" s="10"/>
      <c r="TU1031" s="10"/>
      <c r="TV1031" s="10"/>
      <c r="TW1031" s="10"/>
      <c r="TX1031" s="10"/>
      <c r="TY1031" s="10"/>
      <c r="TZ1031" s="10"/>
      <c r="UA1031" s="10"/>
      <c r="UB1031" s="10"/>
      <c r="UC1031" s="10"/>
      <c r="UD1031" s="10"/>
      <c r="UE1031" s="10"/>
      <c r="UF1031" s="10"/>
      <c r="UG1031" s="10"/>
      <c r="UH1031" s="10"/>
      <c r="UI1031" s="10"/>
      <c r="UJ1031" s="10"/>
      <c r="UK1031" s="10"/>
      <c r="UL1031" s="10"/>
      <c r="UM1031" s="10"/>
      <c r="UN1031" s="10"/>
      <c r="UO1031" s="10"/>
      <c r="UP1031" s="10"/>
    </row>
    <row r="1032" spans="1:562" ht="27.75" customHeight="1">
      <c r="A1032" s="10"/>
      <c r="B1032" s="10"/>
      <c r="C1032" s="12"/>
      <c r="D1032" s="10"/>
      <c r="E1032" s="10"/>
      <c r="F1032" s="11"/>
      <c r="G1032" s="12"/>
      <c r="H1032" s="10"/>
      <c r="I1032" s="11"/>
      <c r="J1032" s="12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0"/>
      <c r="KA1032" s="10"/>
      <c r="KB1032" s="10"/>
      <c r="KC1032" s="10"/>
      <c r="KD1032" s="10"/>
      <c r="KE1032" s="10"/>
      <c r="KF1032" s="10"/>
      <c r="KG1032" s="10"/>
      <c r="KH1032" s="10"/>
      <c r="KI1032" s="10"/>
      <c r="KJ1032" s="10"/>
      <c r="KK1032" s="10"/>
      <c r="KL1032" s="10"/>
      <c r="KM1032" s="10"/>
      <c r="KN1032" s="10"/>
      <c r="KO1032" s="10"/>
      <c r="KP1032" s="10"/>
      <c r="KQ1032" s="10"/>
      <c r="KR1032" s="10"/>
      <c r="KS1032" s="10"/>
      <c r="KT1032" s="10"/>
      <c r="KU1032" s="10"/>
      <c r="KV1032" s="10"/>
      <c r="KW1032" s="10"/>
      <c r="KX1032" s="10"/>
      <c r="KY1032" s="10"/>
      <c r="KZ1032" s="10"/>
      <c r="LA1032" s="10"/>
      <c r="LB1032" s="10"/>
      <c r="LC1032" s="10"/>
      <c r="LD1032" s="10"/>
      <c r="LE1032" s="10"/>
      <c r="LF1032" s="10"/>
      <c r="LG1032" s="10"/>
      <c r="LH1032" s="10"/>
      <c r="LI1032" s="10"/>
      <c r="LJ1032" s="10"/>
      <c r="LK1032" s="10"/>
      <c r="LL1032" s="10"/>
      <c r="LM1032" s="10"/>
      <c r="LN1032" s="10"/>
      <c r="LO1032" s="10"/>
      <c r="LP1032" s="10"/>
      <c r="LQ1032" s="10"/>
      <c r="LR1032" s="10"/>
      <c r="LS1032" s="10"/>
      <c r="LT1032" s="10"/>
      <c r="LU1032" s="10"/>
      <c r="LV1032" s="10"/>
      <c r="LW1032" s="10"/>
      <c r="LX1032" s="10"/>
      <c r="LY1032" s="10"/>
      <c r="LZ1032" s="10"/>
      <c r="MA1032" s="10"/>
      <c r="MB1032" s="10"/>
      <c r="MC1032" s="10"/>
      <c r="MD1032" s="10"/>
      <c r="ME1032" s="10"/>
      <c r="MF1032" s="10"/>
      <c r="MG1032" s="10"/>
      <c r="MH1032" s="10"/>
      <c r="MI1032" s="10"/>
      <c r="MJ1032" s="10"/>
      <c r="MK1032" s="10"/>
      <c r="ML1032" s="10"/>
      <c r="MM1032" s="10"/>
      <c r="MN1032" s="10"/>
      <c r="MO1032" s="10"/>
      <c r="MP1032" s="10"/>
      <c r="MQ1032" s="10"/>
      <c r="MR1032" s="10"/>
      <c r="MS1032" s="10"/>
      <c r="MT1032" s="10"/>
      <c r="MU1032" s="10"/>
      <c r="MV1032" s="10"/>
      <c r="MW1032" s="10"/>
      <c r="MX1032" s="10"/>
      <c r="MY1032" s="10"/>
      <c r="MZ1032" s="10"/>
      <c r="NA1032" s="10"/>
      <c r="NB1032" s="10"/>
      <c r="NC1032" s="10"/>
      <c r="ND1032" s="10"/>
      <c r="NE1032" s="10"/>
      <c r="NF1032" s="10"/>
      <c r="NG1032" s="10"/>
      <c r="NH1032" s="10"/>
      <c r="NI1032" s="10"/>
      <c r="NJ1032" s="10"/>
      <c r="NK1032" s="10"/>
      <c r="NL1032" s="10"/>
      <c r="NM1032" s="10"/>
      <c r="NN1032" s="10"/>
      <c r="NO1032" s="10"/>
      <c r="NP1032" s="10"/>
      <c r="NQ1032" s="10"/>
      <c r="NR1032" s="10"/>
      <c r="NS1032" s="10"/>
      <c r="NT1032" s="10"/>
      <c r="NU1032" s="10"/>
      <c r="NV1032" s="10"/>
      <c r="NW1032" s="10"/>
      <c r="NX1032" s="10"/>
      <c r="NY1032" s="10"/>
      <c r="NZ1032" s="10"/>
      <c r="OA1032" s="10"/>
      <c r="OB1032" s="10"/>
      <c r="OC1032" s="10"/>
      <c r="OD1032" s="10"/>
      <c r="OE1032" s="10"/>
      <c r="OF1032" s="10"/>
      <c r="OG1032" s="10"/>
      <c r="OH1032" s="10"/>
      <c r="OI1032" s="10"/>
      <c r="OJ1032" s="10"/>
      <c r="OK1032" s="10"/>
      <c r="OL1032" s="10"/>
      <c r="OM1032" s="10"/>
      <c r="ON1032" s="10"/>
      <c r="OO1032" s="10"/>
      <c r="OP1032" s="10"/>
      <c r="OQ1032" s="10"/>
      <c r="OR1032" s="10"/>
      <c r="OS1032" s="10"/>
      <c r="OT1032" s="10"/>
      <c r="OU1032" s="10"/>
      <c r="OV1032" s="10"/>
      <c r="OW1032" s="10"/>
      <c r="OX1032" s="10"/>
      <c r="OY1032" s="10"/>
      <c r="OZ1032" s="10"/>
      <c r="PA1032" s="10"/>
      <c r="PB1032" s="10"/>
      <c r="PC1032" s="10"/>
      <c r="PD1032" s="10"/>
      <c r="PE1032" s="10"/>
      <c r="PF1032" s="10"/>
      <c r="PG1032" s="10"/>
      <c r="PH1032" s="10"/>
      <c r="PI1032" s="10"/>
      <c r="PJ1032" s="10"/>
      <c r="PK1032" s="10"/>
      <c r="PL1032" s="10"/>
      <c r="PM1032" s="10"/>
      <c r="PN1032" s="10"/>
      <c r="PO1032" s="10"/>
      <c r="PP1032" s="10"/>
      <c r="PQ1032" s="10"/>
      <c r="PR1032" s="10"/>
      <c r="PS1032" s="10"/>
      <c r="PT1032" s="10"/>
      <c r="PU1032" s="10"/>
      <c r="PV1032" s="10"/>
      <c r="PW1032" s="10"/>
      <c r="PX1032" s="10"/>
      <c r="PY1032" s="10"/>
      <c r="PZ1032" s="10"/>
      <c r="QA1032" s="10"/>
      <c r="QB1032" s="10"/>
      <c r="QC1032" s="10"/>
      <c r="QD1032" s="10"/>
      <c r="QE1032" s="10"/>
      <c r="QF1032" s="10"/>
      <c r="QG1032" s="10"/>
      <c r="QH1032" s="10"/>
      <c r="QI1032" s="10"/>
      <c r="QJ1032" s="10"/>
      <c r="QK1032" s="10"/>
      <c r="QL1032" s="10"/>
      <c r="QM1032" s="10"/>
      <c r="QN1032" s="10"/>
      <c r="QO1032" s="10"/>
      <c r="QP1032" s="10"/>
      <c r="QQ1032" s="10"/>
      <c r="QR1032" s="10"/>
      <c r="QS1032" s="10"/>
      <c r="QT1032" s="10"/>
      <c r="QU1032" s="10"/>
      <c r="QV1032" s="10"/>
      <c r="QW1032" s="10"/>
      <c r="QX1032" s="10"/>
      <c r="QY1032" s="10"/>
      <c r="QZ1032" s="10"/>
      <c r="RA1032" s="10"/>
      <c r="RB1032" s="10"/>
      <c r="RC1032" s="10"/>
      <c r="RD1032" s="10"/>
      <c r="RE1032" s="10"/>
      <c r="RF1032" s="10"/>
      <c r="RG1032" s="10"/>
      <c r="RH1032" s="10"/>
      <c r="RI1032" s="10"/>
      <c r="RJ1032" s="10"/>
      <c r="RK1032" s="10"/>
      <c r="RL1032" s="10"/>
      <c r="RM1032" s="10"/>
      <c r="RN1032" s="10"/>
      <c r="RO1032" s="10"/>
      <c r="RP1032" s="10"/>
      <c r="RQ1032" s="10"/>
      <c r="RR1032" s="10"/>
      <c r="RS1032" s="10"/>
      <c r="RT1032" s="10"/>
      <c r="RU1032" s="10"/>
      <c r="RV1032" s="10"/>
      <c r="RW1032" s="10"/>
      <c r="RX1032" s="10"/>
      <c r="RY1032" s="10"/>
      <c r="RZ1032" s="10"/>
      <c r="SA1032" s="10"/>
      <c r="SB1032" s="10"/>
      <c r="SC1032" s="10"/>
      <c r="SD1032" s="10"/>
      <c r="SE1032" s="10"/>
      <c r="SF1032" s="10"/>
      <c r="SG1032" s="10"/>
      <c r="SH1032" s="10"/>
      <c r="SI1032" s="10"/>
      <c r="SJ1032" s="10"/>
      <c r="SK1032" s="10"/>
      <c r="SL1032" s="10"/>
      <c r="SM1032" s="10"/>
      <c r="SN1032" s="10"/>
      <c r="SO1032" s="10"/>
      <c r="SP1032" s="10"/>
      <c r="SQ1032" s="10"/>
      <c r="SR1032" s="10"/>
      <c r="SS1032" s="10"/>
      <c r="ST1032" s="10"/>
      <c r="SU1032" s="10"/>
      <c r="SV1032" s="10"/>
      <c r="SW1032" s="10"/>
      <c r="SX1032" s="10"/>
      <c r="SY1032" s="10"/>
      <c r="SZ1032" s="10"/>
      <c r="TA1032" s="10"/>
      <c r="TB1032" s="10"/>
      <c r="TC1032" s="10"/>
      <c r="TD1032" s="10"/>
      <c r="TE1032" s="10"/>
      <c r="TF1032" s="10"/>
      <c r="TG1032" s="10"/>
      <c r="TH1032" s="10"/>
      <c r="TI1032" s="10"/>
      <c r="TJ1032" s="10"/>
      <c r="TK1032" s="10"/>
      <c r="TL1032" s="10"/>
      <c r="TM1032" s="10"/>
      <c r="TN1032" s="10"/>
      <c r="TO1032" s="10"/>
      <c r="TP1032" s="10"/>
      <c r="TQ1032" s="10"/>
      <c r="TR1032" s="10"/>
      <c r="TS1032" s="10"/>
      <c r="TT1032" s="10"/>
      <c r="TU1032" s="10"/>
      <c r="TV1032" s="10"/>
      <c r="TW1032" s="10"/>
      <c r="TX1032" s="10"/>
      <c r="TY1032" s="10"/>
      <c r="TZ1032" s="10"/>
      <c r="UA1032" s="10"/>
      <c r="UB1032" s="10"/>
      <c r="UC1032" s="10"/>
      <c r="UD1032" s="10"/>
      <c r="UE1032" s="10"/>
      <c r="UF1032" s="10"/>
      <c r="UG1032" s="10"/>
      <c r="UH1032" s="10"/>
      <c r="UI1032" s="10"/>
      <c r="UJ1032" s="10"/>
      <c r="UK1032" s="10"/>
      <c r="UL1032" s="10"/>
      <c r="UM1032" s="10"/>
      <c r="UN1032" s="10"/>
      <c r="UO1032" s="10"/>
      <c r="UP1032" s="10"/>
    </row>
    <row r="1033" spans="1:562" ht="27.75" customHeight="1">
      <c r="A1033" s="10"/>
      <c r="B1033" s="10"/>
      <c r="C1033" s="12"/>
      <c r="D1033" s="10"/>
      <c r="E1033" s="10"/>
      <c r="F1033" s="11"/>
      <c r="G1033" s="12"/>
      <c r="H1033" s="10"/>
      <c r="I1033" s="11"/>
      <c r="J1033" s="12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0"/>
      <c r="KA1033" s="10"/>
      <c r="KB1033" s="10"/>
      <c r="KC1033" s="10"/>
      <c r="KD1033" s="10"/>
      <c r="KE1033" s="10"/>
      <c r="KF1033" s="10"/>
      <c r="KG1033" s="10"/>
      <c r="KH1033" s="10"/>
      <c r="KI1033" s="10"/>
      <c r="KJ1033" s="10"/>
      <c r="KK1033" s="10"/>
      <c r="KL1033" s="10"/>
      <c r="KM1033" s="10"/>
      <c r="KN1033" s="10"/>
      <c r="KO1033" s="10"/>
      <c r="KP1033" s="10"/>
      <c r="KQ1033" s="10"/>
      <c r="KR1033" s="10"/>
      <c r="KS1033" s="10"/>
      <c r="KT1033" s="10"/>
      <c r="KU1033" s="10"/>
      <c r="KV1033" s="10"/>
      <c r="KW1033" s="10"/>
      <c r="KX1033" s="10"/>
      <c r="KY1033" s="10"/>
      <c r="KZ1033" s="10"/>
      <c r="LA1033" s="10"/>
      <c r="LB1033" s="10"/>
      <c r="LC1033" s="10"/>
      <c r="LD1033" s="10"/>
      <c r="LE1033" s="10"/>
      <c r="LF1033" s="10"/>
      <c r="LG1033" s="10"/>
      <c r="LH1033" s="10"/>
      <c r="LI1033" s="10"/>
      <c r="LJ1033" s="10"/>
      <c r="LK1033" s="10"/>
      <c r="LL1033" s="10"/>
      <c r="LM1033" s="10"/>
      <c r="LN1033" s="10"/>
      <c r="LO1033" s="10"/>
      <c r="LP1033" s="10"/>
      <c r="LQ1033" s="10"/>
      <c r="LR1033" s="10"/>
      <c r="LS1033" s="10"/>
      <c r="LT1033" s="10"/>
      <c r="LU1033" s="10"/>
      <c r="LV1033" s="10"/>
      <c r="LW1033" s="10"/>
      <c r="LX1033" s="10"/>
      <c r="LY1033" s="10"/>
      <c r="LZ1033" s="10"/>
      <c r="MA1033" s="10"/>
      <c r="MB1033" s="10"/>
      <c r="MC1033" s="10"/>
      <c r="MD1033" s="10"/>
      <c r="ME1033" s="10"/>
      <c r="MF1033" s="10"/>
      <c r="MG1033" s="10"/>
      <c r="MH1033" s="10"/>
      <c r="MI1033" s="10"/>
      <c r="MJ1033" s="10"/>
      <c r="MK1033" s="10"/>
      <c r="ML1033" s="10"/>
      <c r="MM1033" s="10"/>
      <c r="MN1033" s="10"/>
      <c r="MO1033" s="10"/>
      <c r="MP1033" s="10"/>
      <c r="MQ1033" s="10"/>
      <c r="MR1033" s="10"/>
      <c r="MS1033" s="10"/>
      <c r="MT1033" s="10"/>
      <c r="MU1033" s="10"/>
      <c r="MV1033" s="10"/>
      <c r="MW1033" s="10"/>
      <c r="MX1033" s="10"/>
      <c r="MY1033" s="10"/>
      <c r="MZ1033" s="10"/>
      <c r="NA1033" s="10"/>
      <c r="NB1033" s="10"/>
      <c r="NC1033" s="10"/>
      <c r="ND1033" s="10"/>
      <c r="NE1033" s="10"/>
      <c r="NF1033" s="10"/>
      <c r="NG1033" s="10"/>
      <c r="NH1033" s="10"/>
      <c r="NI1033" s="10"/>
      <c r="NJ1033" s="10"/>
      <c r="NK1033" s="10"/>
      <c r="NL1033" s="10"/>
      <c r="NM1033" s="10"/>
      <c r="NN1033" s="10"/>
      <c r="NO1033" s="10"/>
      <c r="NP1033" s="10"/>
      <c r="NQ1033" s="10"/>
      <c r="NR1033" s="10"/>
      <c r="NS1033" s="10"/>
      <c r="NT1033" s="10"/>
      <c r="NU1033" s="10"/>
      <c r="NV1033" s="10"/>
      <c r="NW1033" s="10"/>
      <c r="NX1033" s="10"/>
      <c r="NY1033" s="10"/>
      <c r="NZ1033" s="10"/>
      <c r="OA1033" s="10"/>
      <c r="OB1033" s="10"/>
      <c r="OC1033" s="10"/>
      <c r="OD1033" s="10"/>
      <c r="OE1033" s="10"/>
      <c r="OF1033" s="10"/>
      <c r="OG1033" s="10"/>
      <c r="OH1033" s="10"/>
      <c r="OI1033" s="10"/>
      <c r="OJ1033" s="10"/>
      <c r="OK1033" s="10"/>
      <c r="OL1033" s="10"/>
      <c r="OM1033" s="10"/>
      <c r="ON1033" s="10"/>
      <c r="OO1033" s="10"/>
      <c r="OP1033" s="10"/>
      <c r="OQ1033" s="10"/>
      <c r="OR1033" s="10"/>
      <c r="OS1033" s="10"/>
      <c r="OT1033" s="10"/>
      <c r="OU1033" s="10"/>
      <c r="OV1033" s="10"/>
      <c r="OW1033" s="10"/>
      <c r="OX1033" s="10"/>
      <c r="OY1033" s="10"/>
      <c r="OZ1033" s="10"/>
      <c r="PA1033" s="10"/>
      <c r="PB1033" s="10"/>
      <c r="PC1033" s="10"/>
      <c r="PD1033" s="10"/>
      <c r="PE1033" s="10"/>
      <c r="PF1033" s="10"/>
      <c r="PG1033" s="10"/>
      <c r="PH1033" s="10"/>
      <c r="PI1033" s="10"/>
      <c r="PJ1033" s="10"/>
      <c r="PK1033" s="10"/>
      <c r="PL1033" s="10"/>
      <c r="PM1033" s="10"/>
      <c r="PN1033" s="10"/>
      <c r="PO1033" s="10"/>
      <c r="PP1033" s="10"/>
      <c r="PQ1033" s="10"/>
      <c r="PR1033" s="10"/>
      <c r="PS1033" s="10"/>
      <c r="PT1033" s="10"/>
      <c r="PU1033" s="10"/>
      <c r="PV1033" s="10"/>
      <c r="PW1033" s="10"/>
      <c r="PX1033" s="10"/>
      <c r="PY1033" s="10"/>
      <c r="PZ1033" s="10"/>
      <c r="QA1033" s="10"/>
      <c r="QB1033" s="10"/>
      <c r="QC1033" s="10"/>
      <c r="QD1033" s="10"/>
      <c r="QE1033" s="10"/>
      <c r="QF1033" s="10"/>
      <c r="QG1033" s="10"/>
      <c r="QH1033" s="10"/>
      <c r="QI1033" s="10"/>
      <c r="QJ1033" s="10"/>
      <c r="QK1033" s="10"/>
      <c r="QL1033" s="10"/>
      <c r="QM1033" s="10"/>
      <c r="QN1033" s="10"/>
      <c r="QO1033" s="10"/>
      <c r="QP1033" s="10"/>
      <c r="QQ1033" s="10"/>
      <c r="QR1033" s="10"/>
      <c r="QS1033" s="10"/>
      <c r="QT1033" s="10"/>
      <c r="QU1033" s="10"/>
      <c r="QV1033" s="10"/>
      <c r="QW1033" s="10"/>
      <c r="QX1033" s="10"/>
      <c r="QY1033" s="10"/>
      <c r="QZ1033" s="10"/>
      <c r="RA1033" s="10"/>
      <c r="RB1033" s="10"/>
      <c r="RC1033" s="10"/>
      <c r="RD1033" s="10"/>
      <c r="RE1033" s="10"/>
      <c r="RF1033" s="10"/>
      <c r="RG1033" s="10"/>
      <c r="RH1033" s="10"/>
      <c r="RI1033" s="10"/>
      <c r="RJ1033" s="10"/>
      <c r="RK1033" s="10"/>
      <c r="RL1033" s="10"/>
      <c r="RM1033" s="10"/>
      <c r="RN1033" s="10"/>
      <c r="RO1033" s="10"/>
      <c r="RP1033" s="10"/>
      <c r="RQ1033" s="10"/>
      <c r="RR1033" s="10"/>
      <c r="RS1033" s="10"/>
      <c r="RT1033" s="10"/>
      <c r="RU1033" s="10"/>
      <c r="RV1033" s="10"/>
      <c r="RW1033" s="10"/>
      <c r="RX1033" s="10"/>
      <c r="RY1033" s="10"/>
      <c r="RZ1033" s="10"/>
      <c r="SA1033" s="10"/>
      <c r="SB1033" s="10"/>
      <c r="SC1033" s="10"/>
      <c r="SD1033" s="10"/>
      <c r="SE1033" s="10"/>
      <c r="SF1033" s="10"/>
      <c r="SG1033" s="10"/>
      <c r="SH1033" s="10"/>
      <c r="SI1033" s="10"/>
      <c r="SJ1033" s="10"/>
      <c r="SK1033" s="10"/>
      <c r="SL1033" s="10"/>
      <c r="SM1033" s="10"/>
      <c r="SN1033" s="10"/>
      <c r="SO1033" s="10"/>
      <c r="SP1033" s="10"/>
      <c r="SQ1033" s="10"/>
      <c r="SR1033" s="10"/>
      <c r="SS1033" s="10"/>
      <c r="ST1033" s="10"/>
      <c r="SU1033" s="10"/>
      <c r="SV1033" s="10"/>
      <c r="SW1033" s="10"/>
      <c r="SX1033" s="10"/>
      <c r="SY1033" s="10"/>
      <c r="SZ1033" s="10"/>
      <c r="TA1033" s="10"/>
      <c r="TB1033" s="10"/>
      <c r="TC1033" s="10"/>
      <c r="TD1033" s="10"/>
      <c r="TE1033" s="10"/>
      <c r="TF1033" s="10"/>
      <c r="TG1033" s="10"/>
      <c r="TH1033" s="10"/>
      <c r="TI1033" s="10"/>
      <c r="TJ1033" s="10"/>
      <c r="TK1033" s="10"/>
      <c r="TL1033" s="10"/>
      <c r="TM1033" s="10"/>
      <c r="TN1033" s="10"/>
      <c r="TO1033" s="10"/>
      <c r="TP1033" s="10"/>
      <c r="TQ1033" s="10"/>
      <c r="TR1033" s="10"/>
      <c r="TS1033" s="10"/>
      <c r="TT1033" s="10"/>
      <c r="TU1033" s="10"/>
      <c r="TV1033" s="10"/>
      <c r="TW1033" s="10"/>
      <c r="TX1033" s="10"/>
      <c r="TY1033" s="10"/>
      <c r="TZ1033" s="10"/>
      <c r="UA1033" s="10"/>
      <c r="UB1033" s="10"/>
      <c r="UC1033" s="10"/>
      <c r="UD1033" s="10"/>
      <c r="UE1033" s="10"/>
      <c r="UF1033" s="10"/>
      <c r="UG1033" s="10"/>
      <c r="UH1033" s="10"/>
      <c r="UI1033" s="10"/>
      <c r="UJ1033" s="10"/>
      <c r="UK1033" s="10"/>
      <c r="UL1033" s="10"/>
      <c r="UM1033" s="10"/>
      <c r="UN1033" s="10"/>
      <c r="UO1033" s="10"/>
      <c r="UP1033" s="10"/>
    </row>
    <row r="1034" spans="1:562" ht="27.75" customHeight="1">
      <c r="A1034" s="10"/>
      <c r="B1034" s="10"/>
      <c r="C1034" s="12"/>
      <c r="D1034" s="10"/>
      <c r="E1034" s="10"/>
      <c r="F1034" s="11"/>
      <c r="G1034" s="12"/>
      <c r="H1034" s="10"/>
      <c r="I1034" s="11"/>
      <c r="J1034" s="12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0"/>
      <c r="KA1034" s="10"/>
      <c r="KB1034" s="10"/>
      <c r="KC1034" s="10"/>
      <c r="KD1034" s="10"/>
      <c r="KE1034" s="10"/>
      <c r="KF1034" s="10"/>
      <c r="KG1034" s="10"/>
      <c r="KH1034" s="10"/>
      <c r="KI1034" s="10"/>
      <c r="KJ1034" s="10"/>
      <c r="KK1034" s="10"/>
      <c r="KL1034" s="10"/>
      <c r="KM1034" s="10"/>
      <c r="KN1034" s="10"/>
      <c r="KO1034" s="10"/>
      <c r="KP1034" s="10"/>
      <c r="KQ1034" s="10"/>
      <c r="KR1034" s="10"/>
      <c r="KS1034" s="10"/>
      <c r="KT1034" s="10"/>
      <c r="KU1034" s="10"/>
      <c r="KV1034" s="10"/>
      <c r="KW1034" s="10"/>
      <c r="KX1034" s="10"/>
      <c r="KY1034" s="10"/>
      <c r="KZ1034" s="10"/>
      <c r="LA1034" s="10"/>
      <c r="LB1034" s="10"/>
      <c r="LC1034" s="10"/>
      <c r="LD1034" s="10"/>
      <c r="LE1034" s="10"/>
      <c r="LF1034" s="10"/>
      <c r="LG1034" s="10"/>
      <c r="LH1034" s="10"/>
      <c r="LI1034" s="10"/>
      <c r="LJ1034" s="10"/>
      <c r="LK1034" s="10"/>
      <c r="LL1034" s="10"/>
      <c r="LM1034" s="10"/>
      <c r="LN1034" s="10"/>
      <c r="LO1034" s="10"/>
      <c r="LP1034" s="10"/>
      <c r="LQ1034" s="10"/>
      <c r="LR1034" s="10"/>
      <c r="LS1034" s="10"/>
      <c r="LT1034" s="10"/>
      <c r="LU1034" s="10"/>
      <c r="LV1034" s="10"/>
      <c r="LW1034" s="10"/>
      <c r="LX1034" s="10"/>
      <c r="LY1034" s="10"/>
      <c r="LZ1034" s="10"/>
      <c r="MA1034" s="10"/>
      <c r="MB1034" s="10"/>
      <c r="MC1034" s="10"/>
      <c r="MD1034" s="10"/>
      <c r="ME1034" s="10"/>
      <c r="MF1034" s="10"/>
      <c r="MG1034" s="10"/>
      <c r="MH1034" s="10"/>
      <c r="MI1034" s="10"/>
      <c r="MJ1034" s="10"/>
      <c r="MK1034" s="10"/>
      <c r="ML1034" s="10"/>
      <c r="MM1034" s="10"/>
      <c r="MN1034" s="10"/>
      <c r="MO1034" s="10"/>
      <c r="MP1034" s="10"/>
      <c r="MQ1034" s="10"/>
      <c r="MR1034" s="10"/>
      <c r="MS1034" s="10"/>
      <c r="MT1034" s="10"/>
      <c r="MU1034" s="10"/>
      <c r="MV1034" s="10"/>
      <c r="MW1034" s="10"/>
      <c r="MX1034" s="10"/>
      <c r="MY1034" s="10"/>
      <c r="MZ1034" s="10"/>
      <c r="NA1034" s="10"/>
      <c r="NB1034" s="10"/>
      <c r="NC1034" s="10"/>
      <c r="ND1034" s="10"/>
      <c r="NE1034" s="10"/>
      <c r="NF1034" s="10"/>
      <c r="NG1034" s="10"/>
      <c r="NH1034" s="10"/>
      <c r="NI1034" s="10"/>
      <c r="NJ1034" s="10"/>
      <c r="NK1034" s="10"/>
      <c r="NL1034" s="10"/>
      <c r="NM1034" s="10"/>
      <c r="NN1034" s="10"/>
      <c r="NO1034" s="10"/>
      <c r="NP1034" s="10"/>
      <c r="NQ1034" s="10"/>
      <c r="NR1034" s="10"/>
      <c r="NS1034" s="10"/>
      <c r="NT1034" s="10"/>
      <c r="NU1034" s="10"/>
      <c r="NV1034" s="10"/>
      <c r="NW1034" s="10"/>
      <c r="NX1034" s="10"/>
      <c r="NY1034" s="10"/>
      <c r="NZ1034" s="10"/>
      <c r="OA1034" s="10"/>
      <c r="OB1034" s="10"/>
      <c r="OC1034" s="10"/>
      <c r="OD1034" s="10"/>
      <c r="OE1034" s="10"/>
      <c r="OF1034" s="10"/>
      <c r="OG1034" s="10"/>
      <c r="OH1034" s="10"/>
      <c r="OI1034" s="10"/>
      <c r="OJ1034" s="10"/>
      <c r="OK1034" s="10"/>
      <c r="OL1034" s="10"/>
      <c r="OM1034" s="10"/>
      <c r="ON1034" s="10"/>
      <c r="OO1034" s="10"/>
      <c r="OP1034" s="10"/>
      <c r="OQ1034" s="10"/>
      <c r="OR1034" s="10"/>
      <c r="OS1034" s="10"/>
      <c r="OT1034" s="10"/>
      <c r="OU1034" s="10"/>
      <c r="OV1034" s="10"/>
      <c r="OW1034" s="10"/>
      <c r="OX1034" s="10"/>
      <c r="OY1034" s="10"/>
      <c r="OZ1034" s="10"/>
      <c r="PA1034" s="10"/>
      <c r="PB1034" s="10"/>
      <c r="PC1034" s="10"/>
      <c r="PD1034" s="10"/>
      <c r="PE1034" s="10"/>
      <c r="PF1034" s="10"/>
      <c r="PG1034" s="10"/>
      <c r="PH1034" s="10"/>
      <c r="PI1034" s="10"/>
      <c r="PJ1034" s="10"/>
      <c r="PK1034" s="10"/>
      <c r="PL1034" s="10"/>
      <c r="PM1034" s="10"/>
      <c r="PN1034" s="10"/>
      <c r="PO1034" s="10"/>
      <c r="PP1034" s="10"/>
      <c r="PQ1034" s="10"/>
      <c r="PR1034" s="10"/>
      <c r="PS1034" s="10"/>
      <c r="PT1034" s="10"/>
      <c r="PU1034" s="10"/>
      <c r="PV1034" s="10"/>
      <c r="PW1034" s="10"/>
      <c r="PX1034" s="10"/>
      <c r="PY1034" s="10"/>
      <c r="PZ1034" s="10"/>
      <c r="QA1034" s="10"/>
      <c r="QB1034" s="10"/>
      <c r="QC1034" s="10"/>
      <c r="QD1034" s="10"/>
      <c r="QE1034" s="10"/>
      <c r="QF1034" s="10"/>
      <c r="QG1034" s="10"/>
      <c r="QH1034" s="10"/>
      <c r="QI1034" s="10"/>
      <c r="QJ1034" s="10"/>
      <c r="QK1034" s="10"/>
      <c r="QL1034" s="10"/>
      <c r="QM1034" s="10"/>
      <c r="QN1034" s="10"/>
      <c r="QO1034" s="10"/>
      <c r="QP1034" s="10"/>
      <c r="QQ1034" s="10"/>
      <c r="QR1034" s="10"/>
      <c r="QS1034" s="10"/>
      <c r="QT1034" s="10"/>
      <c r="QU1034" s="10"/>
      <c r="QV1034" s="10"/>
      <c r="QW1034" s="10"/>
      <c r="QX1034" s="10"/>
      <c r="QY1034" s="10"/>
      <c r="QZ1034" s="10"/>
      <c r="RA1034" s="10"/>
      <c r="RB1034" s="10"/>
      <c r="RC1034" s="10"/>
      <c r="RD1034" s="10"/>
      <c r="RE1034" s="10"/>
      <c r="RF1034" s="10"/>
      <c r="RG1034" s="10"/>
      <c r="RH1034" s="10"/>
      <c r="RI1034" s="10"/>
      <c r="RJ1034" s="10"/>
      <c r="RK1034" s="10"/>
      <c r="RL1034" s="10"/>
      <c r="RM1034" s="10"/>
      <c r="RN1034" s="10"/>
      <c r="RO1034" s="10"/>
      <c r="RP1034" s="10"/>
      <c r="RQ1034" s="10"/>
      <c r="RR1034" s="10"/>
      <c r="RS1034" s="10"/>
      <c r="RT1034" s="10"/>
      <c r="RU1034" s="10"/>
      <c r="RV1034" s="10"/>
      <c r="RW1034" s="10"/>
      <c r="RX1034" s="10"/>
      <c r="RY1034" s="10"/>
      <c r="RZ1034" s="10"/>
      <c r="SA1034" s="10"/>
      <c r="SB1034" s="10"/>
      <c r="SC1034" s="10"/>
      <c r="SD1034" s="10"/>
      <c r="SE1034" s="10"/>
      <c r="SF1034" s="10"/>
      <c r="SG1034" s="10"/>
      <c r="SH1034" s="10"/>
      <c r="SI1034" s="10"/>
      <c r="SJ1034" s="10"/>
      <c r="SK1034" s="10"/>
      <c r="SL1034" s="10"/>
      <c r="SM1034" s="10"/>
      <c r="SN1034" s="10"/>
      <c r="SO1034" s="10"/>
      <c r="SP1034" s="10"/>
      <c r="SQ1034" s="10"/>
      <c r="SR1034" s="10"/>
      <c r="SS1034" s="10"/>
      <c r="ST1034" s="10"/>
      <c r="SU1034" s="10"/>
      <c r="SV1034" s="10"/>
      <c r="SW1034" s="10"/>
      <c r="SX1034" s="10"/>
      <c r="SY1034" s="10"/>
      <c r="SZ1034" s="10"/>
      <c r="TA1034" s="10"/>
      <c r="TB1034" s="10"/>
      <c r="TC1034" s="10"/>
      <c r="TD1034" s="10"/>
      <c r="TE1034" s="10"/>
      <c r="TF1034" s="10"/>
      <c r="TG1034" s="10"/>
      <c r="TH1034" s="10"/>
      <c r="TI1034" s="10"/>
      <c r="TJ1034" s="10"/>
      <c r="TK1034" s="10"/>
      <c r="TL1034" s="10"/>
      <c r="TM1034" s="10"/>
      <c r="TN1034" s="10"/>
      <c r="TO1034" s="10"/>
      <c r="TP1034" s="10"/>
      <c r="TQ1034" s="10"/>
      <c r="TR1034" s="10"/>
      <c r="TS1034" s="10"/>
      <c r="TT1034" s="10"/>
      <c r="TU1034" s="10"/>
      <c r="TV1034" s="10"/>
      <c r="TW1034" s="10"/>
      <c r="TX1034" s="10"/>
      <c r="TY1034" s="10"/>
      <c r="TZ1034" s="10"/>
      <c r="UA1034" s="10"/>
      <c r="UB1034" s="10"/>
      <c r="UC1034" s="10"/>
      <c r="UD1034" s="10"/>
      <c r="UE1034" s="10"/>
      <c r="UF1034" s="10"/>
      <c r="UG1034" s="10"/>
      <c r="UH1034" s="10"/>
      <c r="UI1034" s="10"/>
      <c r="UJ1034" s="10"/>
      <c r="UK1034" s="10"/>
      <c r="UL1034" s="10"/>
      <c r="UM1034" s="10"/>
      <c r="UN1034" s="10"/>
      <c r="UO1034" s="10"/>
      <c r="UP1034" s="10"/>
    </row>
    <row r="1035" spans="1:562" ht="27.75" customHeight="1">
      <c r="A1035" s="10"/>
      <c r="B1035" s="10"/>
      <c r="C1035" s="12"/>
      <c r="D1035" s="10"/>
      <c r="E1035" s="10"/>
      <c r="F1035" s="11"/>
      <c r="G1035" s="12"/>
      <c r="H1035" s="10"/>
      <c r="I1035" s="11"/>
      <c r="J1035" s="12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0"/>
      <c r="KA1035" s="10"/>
      <c r="KB1035" s="10"/>
      <c r="KC1035" s="10"/>
      <c r="KD1035" s="10"/>
      <c r="KE1035" s="10"/>
      <c r="KF1035" s="10"/>
      <c r="KG1035" s="10"/>
      <c r="KH1035" s="10"/>
      <c r="KI1035" s="10"/>
      <c r="KJ1035" s="10"/>
      <c r="KK1035" s="10"/>
      <c r="KL1035" s="10"/>
      <c r="KM1035" s="10"/>
      <c r="KN1035" s="10"/>
      <c r="KO1035" s="10"/>
      <c r="KP1035" s="10"/>
      <c r="KQ1035" s="10"/>
      <c r="KR1035" s="10"/>
      <c r="KS1035" s="10"/>
      <c r="KT1035" s="10"/>
      <c r="KU1035" s="10"/>
      <c r="KV1035" s="10"/>
      <c r="KW1035" s="10"/>
      <c r="KX1035" s="10"/>
      <c r="KY1035" s="10"/>
      <c r="KZ1035" s="10"/>
      <c r="LA1035" s="10"/>
      <c r="LB1035" s="10"/>
      <c r="LC1035" s="10"/>
      <c r="LD1035" s="10"/>
      <c r="LE1035" s="10"/>
      <c r="LF1035" s="10"/>
      <c r="LG1035" s="10"/>
      <c r="LH1035" s="10"/>
      <c r="LI1035" s="10"/>
      <c r="LJ1035" s="10"/>
      <c r="LK1035" s="10"/>
      <c r="LL1035" s="10"/>
      <c r="LM1035" s="10"/>
      <c r="LN1035" s="10"/>
      <c r="LO1035" s="10"/>
      <c r="LP1035" s="10"/>
      <c r="LQ1035" s="10"/>
      <c r="LR1035" s="10"/>
      <c r="LS1035" s="10"/>
      <c r="LT1035" s="10"/>
      <c r="LU1035" s="10"/>
      <c r="LV1035" s="10"/>
      <c r="LW1035" s="10"/>
      <c r="LX1035" s="10"/>
      <c r="LY1035" s="10"/>
      <c r="LZ1035" s="10"/>
      <c r="MA1035" s="10"/>
      <c r="MB1035" s="10"/>
      <c r="MC1035" s="10"/>
      <c r="MD1035" s="10"/>
      <c r="ME1035" s="10"/>
      <c r="MF1035" s="10"/>
      <c r="MG1035" s="10"/>
      <c r="MH1035" s="10"/>
      <c r="MI1035" s="10"/>
      <c r="MJ1035" s="10"/>
      <c r="MK1035" s="10"/>
      <c r="ML1035" s="10"/>
      <c r="MM1035" s="10"/>
      <c r="MN1035" s="10"/>
      <c r="MO1035" s="10"/>
      <c r="MP1035" s="10"/>
      <c r="MQ1035" s="10"/>
      <c r="MR1035" s="10"/>
      <c r="MS1035" s="10"/>
      <c r="MT1035" s="10"/>
      <c r="MU1035" s="10"/>
      <c r="MV1035" s="10"/>
      <c r="MW1035" s="10"/>
      <c r="MX1035" s="10"/>
      <c r="MY1035" s="10"/>
      <c r="MZ1035" s="10"/>
      <c r="NA1035" s="10"/>
      <c r="NB1035" s="10"/>
      <c r="NC1035" s="10"/>
      <c r="ND1035" s="10"/>
      <c r="NE1035" s="10"/>
      <c r="NF1035" s="10"/>
      <c r="NG1035" s="10"/>
      <c r="NH1035" s="10"/>
      <c r="NI1035" s="10"/>
      <c r="NJ1035" s="10"/>
      <c r="NK1035" s="10"/>
      <c r="NL1035" s="10"/>
      <c r="NM1035" s="10"/>
      <c r="NN1035" s="10"/>
      <c r="NO1035" s="10"/>
      <c r="NP1035" s="10"/>
      <c r="NQ1035" s="10"/>
      <c r="NR1035" s="10"/>
      <c r="NS1035" s="10"/>
      <c r="NT1035" s="10"/>
      <c r="NU1035" s="10"/>
      <c r="NV1035" s="10"/>
      <c r="NW1035" s="10"/>
      <c r="NX1035" s="10"/>
      <c r="NY1035" s="10"/>
      <c r="NZ1035" s="10"/>
      <c r="OA1035" s="10"/>
      <c r="OB1035" s="10"/>
      <c r="OC1035" s="10"/>
      <c r="OD1035" s="10"/>
      <c r="OE1035" s="10"/>
      <c r="OF1035" s="10"/>
      <c r="OG1035" s="10"/>
      <c r="OH1035" s="10"/>
      <c r="OI1035" s="10"/>
      <c r="OJ1035" s="10"/>
      <c r="OK1035" s="10"/>
      <c r="OL1035" s="10"/>
      <c r="OM1035" s="10"/>
      <c r="ON1035" s="10"/>
      <c r="OO1035" s="10"/>
      <c r="OP1035" s="10"/>
      <c r="OQ1035" s="10"/>
      <c r="OR1035" s="10"/>
      <c r="OS1035" s="10"/>
      <c r="OT1035" s="10"/>
      <c r="OU1035" s="10"/>
      <c r="OV1035" s="10"/>
      <c r="OW1035" s="10"/>
      <c r="OX1035" s="10"/>
      <c r="OY1035" s="10"/>
      <c r="OZ1035" s="10"/>
      <c r="PA1035" s="10"/>
      <c r="PB1035" s="10"/>
      <c r="PC1035" s="10"/>
      <c r="PD1035" s="10"/>
      <c r="PE1035" s="10"/>
      <c r="PF1035" s="10"/>
      <c r="PG1035" s="10"/>
      <c r="PH1035" s="10"/>
      <c r="PI1035" s="10"/>
      <c r="PJ1035" s="10"/>
      <c r="PK1035" s="10"/>
      <c r="PL1035" s="10"/>
      <c r="PM1035" s="10"/>
      <c r="PN1035" s="10"/>
      <c r="PO1035" s="10"/>
      <c r="PP1035" s="10"/>
      <c r="PQ1035" s="10"/>
      <c r="PR1035" s="10"/>
      <c r="PS1035" s="10"/>
      <c r="PT1035" s="10"/>
      <c r="PU1035" s="10"/>
      <c r="PV1035" s="10"/>
      <c r="PW1035" s="10"/>
      <c r="PX1035" s="10"/>
      <c r="PY1035" s="10"/>
      <c r="PZ1035" s="10"/>
      <c r="QA1035" s="10"/>
      <c r="QB1035" s="10"/>
      <c r="QC1035" s="10"/>
      <c r="QD1035" s="10"/>
      <c r="QE1035" s="10"/>
      <c r="QF1035" s="10"/>
      <c r="QG1035" s="10"/>
      <c r="QH1035" s="10"/>
      <c r="QI1035" s="10"/>
      <c r="QJ1035" s="10"/>
      <c r="QK1035" s="10"/>
      <c r="QL1035" s="10"/>
      <c r="QM1035" s="10"/>
      <c r="QN1035" s="10"/>
      <c r="QO1035" s="10"/>
      <c r="QP1035" s="10"/>
      <c r="QQ1035" s="10"/>
      <c r="QR1035" s="10"/>
      <c r="QS1035" s="10"/>
      <c r="QT1035" s="10"/>
      <c r="QU1035" s="10"/>
      <c r="QV1035" s="10"/>
      <c r="QW1035" s="10"/>
      <c r="QX1035" s="10"/>
      <c r="QY1035" s="10"/>
      <c r="QZ1035" s="10"/>
      <c r="RA1035" s="10"/>
      <c r="RB1035" s="10"/>
      <c r="RC1035" s="10"/>
      <c r="RD1035" s="10"/>
      <c r="RE1035" s="10"/>
      <c r="RF1035" s="10"/>
      <c r="RG1035" s="10"/>
      <c r="RH1035" s="10"/>
      <c r="RI1035" s="10"/>
      <c r="RJ1035" s="10"/>
      <c r="RK1035" s="10"/>
      <c r="RL1035" s="10"/>
      <c r="RM1035" s="10"/>
      <c r="RN1035" s="10"/>
      <c r="RO1035" s="10"/>
      <c r="RP1035" s="10"/>
      <c r="RQ1035" s="10"/>
      <c r="RR1035" s="10"/>
      <c r="RS1035" s="10"/>
      <c r="RT1035" s="10"/>
      <c r="RU1035" s="10"/>
      <c r="RV1035" s="10"/>
      <c r="RW1035" s="10"/>
      <c r="RX1035" s="10"/>
      <c r="RY1035" s="10"/>
      <c r="RZ1035" s="10"/>
      <c r="SA1035" s="10"/>
      <c r="SB1035" s="10"/>
      <c r="SC1035" s="10"/>
      <c r="SD1035" s="10"/>
      <c r="SE1035" s="10"/>
      <c r="SF1035" s="10"/>
      <c r="SG1035" s="10"/>
      <c r="SH1035" s="10"/>
      <c r="SI1035" s="10"/>
      <c r="SJ1035" s="10"/>
      <c r="SK1035" s="10"/>
      <c r="SL1035" s="10"/>
      <c r="SM1035" s="10"/>
      <c r="SN1035" s="10"/>
      <c r="SO1035" s="10"/>
      <c r="SP1035" s="10"/>
      <c r="SQ1035" s="10"/>
      <c r="SR1035" s="10"/>
      <c r="SS1035" s="10"/>
      <c r="ST1035" s="10"/>
      <c r="SU1035" s="10"/>
      <c r="SV1035" s="10"/>
      <c r="SW1035" s="10"/>
      <c r="SX1035" s="10"/>
      <c r="SY1035" s="10"/>
      <c r="SZ1035" s="10"/>
      <c r="TA1035" s="10"/>
      <c r="TB1035" s="10"/>
      <c r="TC1035" s="10"/>
      <c r="TD1035" s="10"/>
      <c r="TE1035" s="10"/>
      <c r="TF1035" s="10"/>
      <c r="TG1035" s="10"/>
      <c r="TH1035" s="10"/>
      <c r="TI1035" s="10"/>
      <c r="TJ1035" s="10"/>
      <c r="TK1035" s="10"/>
      <c r="TL1035" s="10"/>
      <c r="TM1035" s="10"/>
      <c r="TN1035" s="10"/>
      <c r="TO1035" s="10"/>
      <c r="TP1035" s="10"/>
      <c r="TQ1035" s="10"/>
      <c r="TR1035" s="10"/>
      <c r="TS1035" s="10"/>
      <c r="TT1035" s="10"/>
      <c r="TU1035" s="10"/>
      <c r="TV1035" s="10"/>
      <c r="TW1035" s="10"/>
      <c r="TX1035" s="10"/>
      <c r="TY1035" s="10"/>
      <c r="TZ1035" s="10"/>
      <c r="UA1035" s="10"/>
      <c r="UB1035" s="10"/>
      <c r="UC1035" s="10"/>
      <c r="UD1035" s="10"/>
      <c r="UE1035" s="10"/>
      <c r="UF1035" s="10"/>
      <c r="UG1035" s="10"/>
      <c r="UH1035" s="10"/>
      <c r="UI1035" s="10"/>
      <c r="UJ1035" s="10"/>
      <c r="UK1035" s="10"/>
      <c r="UL1035" s="10"/>
      <c r="UM1035" s="10"/>
      <c r="UN1035" s="10"/>
      <c r="UO1035" s="10"/>
      <c r="UP1035" s="10"/>
    </row>
    <row r="1036" spans="1:562" ht="27.75" customHeight="1">
      <c r="A1036" s="10"/>
      <c r="B1036" s="10"/>
      <c r="C1036" s="12"/>
      <c r="D1036" s="10"/>
      <c r="E1036" s="10"/>
      <c r="F1036" s="11"/>
      <c r="G1036" s="12"/>
      <c r="H1036" s="10"/>
      <c r="I1036" s="11"/>
      <c r="J1036" s="12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0"/>
      <c r="KA1036" s="10"/>
      <c r="KB1036" s="10"/>
      <c r="KC1036" s="10"/>
      <c r="KD1036" s="10"/>
      <c r="KE1036" s="10"/>
      <c r="KF1036" s="10"/>
      <c r="KG1036" s="10"/>
      <c r="KH1036" s="10"/>
      <c r="KI1036" s="10"/>
      <c r="KJ1036" s="10"/>
      <c r="KK1036" s="10"/>
      <c r="KL1036" s="10"/>
      <c r="KM1036" s="10"/>
      <c r="KN1036" s="10"/>
      <c r="KO1036" s="10"/>
      <c r="KP1036" s="10"/>
      <c r="KQ1036" s="10"/>
      <c r="KR1036" s="10"/>
      <c r="KS1036" s="10"/>
      <c r="KT1036" s="10"/>
      <c r="KU1036" s="10"/>
      <c r="KV1036" s="10"/>
      <c r="KW1036" s="10"/>
      <c r="KX1036" s="10"/>
      <c r="KY1036" s="10"/>
      <c r="KZ1036" s="10"/>
      <c r="LA1036" s="10"/>
      <c r="LB1036" s="10"/>
      <c r="LC1036" s="10"/>
      <c r="LD1036" s="10"/>
      <c r="LE1036" s="10"/>
      <c r="LF1036" s="10"/>
      <c r="LG1036" s="10"/>
      <c r="LH1036" s="10"/>
      <c r="LI1036" s="10"/>
      <c r="LJ1036" s="10"/>
      <c r="LK1036" s="10"/>
      <c r="LL1036" s="10"/>
      <c r="LM1036" s="10"/>
      <c r="LN1036" s="10"/>
      <c r="LO1036" s="10"/>
      <c r="LP1036" s="10"/>
      <c r="LQ1036" s="10"/>
      <c r="LR1036" s="10"/>
      <c r="LS1036" s="10"/>
      <c r="LT1036" s="10"/>
      <c r="LU1036" s="10"/>
      <c r="LV1036" s="10"/>
      <c r="LW1036" s="10"/>
      <c r="LX1036" s="10"/>
      <c r="LY1036" s="10"/>
      <c r="LZ1036" s="10"/>
      <c r="MA1036" s="10"/>
      <c r="MB1036" s="10"/>
      <c r="MC1036" s="10"/>
      <c r="MD1036" s="10"/>
      <c r="ME1036" s="10"/>
      <c r="MF1036" s="10"/>
      <c r="MG1036" s="10"/>
      <c r="MH1036" s="10"/>
      <c r="MI1036" s="10"/>
      <c r="MJ1036" s="10"/>
      <c r="MK1036" s="10"/>
      <c r="ML1036" s="10"/>
      <c r="MM1036" s="10"/>
      <c r="MN1036" s="10"/>
      <c r="MO1036" s="10"/>
      <c r="MP1036" s="10"/>
      <c r="MQ1036" s="10"/>
      <c r="MR1036" s="10"/>
      <c r="MS1036" s="10"/>
      <c r="MT1036" s="10"/>
      <c r="MU1036" s="10"/>
      <c r="MV1036" s="10"/>
      <c r="MW1036" s="10"/>
      <c r="MX1036" s="10"/>
      <c r="MY1036" s="10"/>
      <c r="MZ1036" s="10"/>
      <c r="NA1036" s="10"/>
      <c r="NB1036" s="10"/>
      <c r="NC1036" s="10"/>
      <c r="ND1036" s="10"/>
      <c r="NE1036" s="10"/>
      <c r="NF1036" s="10"/>
      <c r="NG1036" s="10"/>
      <c r="NH1036" s="10"/>
      <c r="NI1036" s="10"/>
      <c r="NJ1036" s="10"/>
      <c r="NK1036" s="10"/>
      <c r="NL1036" s="10"/>
      <c r="NM1036" s="10"/>
      <c r="NN1036" s="10"/>
      <c r="NO1036" s="10"/>
      <c r="NP1036" s="10"/>
      <c r="NQ1036" s="10"/>
      <c r="NR1036" s="10"/>
      <c r="NS1036" s="10"/>
      <c r="NT1036" s="10"/>
      <c r="NU1036" s="10"/>
      <c r="NV1036" s="10"/>
      <c r="NW1036" s="10"/>
      <c r="NX1036" s="10"/>
      <c r="NY1036" s="10"/>
      <c r="NZ1036" s="10"/>
      <c r="OA1036" s="10"/>
      <c r="OB1036" s="10"/>
      <c r="OC1036" s="10"/>
      <c r="OD1036" s="10"/>
      <c r="OE1036" s="10"/>
      <c r="OF1036" s="10"/>
      <c r="OG1036" s="10"/>
      <c r="OH1036" s="10"/>
      <c r="OI1036" s="10"/>
      <c r="OJ1036" s="10"/>
      <c r="OK1036" s="10"/>
      <c r="OL1036" s="10"/>
      <c r="OM1036" s="10"/>
      <c r="ON1036" s="10"/>
      <c r="OO1036" s="10"/>
      <c r="OP1036" s="10"/>
      <c r="OQ1036" s="10"/>
      <c r="OR1036" s="10"/>
      <c r="OS1036" s="10"/>
      <c r="OT1036" s="10"/>
      <c r="OU1036" s="10"/>
      <c r="OV1036" s="10"/>
      <c r="OW1036" s="10"/>
      <c r="OX1036" s="10"/>
      <c r="OY1036" s="10"/>
      <c r="OZ1036" s="10"/>
      <c r="PA1036" s="10"/>
      <c r="PB1036" s="10"/>
      <c r="PC1036" s="10"/>
      <c r="PD1036" s="10"/>
      <c r="PE1036" s="10"/>
      <c r="PF1036" s="10"/>
      <c r="PG1036" s="10"/>
      <c r="PH1036" s="10"/>
      <c r="PI1036" s="10"/>
      <c r="PJ1036" s="10"/>
      <c r="PK1036" s="10"/>
      <c r="PL1036" s="10"/>
      <c r="PM1036" s="10"/>
      <c r="PN1036" s="10"/>
      <c r="PO1036" s="10"/>
      <c r="PP1036" s="10"/>
      <c r="PQ1036" s="10"/>
      <c r="PR1036" s="10"/>
      <c r="PS1036" s="10"/>
      <c r="PT1036" s="10"/>
      <c r="PU1036" s="10"/>
      <c r="PV1036" s="10"/>
      <c r="PW1036" s="10"/>
      <c r="PX1036" s="10"/>
      <c r="PY1036" s="10"/>
      <c r="PZ1036" s="10"/>
      <c r="QA1036" s="10"/>
      <c r="QB1036" s="10"/>
      <c r="QC1036" s="10"/>
      <c r="QD1036" s="10"/>
      <c r="QE1036" s="10"/>
      <c r="QF1036" s="10"/>
      <c r="QG1036" s="10"/>
      <c r="QH1036" s="10"/>
      <c r="QI1036" s="10"/>
      <c r="QJ1036" s="10"/>
      <c r="QK1036" s="10"/>
      <c r="QL1036" s="10"/>
      <c r="QM1036" s="10"/>
      <c r="QN1036" s="10"/>
      <c r="QO1036" s="10"/>
      <c r="QP1036" s="10"/>
      <c r="QQ1036" s="10"/>
      <c r="QR1036" s="10"/>
      <c r="QS1036" s="10"/>
      <c r="QT1036" s="10"/>
      <c r="QU1036" s="10"/>
      <c r="QV1036" s="10"/>
      <c r="QW1036" s="10"/>
      <c r="QX1036" s="10"/>
      <c r="QY1036" s="10"/>
      <c r="QZ1036" s="10"/>
      <c r="RA1036" s="10"/>
      <c r="RB1036" s="10"/>
      <c r="RC1036" s="10"/>
      <c r="RD1036" s="10"/>
      <c r="RE1036" s="10"/>
      <c r="RF1036" s="10"/>
      <c r="RG1036" s="10"/>
      <c r="RH1036" s="10"/>
      <c r="RI1036" s="10"/>
      <c r="RJ1036" s="10"/>
      <c r="RK1036" s="10"/>
      <c r="RL1036" s="10"/>
      <c r="RM1036" s="10"/>
      <c r="RN1036" s="10"/>
      <c r="RO1036" s="10"/>
      <c r="RP1036" s="10"/>
      <c r="RQ1036" s="10"/>
      <c r="RR1036" s="10"/>
      <c r="RS1036" s="10"/>
      <c r="RT1036" s="10"/>
      <c r="RU1036" s="10"/>
      <c r="RV1036" s="10"/>
      <c r="RW1036" s="10"/>
      <c r="RX1036" s="10"/>
      <c r="RY1036" s="10"/>
      <c r="RZ1036" s="10"/>
      <c r="SA1036" s="10"/>
      <c r="SB1036" s="10"/>
      <c r="SC1036" s="10"/>
      <c r="SD1036" s="10"/>
      <c r="SE1036" s="10"/>
      <c r="SF1036" s="10"/>
      <c r="SG1036" s="10"/>
      <c r="SH1036" s="10"/>
      <c r="SI1036" s="10"/>
      <c r="SJ1036" s="10"/>
      <c r="SK1036" s="10"/>
      <c r="SL1036" s="10"/>
      <c r="SM1036" s="10"/>
      <c r="SN1036" s="10"/>
      <c r="SO1036" s="10"/>
      <c r="SP1036" s="10"/>
      <c r="SQ1036" s="10"/>
      <c r="SR1036" s="10"/>
      <c r="SS1036" s="10"/>
      <c r="ST1036" s="10"/>
      <c r="SU1036" s="10"/>
      <c r="SV1036" s="10"/>
      <c r="SW1036" s="10"/>
      <c r="SX1036" s="10"/>
      <c r="SY1036" s="10"/>
      <c r="SZ1036" s="10"/>
      <c r="TA1036" s="10"/>
      <c r="TB1036" s="10"/>
      <c r="TC1036" s="10"/>
      <c r="TD1036" s="10"/>
      <c r="TE1036" s="10"/>
      <c r="TF1036" s="10"/>
      <c r="TG1036" s="10"/>
      <c r="TH1036" s="10"/>
      <c r="TI1036" s="10"/>
      <c r="TJ1036" s="10"/>
      <c r="TK1036" s="10"/>
      <c r="TL1036" s="10"/>
      <c r="TM1036" s="10"/>
      <c r="TN1036" s="10"/>
      <c r="TO1036" s="10"/>
      <c r="TP1036" s="10"/>
      <c r="TQ1036" s="10"/>
      <c r="TR1036" s="10"/>
      <c r="TS1036" s="10"/>
      <c r="TT1036" s="10"/>
      <c r="TU1036" s="10"/>
      <c r="TV1036" s="10"/>
      <c r="TW1036" s="10"/>
      <c r="TX1036" s="10"/>
      <c r="TY1036" s="10"/>
      <c r="TZ1036" s="10"/>
      <c r="UA1036" s="10"/>
      <c r="UB1036" s="10"/>
      <c r="UC1036" s="10"/>
      <c r="UD1036" s="10"/>
      <c r="UE1036" s="10"/>
      <c r="UF1036" s="10"/>
      <c r="UG1036" s="10"/>
      <c r="UH1036" s="10"/>
      <c r="UI1036" s="10"/>
      <c r="UJ1036" s="10"/>
      <c r="UK1036" s="10"/>
      <c r="UL1036" s="10"/>
      <c r="UM1036" s="10"/>
      <c r="UN1036" s="10"/>
      <c r="UO1036" s="10"/>
      <c r="UP1036" s="10"/>
    </row>
    <row r="1037" spans="1:562" ht="27.75" customHeight="1">
      <c r="A1037" s="10"/>
      <c r="B1037" s="10"/>
      <c r="C1037" s="12"/>
      <c r="D1037" s="10"/>
      <c r="E1037" s="10"/>
      <c r="F1037" s="11"/>
      <c r="G1037" s="12"/>
      <c r="H1037" s="10"/>
      <c r="I1037" s="11"/>
      <c r="J1037" s="12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  <c r="KG1037" s="10"/>
      <c r="KH1037" s="10"/>
      <c r="KI1037" s="10"/>
      <c r="KJ1037" s="10"/>
      <c r="KK1037" s="10"/>
      <c r="KL1037" s="10"/>
      <c r="KM1037" s="10"/>
      <c r="KN1037" s="10"/>
      <c r="KO1037" s="10"/>
      <c r="KP1037" s="10"/>
      <c r="KQ1037" s="10"/>
      <c r="KR1037" s="10"/>
      <c r="KS1037" s="10"/>
      <c r="KT1037" s="10"/>
      <c r="KU1037" s="10"/>
      <c r="KV1037" s="10"/>
      <c r="KW1037" s="10"/>
      <c r="KX1037" s="10"/>
      <c r="KY1037" s="10"/>
      <c r="KZ1037" s="10"/>
      <c r="LA1037" s="10"/>
      <c r="LB1037" s="10"/>
      <c r="LC1037" s="10"/>
      <c r="LD1037" s="10"/>
      <c r="LE1037" s="10"/>
      <c r="LF1037" s="10"/>
      <c r="LG1037" s="10"/>
      <c r="LH1037" s="10"/>
      <c r="LI1037" s="10"/>
      <c r="LJ1037" s="10"/>
      <c r="LK1037" s="10"/>
      <c r="LL1037" s="10"/>
      <c r="LM1037" s="10"/>
      <c r="LN1037" s="10"/>
      <c r="LO1037" s="10"/>
      <c r="LP1037" s="10"/>
      <c r="LQ1037" s="10"/>
      <c r="LR1037" s="10"/>
      <c r="LS1037" s="10"/>
      <c r="LT1037" s="10"/>
      <c r="LU1037" s="10"/>
      <c r="LV1037" s="10"/>
      <c r="LW1037" s="10"/>
      <c r="LX1037" s="10"/>
      <c r="LY1037" s="10"/>
      <c r="LZ1037" s="10"/>
      <c r="MA1037" s="10"/>
      <c r="MB1037" s="10"/>
      <c r="MC1037" s="10"/>
      <c r="MD1037" s="10"/>
      <c r="ME1037" s="10"/>
      <c r="MF1037" s="10"/>
      <c r="MG1037" s="10"/>
      <c r="MH1037" s="10"/>
      <c r="MI1037" s="10"/>
      <c r="MJ1037" s="10"/>
      <c r="MK1037" s="10"/>
      <c r="ML1037" s="10"/>
      <c r="MM1037" s="10"/>
      <c r="MN1037" s="10"/>
      <c r="MO1037" s="10"/>
      <c r="MP1037" s="10"/>
      <c r="MQ1037" s="10"/>
      <c r="MR1037" s="10"/>
      <c r="MS1037" s="10"/>
      <c r="MT1037" s="10"/>
      <c r="MU1037" s="10"/>
      <c r="MV1037" s="10"/>
      <c r="MW1037" s="10"/>
      <c r="MX1037" s="10"/>
      <c r="MY1037" s="10"/>
      <c r="MZ1037" s="10"/>
      <c r="NA1037" s="10"/>
      <c r="NB1037" s="10"/>
      <c r="NC1037" s="10"/>
      <c r="ND1037" s="10"/>
      <c r="NE1037" s="10"/>
      <c r="NF1037" s="10"/>
      <c r="NG1037" s="10"/>
      <c r="NH1037" s="10"/>
      <c r="NI1037" s="10"/>
      <c r="NJ1037" s="10"/>
      <c r="NK1037" s="10"/>
      <c r="NL1037" s="10"/>
      <c r="NM1037" s="10"/>
      <c r="NN1037" s="10"/>
      <c r="NO1037" s="10"/>
      <c r="NP1037" s="10"/>
      <c r="NQ1037" s="10"/>
      <c r="NR1037" s="10"/>
      <c r="NS1037" s="10"/>
      <c r="NT1037" s="10"/>
      <c r="NU1037" s="10"/>
      <c r="NV1037" s="10"/>
      <c r="NW1037" s="10"/>
      <c r="NX1037" s="10"/>
      <c r="NY1037" s="10"/>
      <c r="NZ1037" s="10"/>
      <c r="OA1037" s="10"/>
      <c r="OB1037" s="10"/>
      <c r="OC1037" s="10"/>
      <c r="OD1037" s="10"/>
      <c r="OE1037" s="10"/>
      <c r="OF1037" s="10"/>
      <c r="OG1037" s="10"/>
      <c r="OH1037" s="10"/>
      <c r="OI1037" s="10"/>
      <c r="OJ1037" s="10"/>
      <c r="OK1037" s="10"/>
      <c r="OL1037" s="10"/>
      <c r="OM1037" s="10"/>
      <c r="ON1037" s="10"/>
      <c r="OO1037" s="10"/>
      <c r="OP1037" s="10"/>
      <c r="OQ1037" s="10"/>
      <c r="OR1037" s="10"/>
      <c r="OS1037" s="10"/>
      <c r="OT1037" s="10"/>
      <c r="OU1037" s="10"/>
      <c r="OV1037" s="10"/>
      <c r="OW1037" s="10"/>
      <c r="OX1037" s="10"/>
      <c r="OY1037" s="10"/>
      <c r="OZ1037" s="10"/>
      <c r="PA1037" s="10"/>
      <c r="PB1037" s="10"/>
      <c r="PC1037" s="10"/>
      <c r="PD1037" s="10"/>
      <c r="PE1037" s="10"/>
      <c r="PF1037" s="10"/>
      <c r="PG1037" s="10"/>
      <c r="PH1037" s="10"/>
      <c r="PI1037" s="10"/>
      <c r="PJ1037" s="10"/>
      <c r="PK1037" s="10"/>
      <c r="PL1037" s="10"/>
      <c r="PM1037" s="10"/>
      <c r="PN1037" s="10"/>
      <c r="PO1037" s="10"/>
      <c r="PP1037" s="10"/>
      <c r="PQ1037" s="10"/>
      <c r="PR1037" s="10"/>
      <c r="PS1037" s="10"/>
      <c r="PT1037" s="10"/>
      <c r="PU1037" s="10"/>
      <c r="PV1037" s="10"/>
      <c r="PW1037" s="10"/>
      <c r="PX1037" s="10"/>
      <c r="PY1037" s="10"/>
      <c r="PZ1037" s="10"/>
      <c r="QA1037" s="10"/>
      <c r="QB1037" s="10"/>
      <c r="QC1037" s="10"/>
      <c r="QD1037" s="10"/>
      <c r="QE1037" s="10"/>
      <c r="QF1037" s="10"/>
      <c r="QG1037" s="10"/>
      <c r="QH1037" s="10"/>
      <c r="QI1037" s="10"/>
      <c r="QJ1037" s="10"/>
      <c r="QK1037" s="10"/>
      <c r="QL1037" s="10"/>
      <c r="QM1037" s="10"/>
      <c r="QN1037" s="10"/>
      <c r="QO1037" s="10"/>
      <c r="QP1037" s="10"/>
      <c r="QQ1037" s="10"/>
      <c r="QR1037" s="10"/>
      <c r="QS1037" s="10"/>
      <c r="QT1037" s="10"/>
      <c r="QU1037" s="10"/>
      <c r="QV1037" s="10"/>
      <c r="QW1037" s="10"/>
      <c r="QX1037" s="10"/>
      <c r="QY1037" s="10"/>
      <c r="QZ1037" s="10"/>
      <c r="RA1037" s="10"/>
      <c r="RB1037" s="10"/>
      <c r="RC1037" s="10"/>
      <c r="RD1037" s="10"/>
      <c r="RE1037" s="10"/>
      <c r="RF1037" s="10"/>
      <c r="RG1037" s="10"/>
      <c r="RH1037" s="10"/>
      <c r="RI1037" s="10"/>
      <c r="RJ1037" s="10"/>
      <c r="RK1037" s="10"/>
      <c r="RL1037" s="10"/>
      <c r="RM1037" s="10"/>
      <c r="RN1037" s="10"/>
      <c r="RO1037" s="10"/>
      <c r="RP1037" s="10"/>
      <c r="RQ1037" s="10"/>
      <c r="RR1037" s="10"/>
      <c r="RS1037" s="10"/>
      <c r="RT1037" s="10"/>
      <c r="RU1037" s="10"/>
      <c r="RV1037" s="10"/>
      <c r="RW1037" s="10"/>
      <c r="RX1037" s="10"/>
      <c r="RY1037" s="10"/>
      <c r="RZ1037" s="10"/>
      <c r="SA1037" s="10"/>
      <c r="SB1037" s="10"/>
      <c r="SC1037" s="10"/>
      <c r="SD1037" s="10"/>
      <c r="SE1037" s="10"/>
      <c r="SF1037" s="10"/>
      <c r="SG1037" s="10"/>
      <c r="SH1037" s="10"/>
      <c r="SI1037" s="10"/>
      <c r="SJ1037" s="10"/>
      <c r="SK1037" s="10"/>
      <c r="SL1037" s="10"/>
      <c r="SM1037" s="10"/>
      <c r="SN1037" s="10"/>
      <c r="SO1037" s="10"/>
      <c r="SP1037" s="10"/>
      <c r="SQ1037" s="10"/>
      <c r="SR1037" s="10"/>
      <c r="SS1037" s="10"/>
      <c r="ST1037" s="10"/>
      <c r="SU1037" s="10"/>
      <c r="SV1037" s="10"/>
      <c r="SW1037" s="10"/>
      <c r="SX1037" s="10"/>
      <c r="SY1037" s="10"/>
      <c r="SZ1037" s="10"/>
      <c r="TA1037" s="10"/>
      <c r="TB1037" s="10"/>
      <c r="TC1037" s="10"/>
      <c r="TD1037" s="10"/>
      <c r="TE1037" s="10"/>
      <c r="TF1037" s="10"/>
      <c r="TG1037" s="10"/>
      <c r="TH1037" s="10"/>
      <c r="TI1037" s="10"/>
      <c r="TJ1037" s="10"/>
      <c r="TK1037" s="10"/>
      <c r="TL1037" s="10"/>
      <c r="TM1037" s="10"/>
      <c r="TN1037" s="10"/>
      <c r="TO1037" s="10"/>
      <c r="TP1037" s="10"/>
      <c r="TQ1037" s="10"/>
      <c r="TR1037" s="10"/>
      <c r="TS1037" s="10"/>
      <c r="TT1037" s="10"/>
      <c r="TU1037" s="10"/>
      <c r="TV1037" s="10"/>
      <c r="TW1037" s="10"/>
      <c r="TX1037" s="10"/>
      <c r="TY1037" s="10"/>
      <c r="TZ1037" s="10"/>
      <c r="UA1037" s="10"/>
      <c r="UB1037" s="10"/>
      <c r="UC1037" s="10"/>
      <c r="UD1037" s="10"/>
      <c r="UE1037" s="10"/>
      <c r="UF1037" s="10"/>
      <c r="UG1037" s="10"/>
      <c r="UH1037" s="10"/>
      <c r="UI1037" s="10"/>
      <c r="UJ1037" s="10"/>
      <c r="UK1037" s="10"/>
      <c r="UL1037" s="10"/>
      <c r="UM1037" s="10"/>
      <c r="UN1037" s="10"/>
      <c r="UO1037" s="10"/>
      <c r="UP1037" s="10"/>
    </row>
    <row r="1038" spans="1:562" ht="27.75" customHeight="1">
      <c r="A1038" s="10"/>
      <c r="B1038" s="10"/>
      <c r="C1038" s="12"/>
      <c r="D1038" s="10"/>
      <c r="E1038" s="10"/>
      <c r="F1038" s="11"/>
      <c r="G1038" s="12"/>
      <c r="H1038" s="10"/>
      <c r="I1038" s="11"/>
      <c r="J1038" s="12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0"/>
      <c r="KA1038" s="10"/>
      <c r="KB1038" s="10"/>
      <c r="KC1038" s="10"/>
      <c r="KD1038" s="10"/>
      <c r="KE1038" s="10"/>
      <c r="KF1038" s="10"/>
      <c r="KG1038" s="10"/>
      <c r="KH1038" s="10"/>
      <c r="KI1038" s="10"/>
      <c r="KJ1038" s="10"/>
      <c r="KK1038" s="10"/>
      <c r="KL1038" s="10"/>
      <c r="KM1038" s="10"/>
      <c r="KN1038" s="10"/>
      <c r="KO1038" s="10"/>
      <c r="KP1038" s="10"/>
      <c r="KQ1038" s="10"/>
      <c r="KR1038" s="10"/>
      <c r="KS1038" s="10"/>
      <c r="KT1038" s="10"/>
      <c r="KU1038" s="10"/>
      <c r="KV1038" s="10"/>
      <c r="KW1038" s="10"/>
      <c r="KX1038" s="10"/>
      <c r="KY1038" s="10"/>
      <c r="KZ1038" s="10"/>
      <c r="LA1038" s="10"/>
      <c r="LB1038" s="10"/>
      <c r="LC1038" s="10"/>
      <c r="LD1038" s="10"/>
      <c r="LE1038" s="10"/>
      <c r="LF1038" s="10"/>
      <c r="LG1038" s="10"/>
      <c r="LH1038" s="10"/>
      <c r="LI1038" s="10"/>
      <c r="LJ1038" s="10"/>
      <c r="LK1038" s="10"/>
      <c r="LL1038" s="10"/>
      <c r="LM1038" s="10"/>
      <c r="LN1038" s="10"/>
      <c r="LO1038" s="10"/>
      <c r="LP1038" s="10"/>
      <c r="LQ1038" s="10"/>
      <c r="LR1038" s="10"/>
      <c r="LS1038" s="10"/>
      <c r="LT1038" s="10"/>
      <c r="LU1038" s="10"/>
      <c r="LV1038" s="10"/>
      <c r="LW1038" s="10"/>
      <c r="LX1038" s="10"/>
      <c r="LY1038" s="10"/>
      <c r="LZ1038" s="10"/>
      <c r="MA1038" s="10"/>
      <c r="MB1038" s="10"/>
      <c r="MC1038" s="10"/>
      <c r="MD1038" s="10"/>
      <c r="ME1038" s="10"/>
      <c r="MF1038" s="10"/>
      <c r="MG1038" s="10"/>
      <c r="MH1038" s="10"/>
      <c r="MI1038" s="10"/>
      <c r="MJ1038" s="10"/>
      <c r="MK1038" s="10"/>
      <c r="ML1038" s="10"/>
      <c r="MM1038" s="10"/>
      <c r="MN1038" s="10"/>
      <c r="MO1038" s="10"/>
      <c r="MP1038" s="10"/>
      <c r="MQ1038" s="10"/>
      <c r="MR1038" s="10"/>
      <c r="MS1038" s="10"/>
      <c r="MT1038" s="10"/>
      <c r="MU1038" s="10"/>
      <c r="MV1038" s="10"/>
      <c r="MW1038" s="10"/>
      <c r="MX1038" s="10"/>
      <c r="MY1038" s="10"/>
      <c r="MZ1038" s="10"/>
      <c r="NA1038" s="10"/>
      <c r="NB1038" s="10"/>
      <c r="NC1038" s="10"/>
      <c r="ND1038" s="10"/>
      <c r="NE1038" s="10"/>
      <c r="NF1038" s="10"/>
      <c r="NG1038" s="10"/>
      <c r="NH1038" s="10"/>
      <c r="NI1038" s="10"/>
      <c r="NJ1038" s="10"/>
      <c r="NK1038" s="10"/>
      <c r="NL1038" s="10"/>
      <c r="NM1038" s="10"/>
      <c r="NN1038" s="10"/>
      <c r="NO1038" s="10"/>
      <c r="NP1038" s="10"/>
      <c r="NQ1038" s="10"/>
      <c r="NR1038" s="10"/>
      <c r="NS1038" s="10"/>
      <c r="NT1038" s="10"/>
      <c r="NU1038" s="10"/>
      <c r="NV1038" s="10"/>
      <c r="NW1038" s="10"/>
      <c r="NX1038" s="10"/>
      <c r="NY1038" s="10"/>
      <c r="NZ1038" s="10"/>
      <c r="OA1038" s="10"/>
      <c r="OB1038" s="10"/>
      <c r="OC1038" s="10"/>
      <c r="OD1038" s="10"/>
      <c r="OE1038" s="10"/>
      <c r="OF1038" s="10"/>
      <c r="OG1038" s="10"/>
      <c r="OH1038" s="10"/>
      <c r="OI1038" s="10"/>
      <c r="OJ1038" s="10"/>
      <c r="OK1038" s="10"/>
      <c r="OL1038" s="10"/>
      <c r="OM1038" s="10"/>
      <c r="ON1038" s="10"/>
      <c r="OO1038" s="10"/>
      <c r="OP1038" s="10"/>
      <c r="OQ1038" s="10"/>
      <c r="OR1038" s="10"/>
      <c r="OS1038" s="10"/>
      <c r="OT1038" s="10"/>
      <c r="OU1038" s="10"/>
      <c r="OV1038" s="10"/>
      <c r="OW1038" s="10"/>
      <c r="OX1038" s="10"/>
      <c r="OY1038" s="10"/>
      <c r="OZ1038" s="10"/>
      <c r="PA1038" s="10"/>
      <c r="PB1038" s="10"/>
      <c r="PC1038" s="10"/>
      <c r="PD1038" s="10"/>
      <c r="PE1038" s="10"/>
      <c r="PF1038" s="10"/>
      <c r="PG1038" s="10"/>
      <c r="PH1038" s="10"/>
      <c r="PI1038" s="10"/>
      <c r="PJ1038" s="10"/>
      <c r="PK1038" s="10"/>
      <c r="PL1038" s="10"/>
      <c r="PM1038" s="10"/>
      <c r="PN1038" s="10"/>
      <c r="PO1038" s="10"/>
      <c r="PP1038" s="10"/>
      <c r="PQ1038" s="10"/>
      <c r="PR1038" s="10"/>
      <c r="PS1038" s="10"/>
      <c r="PT1038" s="10"/>
      <c r="PU1038" s="10"/>
      <c r="PV1038" s="10"/>
      <c r="PW1038" s="10"/>
      <c r="PX1038" s="10"/>
      <c r="PY1038" s="10"/>
      <c r="PZ1038" s="10"/>
      <c r="QA1038" s="10"/>
      <c r="QB1038" s="10"/>
      <c r="QC1038" s="10"/>
      <c r="QD1038" s="10"/>
      <c r="QE1038" s="10"/>
      <c r="QF1038" s="10"/>
      <c r="QG1038" s="10"/>
      <c r="QH1038" s="10"/>
      <c r="QI1038" s="10"/>
      <c r="QJ1038" s="10"/>
      <c r="QK1038" s="10"/>
      <c r="QL1038" s="10"/>
      <c r="QM1038" s="10"/>
      <c r="QN1038" s="10"/>
      <c r="QO1038" s="10"/>
      <c r="QP1038" s="10"/>
      <c r="QQ1038" s="10"/>
      <c r="QR1038" s="10"/>
      <c r="QS1038" s="10"/>
      <c r="QT1038" s="10"/>
      <c r="QU1038" s="10"/>
      <c r="QV1038" s="10"/>
      <c r="QW1038" s="10"/>
      <c r="QX1038" s="10"/>
      <c r="QY1038" s="10"/>
      <c r="QZ1038" s="10"/>
      <c r="RA1038" s="10"/>
      <c r="RB1038" s="10"/>
      <c r="RC1038" s="10"/>
      <c r="RD1038" s="10"/>
      <c r="RE1038" s="10"/>
      <c r="RF1038" s="10"/>
      <c r="RG1038" s="10"/>
      <c r="RH1038" s="10"/>
      <c r="RI1038" s="10"/>
      <c r="RJ1038" s="10"/>
      <c r="RK1038" s="10"/>
      <c r="RL1038" s="10"/>
      <c r="RM1038" s="10"/>
      <c r="RN1038" s="10"/>
      <c r="RO1038" s="10"/>
      <c r="RP1038" s="10"/>
      <c r="RQ1038" s="10"/>
      <c r="RR1038" s="10"/>
      <c r="RS1038" s="10"/>
      <c r="RT1038" s="10"/>
      <c r="RU1038" s="10"/>
      <c r="RV1038" s="10"/>
      <c r="RW1038" s="10"/>
      <c r="RX1038" s="10"/>
      <c r="RY1038" s="10"/>
      <c r="RZ1038" s="10"/>
      <c r="SA1038" s="10"/>
      <c r="SB1038" s="10"/>
      <c r="SC1038" s="10"/>
      <c r="SD1038" s="10"/>
      <c r="SE1038" s="10"/>
      <c r="SF1038" s="10"/>
      <c r="SG1038" s="10"/>
      <c r="SH1038" s="10"/>
      <c r="SI1038" s="10"/>
      <c r="SJ1038" s="10"/>
      <c r="SK1038" s="10"/>
      <c r="SL1038" s="10"/>
      <c r="SM1038" s="10"/>
      <c r="SN1038" s="10"/>
      <c r="SO1038" s="10"/>
      <c r="SP1038" s="10"/>
      <c r="SQ1038" s="10"/>
      <c r="SR1038" s="10"/>
      <c r="SS1038" s="10"/>
      <c r="ST1038" s="10"/>
      <c r="SU1038" s="10"/>
      <c r="SV1038" s="10"/>
      <c r="SW1038" s="10"/>
      <c r="SX1038" s="10"/>
      <c r="SY1038" s="10"/>
      <c r="SZ1038" s="10"/>
      <c r="TA1038" s="10"/>
      <c r="TB1038" s="10"/>
      <c r="TC1038" s="10"/>
      <c r="TD1038" s="10"/>
      <c r="TE1038" s="10"/>
      <c r="TF1038" s="10"/>
      <c r="TG1038" s="10"/>
      <c r="TH1038" s="10"/>
      <c r="TI1038" s="10"/>
      <c r="TJ1038" s="10"/>
      <c r="TK1038" s="10"/>
      <c r="TL1038" s="10"/>
      <c r="TM1038" s="10"/>
      <c r="TN1038" s="10"/>
      <c r="TO1038" s="10"/>
      <c r="TP1038" s="10"/>
      <c r="TQ1038" s="10"/>
      <c r="TR1038" s="10"/>
      <c r="TS1038" s="10"/>
      <c r="TT1038" s="10"/>
      <c r="TU1038" s="10"/>
      <c r="TV1038" s="10"/>
      <c r="TW1038" s="10"/>
      <c r="TX1038" s="10"/>
      <c r="TY1038" s="10"/>
      <c r="TZ1038" s="10"/>
      <c r="UA1038" s="10"/>
      <c r="UB1038" s="10"/>
      <c r="UC1038" s="10"/>
      <c r="UD1038" s="10"/>
      <c r="UE1038" s="10"/>
      <c r="UF1038" s="10"/>
      <c r="UG1038" s="10"/>
      <c r="UH1038" s="10"/>
      <c r="UI1038" s="10"/>
      <c r="UJ1038" s="10"/>
      <c r="UK1038" s="10"/>
      <c r="UL1038" s="10"/>
      <c r="UM1038" s="10"/>
      <c r="UN1038" s="10"/>
      <c r="UO1038" s="10"/>
      <c r="UP1038" s="10"/>
    </row>
    <row r="1039" spans="1:562" ht="27.75" customHeight="1">
      <c r="A1039" s="10"/>
      <c r="B1039" s="10"/>
      <c r="C1039" s="12"/>
      <c r="D1039" s="10"/>
      <c r="E1039" s="10"/>
      <c r="F1039" s="11"/>
      <c r="G1039" s="12"/>
      <c r="H1039" s="10"/>
      <c r="I1039" s="11"/>
      <c r="J1039" s="12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0"/>
      <c r="KA1039" s="10"/>
      <c r="KB1039" s="10"/>
      <c r="KC1039" s="10"/>
      <c r="KD1039" s="10"/>
      <c r="KE1039" s="10"/>
      <c r="KF1039" s="10"/>
      <c r="KG1039" s="10"/>
      <c r="KH1039" s="10"/>
      <c r="KI1039" s="10"/>
      <c r="KJ1039" s="10"/>
      <c r="KK1039" s="10"/>
      <c r="KL1039" s="10"/>
      <c r="KM1039" s="10"/>
      <c r="KN1039" s="10"/>
      <c r="KO1039" s="10"/>
      <c r="KP1039" s="10"/>
      <c r="KQ1039" s="10"/>
      <c r="KR1039" s="10"/>
      <c r="KS1039" s="10"/>
      <c r="KT1039" s="10"/>
      <c r="KU1039" s="10"/>
      <c r="KV1039" s="10"/>
      <c r="KW1039" s="10"/>
      <c r="KX1039" s="10"/>
      <c r="KY1039" s="10"/>
      <c r="KZ1039" s="10"/>
      <c r="LA1039" s="10"/>
      <c r="LB1039" s="10"/>
      <c r="LC1039" s="10"/>
      <c r="LD1039" s="10"/>
      <c r="LE1039" s="10"/>
      <c r="LF1039" s="10"/>
      <c r="LG1039" s="10"/>
      <c r="LH1039" s="10"/>
      <c r="LI1039" s="10"/>
      <c r="LJ1039" s="10"/>
      <c r="LK1039" s="10"/>
      <c r="LL1039" s="10"/>
      <c r="LM1039" s="10"/>
      <c r="LN1039" s="10"/>
      <c r="LO1039" s="10"/>
      <c r="LP1039" s="10"/>
      <c r="LQ1039" s="10"/>
      <c r="LR1039" s="10"/>
      <c r="LS1039" s="10"/>
      <c r="LT1039" s="10"/>
      <c r="LU1039" s="10"/>
      <c r="LV1039" s="10"/>
      <c r="LW1039" s="10"/>
      <c r="LX1039" s="10"/>
      <c r="LY1039" s="10"/>
      <c r="LZ1039" s="10"/>
      <c r="MA1039" s="10"/>
      <c r="MB1039" s="10"/>
      <c r="MC1039" s="10"/>
      <c r="MD1039" s="10"/>
      <c r="ME1039" s="10"/>
      <c r="MF1039" s="10"/>
      <c r="MG1039" s="10"/>
      <c r="MH1039" s="10"/>
      <c r="MI1039" s="10"/>
      <c r="MJ1039" s="10"/>
      <c r="MK1039" s="10"/>
      <c r="ML1039" s="10"/>
      <c r="MM1039" s="10"/>
      <c r="MN1039" s="10"/>
      <c r="MO1039" s="10"/>
      <c r="MP1039" s="10"/>
      <c r="MQ1039" s="10"/>
      <c r="MR1039" s="10"/>
      <c r="MS1039" s="10"/>
      <c r="MT1039" s="10"/>
      <c r="MU1039" s="10"/>
      <c r="MV1039" s="10"/>
      <c r="MW1039" s="10"/>
      <c r="MX1039" s="10"/>
      <c r="MY1039" s="10"/>
      <c r="MZ1039" s="10"/>
      <c r="NA1039" s="10"/>
      <c r="NB1039" s="10"/>
      <c r="NC1039" s="10"/>
      <c r="ND1039" s="10"/>
      <c r="NE1039" s="10"/>
      <c r="NF1039" s="10"/>
      <c r="NG1039" s="10"/>
      <c r="NH1039" s="10"/>
      <c r="NI1039" s="10"/>
      <c r="NJ1039" s="10"/>
      <c r="NK1039" s="10"/>
      <c r="NL1039" s="10"/>
      <c r="NM1039" s="10"/>
      <c r="NN1039" s="10"/>
      <c r="NO1039" s="10"/>
      <c r="NP1039" s="10"/>
      <c r="NQ1039" s="10"/>
      <c r="NR1039" s="10"/>
      <c r="NS1039" s="10"/>
      <c r="NT1039" s="10"/>
      <c r="NU1039" s="10"/>
      <c r="NV1039" s="10"/>
      <c r="NW1039" s="10"/>
      <c r="NX1039" s="10"/>
      <c r="NY1039" s="10"/>
      <c r="NZ1039" s="10"/>
      <c r="OA1039" s="10"/>
      <c r="OB1039" s="10"/>
      <c r="OC1039" s="10"/>
      <c r="OD1039" s="10"/>
      <c r="OE1039" s="10"/>
      <c r="OF1039" s="10"/>
      <c r="OG1039" s="10"/>
      <c r="OH1039" s="10"/>
      <c r="OI1039" s="10"/>
      <c r="OJ1039" s="10"/>
      <c r="OK1039" s="10"/>
      <c r="OL1039" s="10"/>
      <c r="OM1039" s="10"/>
      <c r="ON1039" s="10"/>
      <c r="OO1039" s="10"/>
      <c r="OP1039" s="10"/>
      <c r="OQ1039" s="10"/>
      <c r="OR1039" s="10"/>
      <c r="OS1039" s="10"/>
      <c r="OT1039" s="10"/>
      <c r="OU1039" s="10"/>
      <c r="OV1039" s="10"/>
      <c r="OW1039" s="10"/>
      <c r="OX1039" s="10"/>
      <c r="OY1039" s="10"/>
      <c r="OZ1039" s="10"/>
      <c r="PA1039" s="10"/>
      <c r="PB1039" s="10"/>
      <c r="PC1039" s="10"/>
      <c r="PD1039" s="10"/>
      <c r="PE1039" s="10"/>
      <c r="PF1039" s="10"/>
      <c r="PG1039" s="10"/>
      <c r="PH1039" s="10"/>
      <c r="PI1039" s="10"/>
      <c r="PJ1039" s="10"/>
      <c r="PK1039" s="10"/>
      <c r="PL1039" s="10"/>
      <c r="PM1039" s="10"/>
      <c r="PN1039" s="10"/>
      <c r="PO1039" s="10"/>
      <c r="PP1039" s="10"/>
      <c r="PQ1039" s="10"/>
      <c r="PR1039" s="10"/>
      <c r="PS1039" s="10"/>
      <c r="PT1039" s="10"/>
      <c r="PU1039" s="10"/>
      <c r="PV1039" s="10"/>
      <c r="PW1039" s="10"/>
      <c r="PX1039" s="10"/>
      <c r="PY1039" s="10"/>
      <c r="PZ1039" s="10"/>
      <c r="QA1039" s="10"/>
      <c r="QB1039" s="10"/>
      <c r="QC1039" s="10"/>
      <c r="QD1039" s="10"/>
      <c r="QE1039" s="10"/>
      <c r="QF1039" s="10"/>
      <c r="QG1039" s="10"/>
      <c r="QH1039" s="10"/>
      <c r="QI1039" s="10"/>
      <c r="QJ1039" s="10"/>
      <c r="QK1039" s="10"/>
      <c r="QL1039" s="10"/>
      <c r="QM1039" s="10"/>
      <c r="QN1039" s="10"/>
      <c r="QO1039" s="10"/>
      <c r="QP1039" s="10"/>
      <c r="QQ1039" s="10"/>
      <c r="QR1039" s="10"/>
      <c r="QS1039" s="10"/>
      <c r="QT1039" s="10"/>
      <c r="QU1039" s="10"/>
      <c r="QV1039" s="10"/>
      <c r="QW1039" s="10"/>
      <c r="QX1039" s="10"/>
      <c r="QY1039" s="10"/>
      <c r="QZ1039" s="10"/>
      <c r="RA1039" s="10"/>
      <c r="RB1039" s="10"/>
      <c r="RC1039" s="10"/>
      <c r="RD1039" s="10"/>
      <c r="RE1039" s="10"/>
      <c r="RF1039" s="10"/>
      <c r="RG1039" s="10"/>
      <c r="RH1039" s="10"/>
      <c r="RI1039" s="10"/>
      <c r="RJ1039" s="10"/>
      <c r="RK1039" s="10"/>
      <c r="RL1039" s="10"/>
      <c r="RM1039" s="10"/>
      <c r="RN1039" s="10"/>
      <c r="RO1039" s="10"/>
      <c r="RP1039" s="10"/>
      <c r="RQ1039" s="10"/>
      <c r="RR1039" s="10"/>
      <c r="RS1039" s="10"/>
      <c r="RT1039" s="10"/>
      <c r="RU1039" s="10"/>
      <c r="RV1039" s="10"/>
      <c r="RW1039" s="10"/>
      <c r="RX1039" s="10"/>
      <c r="RY1039" s="10"/>
      <c r="RZ1039" s="10"/>
      <c r="SA1039" s="10"/>
      <c r="SB1039" s="10"/>
      <c r="SC1039" s="10"/>
      <c r="SD1039" s="10"/>
      <c r="SE1039" s="10"/>
      <c r="SF1039" s="10"/>
      <c r="SG1039" s="10"/>
      <c r="SH1039" s="10"/>
      <c r="SI1039" s="10"/>
      <c r="SJ1039" s="10"/>
      <c r="SK1039" s="10"/>
      <c r="SL1039" s="10"/>
      <c r="SM1039" s="10"/>
      <c r="SN1039" s="10"/>
      <c r="SO1039" s="10"/>
      <c r="SP1039" s="10"/>
      <c r="SQ1039" s="10"/>
      <c r="SR1039" s="10"/>
      <c r="SS1039" s="10"/>
      <c r="ST1039" s="10"/>
      <c r="SU1039" s="10"/>
      <c r="SV1039" s="10"/>
      <c r="SW1039" s="10"/>
      <c r="SX1039" s="10"/>
      <c r="SY1039" s="10"/>
      <c r="SZ1039" s="10"/>
      <c r="TA1039" s="10"/>
      <c r="TB1039" s="10"/>
      <c r="TC1039" s="10"/>
      <c r="TD1039" s="10"/>
      <c r="TE1039" s="10"/>
      <c r="TF1039" s="10"/>
      <c r="TG1039" s="10"/>
      <c r="TH1039" s="10"/>
      <c r="TI1039" s="10"/>
      <c r="TJ1039" s="10"/>
      <c r="TK1039" s="10"/>
      <c r="TL1039" s="10"/>
      <c r="TM1039" s="10"/>
      <c r="TN1039" s="10"/>
      <c r="TO1039" s="10"/>
      <c r="TP1039" s="10"/>
      <c r="TQ1039" s="10"/>
      <c r="TR1039" s="10"/>
      <c r="TS1039" s="10"/>
      <c r="TT1039" s="10"/>
      <c r="TU1039" s="10"/>
      <c r="TV1039" s="10"/>
      <c r="TW1039" s="10"/>
      <c r="TX1039" s="10"/>
      <c r="TY1039" s="10"/>
      <c r="TZ1039" s="10"/>
      <c r="UA1039" s="10"/>
      <c r="UB1039" s="10"/>
      <c r="UC1039" s="10"/>
      <c r="UD1039" s="10"/>
      <c r="UE1039" s="10"/>
      <c r="UF1039" s="10"/>
      <c r="UG1039" s="10"/>
      <c r="UH1039" s="10"/>
      <c r="UI1039" s="10"/>
      <c r="UJ1039" s="10"/>
      <c r="UK1039" s="10"/>
      <c r="UL1039" s="10"/>
      <c r="UM1039" s="10"/>
      <c r="UN1039" s="10"/>
      <c r="UO1039" s="10"/>
      <c r="UP1039" s="10"/>
    </row>
    <row r="1040" spans="1:562" ht="27.75" customHeight="1">
      <c r="A1040" s="10"/>
      <c r="B1040" s="10"/>
      <c r="C1040" s="12"/>
      <c r="D1040" s="10"/>
      <c r="E1040" s="10"/>
      <c r="F1040" s="11"/>
      <c r="G1040" s="12"/>
      <c r="H1040" s="10"/>
      <c r="I1040" s="11"/>
      <c r="J1040" s="12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0"/>
      <c r="KA1040" s="10"/>
      <c r="KB1040" s="10"/>
      <c r="KC1040" s="10"/>
      <c r="KD1040" s="10"/>
      <c r="KE1040" s="10"/>
      <c r="KF1040" s="10"/>
      <c r="KG1040" s="10"/>
      <c r="KH1040" s="10"/>
      <c r="KI1040" s="10"/>
      <c r="KJ1040" s="10"/>
      <c r="KK1040" s="10"/>
      <c r="KL1040" s="10"/>
      <c r="KM1040" s="10"/>
      <c r="KN1040" s="10"/>
      <c r="KO1040" s="10"/>
      <c r="KP1040" s="10"/>
      <c r="KQ1040" s="10"/>
      <c r="KR1040" s="10"/>
      <c r="KS1040" s="10"/>
      <c r="KT1040" s="10"/>
      <c r="KU1040" s="10"/>
      <c r="KV1040" s="10"/>
      <c r="KW1040" s="10"/>
      <c r="KX1040" s="10"/>
      <c r="KY1040" s="10"/>
      <c r="KZ1040" s="10"/>
      <c r="LA1040" s="10"/>
      <c r="LB1040" s="10"/>
      <c r="LC1040" s="10"/>
      <c r="LD1040" s="10"/>
      <c r="LE1040" s="10"/>
      <c r="LF1040" s="10"/>
      <c r="LG1040" s="10"/>
      <c r="LH1040" s="10"/>
      <c r="LI1040" s="10"/>
      <c r="LJ1040" s="10"/>
      <c r="LK1040" s="10"/>
      <c r="LL1040" s="10"/>
      <c r="LM1040" s="10"/>
      <c r="LN1040" s="10"/>
      <c r="LO1040" s="10"/>
      <c r="LP1040" s="10"/>
      <c r="LQ1040" s="10"/>
      <c r="LR1040" s="10"/>
      <c r="LS1040" s="10"/>
      <c r="LT1040" s="10"/>
      <c r="LU1040" s="10"/>
      <c r="LV1040" s="10"/>
      <c r="LW1040" s="10"/>
      <c r="LX1040" s="10"/>
      <c r="LY1040" s="10"/>
      <c r="LZ1040" s="10"/>
      <c r="MA1040" s="10"/>
      <c r="MB1040" s="10"/>
      <c r="MC1040" s="10"/>
      <c r="MD1040" s="10"/>
      <c r="ME1040" s="10"/>
      <c r="MF1040" s="10"/>
      <c r="MG1040" s="10"/>
      <c r="MH1040" s="10"/>
      <c r="MI1040" s="10"/>
      <c r="MJ1040" s="10"/>
      <c r="MK1040" s="10"/>
      <c r="ML1040" s="10"/>
      <c r="MM1040" s="10"/>
      <c r="MN1040" s="10"/>
      <c r="MO1040" s="10"/>
      <c r="MP1040" s="10"/>
      <c r="MQ1040" s="10"/>
      <c r="MR1040" s="10"/>
      <c r="MS1040" s="10"/>
      <c r="MT1040" s="10"/>
      <c r="MU1040" s="10"/>
      <c r="MV1040" s="10"/>
      <c r="MW1040" s="10"/>
      <c r="MX1040" s="10"/>
      <c r="MY1040" s="10"/>
      <c r="MZ1040" s="10"/>
      <c r="NA1040" s="10"/>
      <c r="NB1040" s="10"/>
      <c r="NC1040" s="10"/>
      <c r="ND1040" s="10"/>
      <c r="NE1040" s="10"/>
      <c r="NF1040" s="10"/>
      <c r="NG1040" s="10"/>
      <c r="NH1040" s="10"/>
      <c r="NI1040" s="10"/>
      <c r="NJ1040" s="10"/>
      <c r="NK1040" s="10"/>
      <c r="NL1040" s="10"/>
      <c r="NM1040" s="10"/>
      <c r="NN1040" s="10"/>
      <c r="NO1040" s="10"/>
      <c r="NP1040" s="10"/>
      <c r="NQ1040" s="10"/>
      <c r="NR1040" s="10"/>
      <c r="NS1040" s="10"/>
      <c r="NT1040" s="10"/>
      <c r="NU1040" s="10"/>
      <c r="NV1040" s="10"/>
      <c r="NW1040" s="10"/>
      <c r="NX1040" s="10"/>
      <c r="NY1040" s="10"/>
      <c r="NZ1040" s="10"/>
      <c r="OA1040" s="10"/>
      <c r="OB1040" s="10"/>
      <c r="OC1040" s="10"/>
      <c r="OD1040" s="10"/>
      <c r="OE1040" s="10"/>
      <c r="OF1040" s="10"/>
      <c r="OG1040" s="10"/>
      <c r="OH1040" s="10"/>
      <c r="OI1040" s="10"/>
      <c r="OJ1040" s="10"/>
      <c r="OK1040" s="10"/>
      <c r="OL1040" s="10"/>
      <c r="OM1040" s="10"/>
      <c r="ON1040" s="10"/>
      <c r="OO1040" s="10"/>
      <c r="OP1040" s="10"/>
      <c r="OQ1040" s="10"/>
      <c r="OR1040" s="10"/>
      <c r="OS1040" s="10"/>
      <c r="OT1040" s="10"/>
      <c r="OU1040" s="10"/>
      <c r="OV1040" s="10"/>
      <c r="OW1040" s="10"/>
      <c r="OX1040" s="10"/>
      <c r="OY1040" s="10"/>
      <c r="OZ1040" s="10"/>
      <c r="PA1040" s="10"/>
      <c r="PB1040" s="10"/>
      <c r="PC1040" s="10"/>
      <c r="PD1040" s="10"/>
      <c r="PE1040" s="10"/>
      <c r="PF1040" s="10"/>
      <c r="PG1040" s="10"/>
      <c r="PH1040" s="10"/>
      <c r="PI1040" s="10"/>
      <c r="PJ1040" s="10"/>
      <c r="PK1040" s="10"/>
      <c r="PL1040" s="10"/>
      <c r="PM1040" s="10"/>
      <c r="PN1040" s="10"/>
      <c r="PO1040" s="10"/>
      <c r="PP1040" s="10"/>
      <c r="PQ1040" s="10"/>
      <c r="PR1040" s="10"/>
      <c r="PS1040" s="10"/>
      <c r="PT1040" s="10"/>
      <c r="PU1040" s="10"/>
      <c r="PV1040" s="10"/>
      <c r="PW1040" s="10"/>
      <c r="PX1040" s="10"/>
      <c r="PY1040" s="10"/>
      <c r="PZ1040" s="10"/>
      <c r="QA1040" s="10"/>
      <c r="QB1040" s="10"/>
      <c r="QC1040" s="10"/>
      <c r="QD1040" s="10"/>
      <c r="QE1040" s="10"/>
      <c r="QF1040" s="10"/>
      <c r="QG1040" s="10"/>
      <c r="QH1040" s="10"/>
      <c r="QI1040" s="10"/>
      <c r="QJ1040" s="10"/>
      <c r="QK1040" s="10"/>
      <c r="QL1040" s="10"/>
      <c r="QM1040" s="10"/>
      <c r="QN1040" s="10"/>
      <c r="QO1040" s="10"/>
      <c r="QP1040" s="10"/>
      <c r="QQ1040" s="10"/>
      <c r="QR1040" s="10"/>
      <c r="QS1040" s="10"/>
      <c r="QT1040" s="10"/>
      <c r="QU1040" s="10"/>
      <c r="QV1040" s="10"/>
      <c r="QW1040" s="10"/>
      <c r="QX1040" s="10"/>
      <c r="QY1040" s="10"/>
      <c r="QZ1040" s="10"/>
      <c r="RA1040" s="10"/>
      <c r="RB1040" s="10"/>
      <c r="RC1040" s="10"/>
      <c r="RD1040" s="10"/>
      <c r="RE1040" s="10"/>
      <c r="RF1040" s="10"/>
      <c r="RG1040" s="10"/>
      <c r="RH1040" s="10"/>
      <c r="RI1040" s="10"/>
      <c r="RJ1040" s="10"/>
      <c r="RK1040" s="10"/>
      <c r="RL1040" s="10"/>
      <c r="RM1040" s="10"/>
      <c r="RN1040" s="10"/>
      <c r="RO1040" s="10"/>
      <c r="RP1040" s="10"/>
      <c r="RQ1040" s="10"/>
      <c r="RR1040" s="10"/>
      <c r="RS1040" s="10"/>
      <c r="RT1040" s="10"/>
      <c r="RU1040" s="10"/>
      <c r="RV1040" s="10"/>
      <c r="RW1040" s="10"/>
      <c r="RX1040" s="10"/>
      <c r="RY1040" s="10"/>
      <c r="RZ1040" s="10"/>
      <c r="SA1040" s="10"/>
      <c r="SB1040" s="10"/>
      <c r="SC1040" s="10"/>
      <c r="SD1040" s="10"/>
      <c r="SE1040" s="10"/>
      <c r="SF1040" s="10"/>
      <c r="SG1040" s="10"/>
      <c r="SH1040" s="10"/>
      <c r="SI1040" s="10"/>
      <c r="SJ1040" s="10"/>
      <c r="SK1040" s="10"/>
      <c r="SL1040" s="10"/>
      <c r="SM1040" s="10"/>
      <c r="SN1040" s="10"/>
      <c r="SO1040" s="10"/>
      <c r="SP1040" s="10"/>
      <c r="SQ1040" s="10"/>
      <c r="SR1040" s="10"/>
      <c r="SS1040" s="10"/>
      <c r="ST1040" s="10"/>
      <c r="SU1040" s="10"/>
      <c r="SV1040" s="10"/>
      <c r="SW1040" s="10"/>
      <c r="SX1040" s="10"/>
      <c r="SY1040" s="10"/>
      <c r="SZ1040" s="10"/>
      <c r="TA1040" s="10"/>
      <c r="TB1040" s="10"/>
      <c r="TC1040" s="10"/>
      <c r="TD1040" s="10"/>
      <c r="TE1040" s="10"/>
      <c r="TF1040" s="10"/>
      <c r="TG1040" s="10"/>
      <c r="TH1040" s="10"/>
      <c r="TI1040" s="10"/>
      <c r="TJ1040" s="10"/>
      <c r="TK1040" s="10"/>
      <c r="TL1040" s="10"/>
      <c r="TM1040" s="10"/>
      <c r="TN1040" s="10"/>
      <c r="TO1040" s="10"/>
      <c r="TP1040" s="10"/>
      <c r="TQ1040" s="10"/>
      <c r="TR1040" s="10"/>
      <c r="TS1040" s="10"/>
      <c r="TT1040" s="10"/>
      <c r="TU1040" s="10"/>
      <c r="TV1040" s="10"/>
      <c r="TW1040" s="10"/>
      <c r="TX1040" s="10"/>
      <c r="TY1040" s="10"/>
      <c r="TZ1040" s="10"/>
      <c r="UA1040" s="10"/>
      <c r="UB1040" s="10"/>
      <c r="UC1040" s="10"/>
      <c r="UD1040" s="10"/>
      <c r="UE1040" s="10"/>
      <c r="UF1040" s="10"/>
      <c r="UG1040" s="10"/>
      <c r="UH1040" s="10"/>
      <c r="UI1040" s="10"/>
      <c r="UJ1040" s="10"/>
      <c r="UK1040" s="10"/>
      <c r="UL1040" s="10"/>
      <c r="UM1040" s="10"/>
      <c r="UN1040" s="10"/>
      <c r="UO1040" s="10"/>
      <c r="UP1040" s="10"/>
    </row>
    <row r="1041" spans="1:562" ht="27.75" customHeight="1">
      <c r="A1041" s="10"/>
      <c r="B1041" s="10"/>
      <c r="C1041" s="12"/>
      <c r="D1041" s="10"/>
      <c r="E1041" s="10"/>
      <c r="F1041" s="11"/>
      <c r="G1041" s="12"/>
      <c r="H1041" s="10"/>
      <c r="I1041" s="11"/>
      <c r="J1041" s="12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0"/>
      <c r="KA1041" s="10"/>
      <c r="KB1041" s="10"/>
      <c r="KC1041" s="10"/>
      <c r="KD1041" s="10"/>
      <c r="KE1041" s="10"/>
      <c r="KF1041" s="10"/>
      <c r="KG1041" s="10"/>
      <c r="KH1041" s="10"/>
      <c r="KI1041" s="10"/>
      <c r="KJ1041" s="10"/>
      <c r="KK1041" s="10"/>
      <c r="KL1041" s="10"/>
      <c r="KM1041" s="10"/>
      <c r="KN1041" s="10"/>
      <c r="KO1041" s="10"/>
      <c r="KP1041" s="10"/>
      <c r="KQ1041" s="10"/>
      <c r="KR1041" s="10"/>
      <c r="KS1041" s="10"/>
      <c r="KT1041" s="10"/>
      <c r="KU1041" s="10"/>
      <c r="KV1041" s="10"/>
      <c r="KW1041" s="10"/>
      <c r="KX1041" s="10"/>
      <c r="KY1041" s="10"/>
      <c r="KZ1041" s="10"/>
      <c r="LA1041" s="10"/>
      <c r="LB1041" s="10"/>
      <c r="LC1041" s="10"/>
      <c r="LD1041" s="10"/>
      <c r="LE1041" s="10"/>
      <c r="LF1041" s="10"/>
      <c r="LG1041" s="10"/>
      <c r="LH1041" s="10"/>
      <c r="LI1041" s="10"/>
      <c r="LJ1041" s="10"/>
      <c r="LK1041" s="10"/>
      <c r="LL1041" s="10"/>
      <c r="LM1041" s="10"/>
      <c r="LN1041" s="10"/>
      <c r="LO1041" s="10"/>
      <c r="LP1041" s="10"/>
      <c r="LQ1041" s="10"/>
      <c r="LR1041" s="10"/>
      <c r="LS1041" s="10"/>
      <c r="LT1041" s="10"/>
      <c r="LU1041" s="10"/>
      <c r="LV1041" s="10"/>
      <c r="LW1041" s="10"/>
      <c r="LX1041" s="10"/>
      <c r="LY1041" s="10"/>
      <c r="LZ1041" s="10"/>
      <c r="MA1041" s="10"/>
      <c r="MB1041" s="10"/>
      <c r="MC1041" s="10"/>
      <c r="MD1041" s="10"/>
      <c r="ME1041" s="10"/>
      <c r="MF1041" s="10"/>
      <c r="MG1041" s="10"/>
      <c r="MH1041" s="10"/>
      <c r="MI1041" s="10"/>
      <c r="MJ1041" s="10"/>
      <c r="MK1041" s="10"/>
      <c r="ML1041" s="10"/>
      <c r="MM1041" s="10"/>
      <c r="MN1041" s="10"/>
      <c r="MO1041" s="10"/>
      <c r="MP1041" s="10"/>
      <c r="MQ1041" s="10"/>
      <c r="MR1041" s="10"/>
      <c r="MS1041" s="10"/>
      <c r="MT1041" s="10"/>
      <c r="MU1041" s="10"/>
      <c r="MV1041" s="10"/>
      <c r="MW1041" s="10"/>
      <c r="MX1041" s="10"/>
      <c r="MY1041" s="10"/>
      <c r="MZ1041" s="10"/>
      <c r="NA1041" s="10"/>
      <c r="NB1041" s="10"/>
      <c r="NC1041" s="10"/>
      <c r="ND1041" s="10"/>
      <c r="NE1041" s="10"/>
      <c r="NF1041" s="10"/>
      <c r="NG1041" s="10"/>
      <c r="NH1041" s="10"/>
      <c r="NI1041" s="10"/>
      <c r="NJ1041" s="10"/>
      <c r="NK1041" s="10"/>
      <c r="NL1041" s="10"/>
      <c r="NM1041" s="10"/>
      <c r="NN1041" s="10"/>
      <c r="NO1041" s="10"/>
      <c r="NP1041" s="10"/>
      <c r="NQ1041" s="10"/>
      <c r="NR1041" s="10"/>
      <c r="NS1041" s="10"/>
      <c r="NT1041" s="10"/>
      <c r="NU1041" s="10"/>
      <c r="NV1041" s="10"/>
      <c r="NW1041" s="10"/>
      <c r="NX1041" s="10"/>
      <c r="NY1041" s="10"/>
      <c r="NZ1041" s="10"/>
      <c r="OA1041" s="10"/>
      <c r="OB1041" s="10"/>
      <c r="OC1041" s="10"/>
      <c r="OD1041" s="10"/>
      <c r="OE1041" s="10"/>
      <c r="OF1041" s="10"/>
      <c r="OG1041" s="10"/>
      <c r="OH1041" s="10"/>
      <c r="OI1041" s="10"/>
      <c r="OJ1041" s="10"/>
      <c r="OK1041" s="10"/>
      <c r="OL1041" s="10"/>
      <c r="OM1041" s="10"/>
      <c r="ON1041" s="10"/>
      <c r="OO1041" s="10"/>
      <c r="OP1041" s="10"/>
      <c r="OQ1041" s="10"/>
      <c r="OR1041" s="10"/>
      <c r="OS1041" s="10"/>
      <c r="OT1041" s="10"/>
      <c r="OU1041" s="10"/>
      <c r="OV1041" s="10"/>
      <c r="OW1041" s="10"/>
      <c r="OX1041" s="10"/>
      <c r="OY1041" s="10"/>
      <c r="OZ1041" s="10"/>
      <c r="PA1041" s="10"/>
      <c r="PB1041" s="10"/>
      <c r="PC1041" s="10"/>
      <c r="PD1041" s="10"/>
      <c r="PE1041" s="10"/>
      <c r="PF1041" s="10"/>
      <c r="PG1041" s="10"/>
      <c r="PH1041" s="10"/>
      <c r="PI1041" s="10"/>
      <c r="PJ1041" s="10"/>
      <c r="PK1041" s="10"/>
      <c r="PL1041" s="10"/>
      <c r="PM1041" s="10"/>
      <c r="PN1041" s="10"/>
      <c r="PO1041" s="10"/>
      <c r="PP1041" s="10"/>
      <c r="PQ1041" s="10"/>
      <c r="PR1041" s="10"/>
      <c r="PS1041" s="10"/>
      <c r="PT1041" s="10"/>
      <c r="PU1041" s="10"/>
      <c r="PV1041" s="10"/>
      <c r="PW1041" s="10"/>
      <c r="PX1041" s="10"/>
      <c r="PY1041" s="10"/>
      <c r="PZ1041" s="10"/>
      <c r="QA1041" s="10"/>
      <c r="QB1041" s="10"/>
      <c r="QC1041" s="10"/>
      <c r="QD1041" s="10"/>
      <c r="QE1041" s="10"/>
      <c r="QF1041" s="10"/>
      <c r="QG1041" s="10"/>
      <c r="QH1041" s="10"/>
      <c r="QI1041" s="10"/>
      <c r="QJ1041" s="10"/>
      <c r="QK1041" s="10"/>
      <c r="QL1041" s="10"/>
      <c r="QM1041" s="10"/>
      <c r="QN1041" s="10"/>
      <c r="QO1041" s="10"/>
      <c r="QP1041" s="10"/>
      <c r="QQ1041" s="10"/>
      <c r="QR1041" s="10"/>
      <c r="QS1041" s="10"/>
      <c r="QT1041" s="10"/>
      <c r="QU1041" s="10"/>
      <c r="QV1041" s="10"/>
      <c r="QW1041" s="10"/>
      <c r="QX1041" s="10"/>
      <c r="QY1041" s="10"/>
      <c r="QZ1041" s="10"/>
      <c r="RA1041" s="10"/>
      <c r="RB1041" s="10"/>
      <c r="RC1041" s="10"/>
      <c r="RD1041" s="10"/>
      <c r="RE1041" s="10"/>
      <c r="RF1041" s="10"/>
      <c r="RG1041" s="10"/>
      <c r="RH1041" s="10"/>
      <c r="RI1041" s="10"/>
      <c r="RJ1041" s="10"/>
      <c r="RK1041" s="10"/>
      <c r="RL1041" s="10"/>
      <c r="RM1041" s="10"/>
      <c r="RN1041" s="10"/>
      <c r="RO1041" s="10"/>
      <c r="RP1041" s="10"/>
      <c r="RQ1041" s="10"/>
      <c r="RR1041" s="10"/>
      <c r="RS1041" s="10"/>
      <c r="RT1041" s="10"/>
      <c r="RU1041" s="10"/>
      <c r="RV1041" s="10"/>
      <c r="RW1041" s="10"/>
      <c r="RX1041" s="10"/>
      <c r="RY1041" s="10"/>
      <c r="RZ1041" s="10"/>
      <c r="SA1041" s="10"/>
      <c r="SB1041" s="10"/>
      <c r="SC1041" s="10"/>
      <c r="SD1041" s="10"/>
      <c r="SE1041" s="10"/>
      <c r="SF1041" s="10"/>
      <c r="SG1041" s="10"/>
      <c r="SH1041" s="10"/>
      <c r="SI1041" s="10"/>
      <c r="SJ1041" s="10"/>
      <c r="SK1041" s="10"/>
      <c r="SL1041" s="10"/>
      <c r="SM1041" s="10"/>
      <c r="SN1041" s="10"/>
      <c r="SO1041" s="10"/>
      <c r="SP1041" s="10"/>
      <c r="SQ1041" s="10"/>
      <c r="SR1041" s="10"/>
      <c r="SS1041" s="10"/>
      <c r="ST1041" s="10"/>
      <c r="SU1041" s="10"/>
      <c r="SV1041" s="10"/>
      <c r="SW1041" s="10"/>
      <c r="SX1041" s="10"/>
      <c r="SY1041" s="10"/>
      <c r="SZ1041" s="10"/>
      <c r="TA1041" s="10"/>
      <c r="TB1041" s="10"/>
      <c r="TC1041" s="10"/>
      <c r="TD1041" s="10"/>
      <c r="TE1041" s="10"/>
      <c r="TF1041" s="10"/>
      <c r="TG1041" s="10"/>
      <c r="TH1041" s="10"/>
      <c r="TI1041" s="10"/>
      <c r="TJ1041" s="10"/>
      <c r="TK1041" s="10"/>
      <c r="TL1041" s="10"/>
      <c r="TM1041" s="10"/>
      <c r="TN1041" s="10"/>
      <c r="TO1041" s="10"/>
      <c r="TP1041" s="10"/>
      <c r="TQ1041" s="10"/>
      <c r="TR1041" s="10"/>
      <c r="TS1041" s="10"/>
      <c r="TT1041" s="10"/>
      <c r="TU1041" s="10"/>
      <c r="TV1041" s="10"/>
      <c r="TW1041" s="10"/>
      <c r="TX1041" s="10"/>
      <c r="TY1041" s="10"/>
      <c r="TZ1041" s="10"/>
      <c r="UA1041" s="10"/>
      <c r="UB1041" s="10"/>
      <c r="UC1041" s="10"/>
      <c r="UD1041" s="10"/>
      <c r="UE1041" s="10"/>
      <c r="UF1041" s="10"/>
      <c r="UG1041" s="10"/>
      <c r="UH1041" s="10"/>
      <c r="UI1041" s="10"/>
      <c r="UJ1041" s="10"/>
      <c r="UK1041" s="10"/>
      <c r="UL1041" s="10"/>
      <c r="UM1041" s="10"/>
      <c r="UN1041" s="10"/>
      <c r="UO1041" s="10"/>
      <c r="UP1041" s="10"/>
    </row>
    <row r="1042" spans="1:562" ht="27.75" customHeight="1">
      <c r="A1042" s="10"/>
      <c r="B1042" s="10"/>
      <c r="C1042" s="12"/>
      <c r="D1042" s="10"/>
      <c r="E1042" s="10"/>
      <c r="F1042" s="11"/>
      <c r="G1042" s="12"/>
      <c r="H1042" s="10"/>
      <c r="I1042" s="11"/>
      <c r="J1042" s="12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0"/>
      <c r="KA1042" s="10"/>
      <c r="KB1042" s="10"/>
      <c r="KC1042" s="10"/>
      <c r="KD1042" s="10"/>
      <c r="KE1042" s="10"/>
      <c r="KF1042" s="10"/>
      <c r="KG1042" s="10"/>
      <c r="KH1042" s="10"/>
      <c r="KI1042" s="10"/>
      <c r="KJ1042" s="10"/>
      <c r="KK1042" s="10"/>
      <c r="KL1042" s="10"/>
      <c r="KM1042" s="10"/>
      <c r="KN1042" s="10"/>
      <c r="KO1042" s="10"/>
      <c r="KP1042" s="10"/>
      <c r="KQ1042" s="10"/>
      <c r="KR1042" s="10"/>
      <c r="KS1042" s="10"/>
      <c r="KT1042" s="10"/>
      <c r="KU1042" s="10"/>
      <c r="KV1042" s="10"/>
      <c r="KW1042" s="10"/>
      <c r="KX1042" s="10"/>
      <c r="KY1042" s="10"/>
      <c r="KZ1042" s="10"/>
      <c r="LA1042" s="10"/>
      <c r="LB1042" s="10"/>
      <c r="LC1042" s="10"/>
      <c r="LD1042" s="10"/>
      <c r="LE1042" s="10"/>
      <c r="LF1042" s="10"/>
      <c r="LG1042" s="10"/>
      <c r="LH1042" s="10"/>
      <c r="LI1042" s="10"/>
      <c r="LJ1042" s="10"/>
      <c r="LK1042" s="10"/>
      <c r="LL1042" s="10"/>
      <c r="LM1042" s="10"/>
      <c r="LN1042" s="10"/>
      <c r="LO1042" s="10"/>
      <c r="LP1042" s="10"/>
      <c r="LQ1042" s="10"/>
      <c r="LR1042" s="10"/>
      <c r="LS1042" s="10"/>
      <c r="LT1042" s="10"/>
      <c r="LU1042" s="10"/>
      <c r="LV1042" s="10"/>
      <c r="LW1042" s="10"/>
      <c r="LX1042" s="10"/>
      <c r="LY1042" s="10"/>
      <c r="LZ1042" s="10"/>
      <c r="MA1042" s="10"/>
      <c r="MB1042" s="10"/>
      <c r="MC1042" s="10"/>
      <c r="MD1042" s="10"/>
      <c r="ME1042" s="10"/>
      <c r="MF1042" s="10"/>
      <c r="MG1042" s="10"/>
      <c r="MH1042" s="10"/>
      <c r="MI1042" s="10"/>
      <c r="MJ1042" s="10"/>
      <c r="MK1042" s="10"/>
      <c r="ML1042" s="10"/>
      <c r="MM1042" s="10"/>
      <c r="MN1042" s="10"/>
      <c r="MO1042" s="10"/>
      <c r="MP1042" s="10"/>
      <c r="MQ1042" s="10"/>
      <c r="MR1042" s="10"/>
      <c r="MS1042" s="10"/>
      <c r="MT1042" s="10"/>
      <c r="MU1042" s="10"/>
      <c r="MV1042" s="10"/>
      <c r="MW1042" s="10"/>
      <c r="MX1042" s="10"/>
      <c r="MY1042" s="10"/>
      <c r="MZ1042" s="10"/>
      <c r="NA1042" s="10"/>
      <c r="NB1042" s="10"/>
      <c r="NC1042" s="10"/>
      <c r="ND1042" s="10"/>
      <c r="NE1042" s="10"/>
      <c r="NF1042" s="10"/>
      <c r="NG1042" s="10"/>
      <c r="NH1042" s="10"/>
      <c r="NI1042" s="10"/>
      <c r="NJ1042" s="10"/>
      <c r="NK1042" s="10"/>
      <c r="NL1042" s="10"/>
      <c r="NM1042" s="10"/>
      <c r="NN1042" s="10"/>
      <c r="NO1042" s="10"/>
      <c r="NP1042" s="10"/>
      <c r="NQ1042" s="10"/>
      <c r="NR1042" s="10"/>
      <c r="NS1042" s="10"/>
      <c r="NT1042" s="10"/>
      <c r="NU1042" s="10"/>
      <c r="NV1042" s="10"/>
      <c r="NW1042" s="10"/>
      <c r="NX1042" s="10"/>
      <c r="NY1042" s="10"/>
      <c r="NZ1042" s="10"/>
      <c r="OA1042" s="10"/>
      <c r="OB1042" s="10"/>
      <c r="OC1042" s="10"/>
      <c r="OD1042" s="10"/>
      <c r="OE1042" s="10"/>
      <c r="OF1042" s="10"/>
      <c r="OG1042" s="10"/>
      <c r="OH1042" s="10"/>
      <c r="OI1042" s="10"/>
      <c r="OJ1042" s="10"/>
      <c r="OK1042" s="10"/>
      <c r="OL1042" s="10"/>
      <c r="OM1042" s="10"/>
      <c r="ON1042" s="10"/>
      <c r="OO1042" s="10"/>
      <c r="OP1042" s="10"/>
      <c r="OQ1042" s="10"/>
      <c r="OR1042" s="10"/>
      <c r="OS1042" s="10"/>
      <c r="OT1042" s="10"/>
      <c r="OU1042" s="10"/>
      <c r="OV1042" s="10"/>
      <c r="OW1042" s="10"/>
      <c r="OX1042" s="10"/>
      <c r="OY1042" s="10"/>
      <c r="OZ1042" s="10"/>
      <c r="PA1042" s="10"/>
      <c r="PB1042" s="10"/>
      <c r="PC1042" s="10"/>
      <c r="PD1042" s="10"/>
      <c r="PE1042" s="10"/>
      <c r="PF1042" s="10"/>
      <c r="PG1042" s="10"/>
      <c r="PH1042" s="10"/>
      <c r="PI1042" s="10"/>
      <c r="PJ1042" s="10"/>
      <c r="PK1042" s="10"/>
      <c r="PL1042" s="10"/>
      <c r="PM1042" s="10"/>
      <c r="PN1042" s="10"/>
      <c r="PO1042" s="10"/>
      <c r="PP1042" s="10"/>
      <c r="PQ1042" s="10"/>
      <c r="PR1042" s="10"/>
      <c r="PS1042" s="10"/>
      <c r="PT1042" s="10"/>
      <c r="PU1042" s="10"/>
      <c r="PV1042" s="10"/>
      <c r="PW1042" s="10"/>
      <c r="PX1042" s="10"/>
      <c r="PY1042" s="10"/>
      <c r="PZ1042" s="10"/>
      <c r="QA1042" s="10"/>
      <c r="QB1042" s="10"/>
      <c r="QC1042" s="10"/>
      <c r="QD1042" s="10"/>
      <c r="QE1042" s="10"/>
      <c r="QF1042" s="10"/>
      <c r="QG1042" s="10"/>
      <c r="QH1042" s="10"/>
      <c r="QI1042" s="10"/>
      <c r="QJ1042" s="10"/>
      <c r="QK1042" s="10"/>
      <c r="QL1042" s="10"/>
      <c r="QM1042" s="10"/>
      <c r="QN1042" s="10"/>
      <c r="QO1042" s="10"/>
      <c r="QP1042" s="10"/>
      <c r="QQ1042" s="10"/>
      <c r="QR1042" s="10"/>
      <c r="QS1042" s="10"/>
      <c r="QT1042" s="10"/>
      <c r="QU1042" s="10"/>
      <c r="QV1042" s="10"/>
      <c r="QW1042" s="10"/>
      <c r="QX1042" s="10"/>
      <c r="QY1042" s="10"/>
      <c r="QZ1042" s="10"/>
      <c r="RA1042" s="10"/>
      <c r="RB1042" s="10"/>
      <c r="RC1042" s="10"/>
      <c r="RD1042" s="10"/>
      <c r="RE1042" s="10"/>
      <c r="RF1042" s="10"/>
      <c r="RG1042" s="10"/>
      <c r="RH1042" s="10"/>
      <c r="RI1042" s="10"/>
      <c r="RJ1042" s="10"/>
      <c r="RK1042" s="10"/>
      <c r="RL1042" s="10"/>
      <c r="RM1042" s="10"/>
      <c r="RN1042" s="10"/>
      <c r="RO1042" s="10"/>
      <c r="RP1042" s="10"/>
      <c r="RQ1042" s="10"/>
      <c r="RR1042" s="10"/>
      <c r="RS1042" s="10"/>
      <c r="RT1042" s="10"/>
      <c r="RU1042" s="10"/>
      <c r="RV1042" s="10"/>
      <c r="RW1042" s="10"/>
      <c r="RX1042" s="10"/>
      <c r="RY1042" s="10"/>
      <c r="RZ1042" s="10"/>
      <c r="SA1042" s="10"/>
      <c r="SB1042" s="10"/>
      <c r="SC1042" s="10"/>
      <c r="SD1042" s="10"/>
      <c r="SE1042" s="10"/>
      <c r="SF1042" s="10"/>
      <c r="SG1042" s="10"/>
      <c r="SH1042" s="10"/>
      <c r="SI1042" s="10"/>
      <c r="SJ1042" s="10"/>
      <c r="SK1042" s="10"/>
      <c r="SL1042" s="10"/>
      <c r="SM1042" s="10"/>
      <c r="SN1042" s="10"/>
      <c r="SO1042" s="10"/>
      <c r="SP1042" s="10"/>
      <c r="SQ1042" s="10"/>
      <c r="SR1042" s="10"/>
      <c r="SS1042" s="10"/>
      <c r="ST1042" s="10"/>
      <c r="SU1042" s="10"/>
      <c r="SV1042" s="10"/>
      <c r="SW1042" s="10"/>
      <c r="SX1042" s="10"/>
      <c r="SY1042" s="10"/>
      <c r="SZ1042" s="10"/>
      <c r="TA1042" s="10"/>
      <c r="TB1042" s="10"/>
      <c r="TC1042" s="10"/>
      <c r="TD1042" s="10"/>
      <c r="TE1042" s="10"/>
      <c r="TF1042" s="10"/>
      <c r="TG1042" s="10"/>
      <c r="TH1042" s="10"/>
      <c r="TI1042" s="10"/>
      <c r="TJ1042" s="10"/>
      <c r="TK1042" s="10"/>
      <c r="TL1042" s="10"/>
      <c r="TM1042" s="10"/>
      <c r="TN1042" s="10"/>
      <c r="TO1042" s="10"/>
      <c r="TP1042" s="10"/>
      <c r="TQ1042" s="10"/>
      <c r="TR1042" s="10"/>
      <c r="TS1042" s="10"/>
      <c r="TT1042" s="10"/>
      <c r="TU1042" s="10"/>
      <c r="TV1042" s="10"/>
      <c r="TW1042" s="10"/>
      <c r="TX1042" s="10"/>
      <c r="TY1042" s="10"/>
      <c r="TZ1042" s="10"/>
      <c r="UA1042" s="10"/>
      <c r="UB1042" s="10"/>
      <c r="UC1042" s="10"/>
      <c r="UD1042" s="10"/>
      <c r="UE1042" s="10"/>
      <c r="UF1042" s="10"/>
      <c r="UG1042" s="10"/>
      <c r="UH1042" s="10"/>
      <c r="UI1042" s="10"/>
      <c r="UJ1042" s="10"/>
      <c r="UK1042" s="10"/>
      <c r="UL1042" s="10"/>
      <c r="UM1042" s="10"/>
      <c r="UN1042" s="10"/>
      <c r="UO1042" s="10"/>
      <c r="UP1042" s="10"/>
    </row>
    <row r="1043" spans="1:562" ht="27.75" customHeight="1">
      <c r="A1043" s="10"/>
      <c r="B1043" s="10"/>
      <c r="C1043" s="12"/>
      <c r="D1043" s="10"/>
      <c r="E1043" s="10"/>
      <c r="F1043" s="11"/>
      <c r="G1043" s="12"/>
      <c r="H1043" s="10"/>
      <c r="I1043" s="11"/>
      <c r="J1043" s="12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0"/>
      <c r="KA1043" s="10"/>
      <c r="KB1043" s="10"/>
      <c r="KC1043" s="10"/>
      <c r="KD1043" s="10"/>
      <c r="KE1043" s="10"/>
      <c r="KF1043" s="10"/>
      <c r="KG1043" s="10"/>
      <c r="KH1043" s="10"/>
      <c r="KI1043" s="10"/>
      <c r="KJ1043" s="10"/>
      <c r="KK1043" s="10"/>
      <c r="KL1043" s="10"/>
      <c r="KM1043" s="10"/>
      <c r="KN1043" s="10"/>
      <c r="KO1043" s="10"/>
      <c r="KP1043" s="10"/>
      <c r="KQ1043" s="10"/>
      <c r="KR1043" s="10"/>
      <c r="KS1043" s="10"/>
      <c r="KT1043" s="10"/>
      <c r="KU1043" s="10"/>
      <c r="KV1043" s="10"/>
      <c r="KW1043" s="10"/>
      <c r="KX1043" s="10"/>
      <c r="KY1043" s="10"/>
      <c r="KZ1043" s="10"/>
      <c r="LA1043" s="10"/>
      <c r="LB1043" s="10"/>
      <c r="LC1043" s="10"/>
      <c r="LD1043" s="10"/>
      <c r="LE1043" s="10"/>
      <c r="LF1043" s="10"/>
      <c r="LG1043" s="10"/>
      <c r="LH1043" s="10"/>
      <c r="LI1043" s="10"/>
      <c r="LJ1043" s="10"/>
      <c r="LK1043" s="10"/>
      <c r="LL1043" s="10"/>
      <c r="LM1043" s="10"/>
      <c r="LN1043" s="10"/>
      <c r="LO1043" s="10"/>
      <c r="LP1043" s="10"/>
      <c r="LQ1043" s="10"/>
      <c r="LR1043" s="10"/>
      <c r="LS1043" s="10"/>
      <c r="LT1043" s="10"/>
      <c r="LU1043" s="10"/>
      <c r="LV1043" s="10"/>
      <c r="LW1043" s="10"/>
      <c r="LX1043" s="10"/>
      <c r="LY1043" s="10"/>
      <c r="LZ1043" s="10"/>
      <c r="MA1043" s="10"/>
      <c r="MB1043" s="10"/>
      <c r="MC1043" s="10"/>
      <c r="MD1043" s="10"/>
      <c r="ME1043" s="10"/>
      <c r="MF1043" s="10"/>
      <c r="MG1043" s="10"/>
      <c r="MH1043" s="10"/>
      <c r="MI1043" s="10"/>
      <c r="MJ1043" s="10"/>
      <c r="MK1043" s="10"/>
      <c r="ML1043" s="10"/>
      <c r="MM1043" s="10"/>
      <c r="MN1043" s="10"/>
      <c r="MO1043" s="10"/>
      <c r="MP1043" s="10"/>
      <c r="MQ1043" s="10"/>
      <c r="MR1043" s="10"/>
      <c r="MS1043" s="10"/>
      <c r="MT1043" s="10"/>
      <c r="MU1043" s="10"/>
      <c r="MV1043" s="10"/>
      <c r="MW1043" s="10"/>
      <c r="MX1043" s="10"/>
      <c r="MY1043" s="10"/>
      <c r="MZ1043" s="10"/>
      <c r="NA1043" s="10"/>
      <c r="NB1043" s="10"/>
      <c r="NC1043" s="10"/>
      <c r="ND1043" s="10"/>
      <c r="NE1043" s="10"/>
      <c r="NF1043" s="10"/>
      <c r="NG1043" s="10"/>
      <c r="NH1043" s="10"/>
      <c r="NI1043" s="10"/>
      <c r="NJ1043" s="10"/>
      <c r="NK1043" s="10"/>
      <c r="NL1043" s="10"/>
      <c r="NM1043" s="10"/>
      <c r="NN1043" s="10"/>
      <c r="NO1043" s="10"/>
      <c r="NP1043" s="10"/>
      <c r="NQ1043" s="10"/>
      <c r="NR1043" s="10"/>
      <c r="NS1043" s="10"/>
      <c r="NT1043" s="10"/>
      <c r="NU1043" s="10"/>
      <c r="NV1043" s="10"/>
      <c r="NW1043" s="10"/>
      <c r="NX1043" s="10"/>
      <c r="NY1043" s="10"/>
      <c r="NZ1043" s="10"/>
      <c r="OA1043" s="10"/>
      <c r="OB1043" s="10"/>
      <c r="OC1043" s="10"/>
      <c r="OD1043" s="10"/>
      <c r="OE1043" s="10"/>
      <c r="OF1043" s="10"/>
      <c r="OG1043" s="10"/>
      <c r="OH1043" s="10"/>
      <c r="OI1043" s="10"/>
      <c r="OJ1043" s="10"/>
      <c r="OK1043" s="10"/>
      <c r="OL1043" s="10"/>
      <c r="OM1043" s="10"/>
      <c r="ON1043" s="10"/>
      <c r="OO1043" s="10"/>
      <c r="OP1043" s="10"/>
      <c r="OQ1043" s="10"/>
      <c r="OR1043" s="10"/>
      <c r="OS1043" s="10"/>
      <c r="OT1043" s="10"/>
      <c r="OU1043" s="10"/>
      <c r="OV1043" s="10"/>
      <c r="OW1043" s="10"/>
      <c r="OX1043" s="10"/>
      <c r="OY1043" s="10"/>
      <c r="OZ1043" s="10"/>
      <c r="PA1043" s="10"/>
      <c r="PB1043" s="10"/>
      <c r="PC1043" s="10"/>
      <c r="PD1043" s="10"/>
      <c r="PE1043" s="10"/>
      <c r="PF1043" s="10"/>
      <c r="PG1043" s="10"/>
      <c r="PH1043" s="10"/>
      <c r="PI1043" s="10"/>
      <c r="PJ1043" s="10"/>
      <c r="PK1043" s="10"/>
      <c r="PL1043" s="10"/>
      <c r="PM1043" s="10"/>
      <c r="PN1043" s="10"/>
      <c r="PO1043" s="10"/>
      <c r="PP1043" s="10"/>
      <c r="PQ1043" s="10"/>
      <c r="PR1043" s="10"/>
      <c r="PS1043" s="10"/>
      <c r="PT1043" s="10"/>
      <c r="PU1043" s="10"/>
      <c r="PV1043" s="10"/>
      <c r="PW1043" s="10"/>
      <c r="PX1043" s="10"/>
      <c r="PY1043" s="10"/>
      <c r="PZ1043" s="10"/>
      <c r="QA1043" s="10"/>
      <c r="QB1043" s="10"/>
      <c r="QC1043" s="10"/>
      <c r="QD1043" s="10"/>
      <c r="QE1043" s="10"/>
      <c r="QF1043" s="10"/>
      <c r="QG1043" s="10"/>
      <c r="QH1043" s="10"/>
      <c r="QI1043" s="10"/>
      <c r="QJ1043" s="10"/>
      <c r="QK1043" s="10"/>
      <c r="QL1043" s="10"/>
      <c r="QM1043" s="10"/>
      <c r="QN1043" s="10"/>
      <c r="QO1043" s="10"/>
      <c r="QP1043" s="10"/>
      <c r="QQ1043" s="10"/>
      <c r="QR1043" s="10"/>
      <c r="QS1043" s="10"/>
      <c r="QT1043" s="10"/>
      <c r="QU1043" s="10"/>
      <c r="QV1043" s="10"/>
      <c r="QW1043" s="10"/>
      <c r="QX1043" s="10"/>
      <c r="QY1043" s="10"/>
      <c r="QZ1043" s="10"/>
      <c r="RA1043" s="10"/>
      <c r="RB1043" s="10"/>
      <c r="RC1043" s="10"/>
      <c r="RD1043" s="10"/>
      <c r="RE1043" s="10"/>
      <c r="RF1043" s="10"/>
      <c r="RG1043" s="10"/>
      <c r="RH1043" s="10"/>
      <c r="RI1043" s="10"/>
      <c r="RJ1043" s="10"/>
      <c r="RK1043" s="10"/>
      <c r="RL1043" s="10"/>
      <c r="RM1043" s="10"/>
      <c r="RN1043" s="10"/>
      <c r="RO1043" s="10"/>
      <c r="RP1043" s="10"/>
      <c r="RQ1043" s="10"/>
      <c r="RR1043" s="10"/>
      <c r="RS1043" s="10"/>
      <c r="RT1043" s="10"/>
      <c r="RU1043" s="10"/>
      <c r="RV1043" s="10"/>
      <c r="RW1043" s="10"/>
      <c r="RX1043" s="10"/>
      <c r="RY1043" s="10"/>
      <c r="RZ1043" s="10"/>
      <c r="SA1043" s="10"/>
      <c r="SB1043" s="10"/>
      <c r="SC1043" s="10"/>
      <c r="SD1043" s="10"/>
      <c r="SE1043" s="10"/>
      <c r="SF1043" s="10"/>
      <c r="SG1043" s="10"/>
      <c r="SH1043" s="10"/>
      <c r="SI1043" s="10"/>
      <c r="SJ1043" s="10"/>
      <c r="SK1043" s="10"/>
      <c r="SL1043" s="10"/>
      <c r="SM1043" s="10"/>
      <c r="SN1043" s="10"/>
      <c r="SO1043" s="10"/>
      <c r="SP1043" s="10"/>
      <c r="SQ1043" s="10"/>
      <c r="SR1043" s="10"/>
      <c r="SS1043" s="10"/>
      <c r="ST1043" s="10"/>
      <c r="SU1043" s="10"/>
      <c r="SV1043" s="10"/>
      <c r="SW1043" s="10"/>
      <c r="SX1043" s="10"/>
      <c r="SY1043" s="10"/>
      <c r="SZ1043" s="10"/>
      <c r="TA1043" s="10"/>
      <c r="TB1043" s="10"/>
      <c r="TC1043" s="10"/>
      <c r="TD1043" s="10"/>
      <c r="TE1043" s="10"/>
      <c r="TF1043" s="10"/>
      <c r="TG1043" s="10"/>
      <c r="TH1043" s="10"/>
      <c r="TI1043" s="10"/>
      <c r="TJ1043" s="10"/>
      <c r="TK1043" s="10"/>
      <c r="TL1043" s="10"/>
      <c r="TM1043" s="10"/>
      <c r="TN1043" s="10"/>
      <c r="TO1043" s="10"/>
      <c r="TP1043" s="10"/>
      <c r="TQ1043" s="10"/>
      <c r="TR1043" s="10"/>
      <c r="TS1043" s="10"/>
      <c r="TT1043" s="10"/>
      <c r="TU1043" s="10"/>
      <c r="TV1043" s="10"/>
      <c r="TW1043" s="10"/>
      <c r="TX1043" s="10"/>
      <c r="TY1043" s="10"/>
      <c r="TZ1043" s="10"/>
      <c r="UA1043" s="10"/>
      <c r="UB1043" s="10"/>
      <c r="UC1043" s="10"/>
      <c r="UD1043" s="10"/>
      <c r="UE1043" s="10"/>
      <c r="UF1043" s="10"/>
      <c r="UG1043" s="10"/>
      <c r="UH1043" s="10"/>
      <c r="UI1043" s="10"/>
      <c r="UJ1043" s="10"/>
      <c r="UK1043" s="10"/>
      <c r="UL1043" s="10"/>
      <c r="UM1043" s="10"/>
      <c r="UN1043" s="10"/>
      <c r="UO1043" s="10"/>
      <c r="UP1043" s="10"/>
    </row>
    <row r="1044" spans="1:562" ht="27.75" customHeight="1">
      <c r="A1044" s="10"/>
      <c r="B1044" s="10"/>
      <c r="C1044" s="12"/>
      <c r="D1044" s="10"/>
      <c r="E1044" s="10"/>
      <c r="F1044" s="11"/>
      <c r="G1044" s="12"/>
      <c r="H1044" s="10"/>
      <c r="I1044" s="11"/>
      <c r="J1044" s="12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  <c r="KG1044" s="10"/>
      <c r="KH1044" s="10"/>
      <c r="KI1044" s="10"/>
      <c r="KJ1044" s="10"/>
      <c r="KK1044" s="10"/>
      <c r="KL1044" s="10"/>
      <c r="KM1044" s="10"/>
      <c r="KN1044" s="10"/>
      <c r="KO1044" s="10"/>
      <c r="KP1044" s="10"/>
      <c r="KQ1044" s="10"/>
      <c r="KR1044" s="10"/>
      <c r="KS1044" s="10"/>
      <c r="KT1044" s="10"/>
      <c r="KU1044" s="10"/>
      <c r="KV1044" s="10"/>
      <c r="KW1044" s="10"/>
      <c r="KX1044" s="10"/>
      <c r="KY1044" s="10"/>
      <c r="KZ1044" s="10"/>
      <c r="LA1044" s="10"/>
      <c r="LB1044" s="10"/>
      <c r="LC1044" s="10"/>
      <c r="LD1044" s="10"/>
      <c r="LE1044" s="10"/>
      <c r="LF1044" s="10"/>
      <c r="LG1044" s="10"/>
      <c r="LH1044" s="10"/>
      <c r="LI1044" s="10"/>
      <c r="LJ1044" s="10"/>
      <c r="LK1044" s="10"/>
      <c r="LL1044" s="10"/>
      <c r="LM1044" s="10"/>
      <c r="LN1044" s="10"/>
      <c r="LO1044" s="10"/>
      <c r="LP1044" s="10"/>
      <c r="LQ1044" s="10"/>
      <c r="LR1044" s="10"/>
      <c r="LS1044" s="10"/>
      <c r="LT1044" s="10"/>
      <c r="LU1044" s="10"/>
      <c r="LV1044" s="10"/>
      <c r="LW1044" s="10"/>
      <c r="LX1044" s="10"/>
      <c r="LY1044" s="10"/>
      <c r="LZ1044" s="10"/>
      <c r="MA1044" s="10"/>
      <c r="MB1044" s="10"/>
      <c r="MC1044" s="10"/>
      <c r="MD1044" s="10"/>
      <c r="ME1044" s="10"/>
      <c r="MF1044" s="10"/>
      <c r="MG1044" s="10"/>
      <c r="MH1044" s="10"/>
      <c r="MI1044" s="10"/>
      <c r="MJ1044" s="10"/>
      <c r="MK1044" s="10"/>
      <c r="ML1044" s="10"/>
      <c r="MM1044" s="10"/>
      <c r="MN1044" s="10"/>
      <c r="MO1044" s="10"/>
      <c r="MP1044" s="10"/>
      <c r="MQ1044" s="10"/>
      <c r="MR1044" s="10"/>
      <c r="MS1044" s="10"/>
      <c r="MT1044" s="10"/>
      <c r="MU1044" s="10"/>
      <c r="MV1044" s="10"/>
      <c r="MW1044" s="10"/>
      <c r="MX1044" s="10"/>
      <c r="MY1044" s="10"/>
      <c r="MZ1044" s="10"/>
      <c r="NA1044" s="10"/>
      <c r="NB1044" s="10"/>
      <c r="NC1044" s="10"/>
      <c r="ND1044" s="10"/>
      <c r="NE1044" s="10"/>
      <c r="NF1044" s="10"/>
      <c r="NG1044" s="10"/>
      <c r="NH1044" s="10"/>
      <c r="NI1044" s="10"/>
      <c r="NJ1044" s="10"/>
      <c r="NK1044" s="10"/>
      <c r="NL1044" s="10"/>
      <c r="NM1044" s="10"/>
      <c r="NN1044" s="10"/>
      <c r="NO1044" s="10"/>
      <c r="NP1044" s="10"/>
      <c r="NQ1044" s="10"/>
      <c r="NR1044" s="10"/>
      <c r="NS1044" s="10"/>
      <c r="NT1044" s="10"/>
      <c r="NU1044" s="10"/>
      <c r="NV1044" s="10"/>
      <c r="NW1044" s="10"/>
      <c r="NX1044" s="10"/>
      <c r="NY1044" s="10"/>
      <c r="NZ1044" s="10"/>
      <c r="OA1044" s="10"/>
      <c r="OB1044" s="10"/>
      <c r="OC1044" s="10"/>
      <c r="OD1044" s="10"/>
      <c r="OE1044" s="10"/>
      <c r="OF1044" s="10"/>
      <c r="OG1044" s="10"/>
      <c r="OH1044" s="10"/>
      <c r="OI1044" s="10"/>
      <c r="OJ1044" s="10"/>
      <c r="OK1044" s="10"/>
      <c r="OL1044" s="10"/>
      <c r="OM1044" s="10"/>
      <c r="ON1044" s="10"/>
      <c r="OO1044" s="10"/>
      <c r="OP1044" s="10"/>
      <c r="OQ1044" s="10"/>
      <c r="OR1044" s="10"/>
      <c r="OS1044" s="10"/>
      <c r="OT1044" s="10"/>
      <c r="OU1044" s="10"/>
      <c r="OV1044" s="10"/>
      <c r="OW1044" s="10"/>
      <c r="OX1044" s="10"/>
      <c r="OY1044" s="10"/>
      <c r="OZ1044" s="10"/>
      <c r="PA1044" s="10"/>
      <c r="PB1044" s="10"/>
      <c r="PC1044" s="10"/>
      <c r="PD1044" s="10"/>
      <c r="PE1044" s="10"/>
      <c r="PF1044" s="10"/>
      <c r="PG1044" s="10"/>
      <c r="PH1044" s="10"/>
      <c r="PI1044" s="10"/>
      <c r="PJ1044" s="10"/>
      <c r="PK1044" s="10"/>
      <c r="PL1044" s="10"/>
      <c r="PM1044" s="10"/>
      <c r="PN1044" s="10"/>
      <c r="PO1044" s="10"/>
      <c r="PP1044" s="10"/>
      <c r="PQ1044" s="10"/>
      <c r="PR1044" s="10"/>
      <c r="PS1044" s="10"/>
      <c r="PT1044" s="10"/>
      <c r="PU1044" s="10"/>
      <c r="PV1044" s="10"/>
      <c r="PW1044" s="10"/>
      <c r="PX1044" s="10"/>
      <c r="PY1044" s="10"/>
      <c r="PZ1044" s="10"/>
      <c r="QA1044" s="10"/>
      <c r="QB1044" s="10"/>
      <c r="QC1044" s="10"/>
      <c r="QD1044" s="10"/>
      <c r="QE1044" s="10"/>
      <c r="QF1044" s="10"/>
      <c r="QG1044" s="10"/>
      <c r="QH1044" s="10"/>
      <c r="QI1044" s="10"/>
      <c r="QJ1044" s="10"/>
      <c r="QK1044" s="10"/>
      <c r="QL1044" s="10"/>
      <c r="QM1044" s="10"/>
      <c r="QN1044" s="10"/>
      <c r="QO1044" s="10"/>
      <c r="QP1044" s="10"/>
      <c r="QQ1044" s="10"/>
      <c r="QR1044" s="10"/>
      <c r="QS1044" s="10"/>
      <c r="QT1044" s="10"/>
      <c r="QU1044" s="10"/>
      <c r="QV1044" s="10"/>
      <c r="QW1044" s="10"/>
      <c r="QX1044" s="10"/>
      <c r="QY1044" s="10"/>
      <c r="QZ1044" s="10"/>
      <c r="RA1044" s="10"/>
      <c r="RB1044" s="10"/>
      <c r="RC1044" s="10"/>
      <c r="RD1044" s="10"/>
      <c r="RE1044" s="10"/>
      <c r="RF1044" s="10"/>
      <c r="RG1044" s="10"/>
      <c r="RH1044" s="10"/>
      <c r="RI1044" s="10"/>
      <c r="RJ1044" s="10"/>
      <c r="RK1044" s="10"/>
      <c r="RL1044" s="10"/>
      <c r="RM1044" s="10"/>
      <c r="RN1044" s="10"/>
      <c r="RO1044" s="10"/>
      <c r="RP1044" s="10"/>
      <c r="RQ1044" s="10"/>
      <c r="RR1044" s="10"/>
      <c r="RS1044" s="10"/>
      <c r="RT1044" s="10"/>
      <c r="RU1044" s="10"/>
      <c r="RV1044" s="10"/>
      <c r="RW1044" s="10"/>
      <c r="RX1044" s="10"/>
      <c r="RY1044" s="10"/>
      <c r="RZ1044" s="10"/>
      <c r="SA1044" s="10"/>
      <c r="SB1044" s="10"/>
      <c r="SC1044" s="10"/>
      <c r="SD1044" s="10"/>
      <c r="SE1044" s="10"/>
      <c r="SF1044" s="10"/>
      <c r="SG1044" s="10"/>
      <c r="SH1044" s="10"/>
      <c r="SI1044" s="10"/>
      <c r="SJ1044" s="10"/>
      <c r="SK1044" s="10"/>
      <c r="SL1044" s="10"/>
      <c r="SM1044" s="10"/>
      <c r="SN1044" s="10"/>
      <c r="SO1044" s="10"/>
      <c r="SP1044" s="10"/>
      <c r="SQ1044" s="10"/>
      <c r="SR1044" s="10"/>
      <c r="SS1044" s="10"/>
      <c r="ST1044" s="10"/>
      <c r="SU1044" s="10"/>
      <c r="SV1044" s="10"/>
      <c r="SW1044" s="10"/>
      <c r="SX1044" s="10"/>
      <c r="SY1044" s="10"/>
      <c r="SZ1044" s="10"/>
      <c r="TA1044" s="10"/>
      <c r="TB1044" s="10"/>
      <c r="TC1044" s="10"/>
      <c r="TD1044" s="10"/>
      <c r="TE1044" s="10"/>
      <c r="TF1044" s="10"/>
      <c r="TG1044" s="10"/>
      <c r="TH1044" s="10"/>
      <c r="TI1044" s="10"/>
      <c r="TJ1044" s="10"/>
      <c r="TK1044" s="10"/>
      <c r="TL1044" s="10"/>
      <c r="TM1044" s="10"/>
      <c r="TN1044" s="10"/>
      <c r="TO1044" s="10"/>
      <c r="TP1044" s="10"/>
      <c r="TQ1044" s="10"/>
      <c r="TR1044" s="10"/>
      <c r="TS1044" s="10"/>
      <c r="TT1044" s="10"/>
      <c r="TU1044" s="10"/>
      <c r="TV1044" s="10"/>
      <c r="TW1044" s="10"/>
      <c r="TX1044" s="10"/>
      <c r="TY1044" s="10"/>
      <c r="TZ1044" s="10"/>
      <c r="UA1044" s="10"/>
      <c r="UB1044" s="10"/>
      <c r="UC1044" s="10"/>
      <c r="UD1044" s="10"/>
      <c r="UE1044" s="10"/>
      <c r="UF1044" s="10"/>
      <c r="UG1044" s="10"/>
      <c r="UH1044" s="10"/>
      <c r="UI1044" s="10"/>
      <c r="UJ1044" s="10"/>
      <c r="UK1044" s="10"/>
      <c r="UL1044" s="10"/>
      <c r="UM1044" s="10"/>
      <c r="UN1044" s="10"/>
      <c r="UO1044" s="10"/>
      <c r="UP1044" s="10"/>
    </row>
    <row r="1045" spans="1:562" ht="27.75" customHeight="1">
      <c r="A1045" s="10"/>
      <c r="B1045" s="10"/>
      <c r="C1045" s="12"/>
      <c r="D1045" s="10"/>
      <c r="E1045" s="10"/>
      <c r="F1045" s="11"/>
      <c r="G1045" s="12"/>
      <c r="H1045" s="10"/>
      <c r="I1045" s="11"/>
      <c r="J1045" s="12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0"/>
      <c r="KA1045" s="10"/>
      <c r="KB1045" s="10"/>
      <c r="KC1045" s="10"/>
      <c r="KD1045" s="10"/>
      <c r="KE1045" s="10"/>
      <c r="KF1045" s="10"/>
      <c r="KG1045" s="10"/>
      <c r="KH1045" s="10"/>
      <c r="KI1045" s="10"/>
      <c r="KJ1045" s="10"/>
      <c r="KK1045" s="10"/>
      <c r="KL1045" s="10"/>
      <c r="KM1045" s="10"/>
      <c r="KN1045" s="10"/>
      <c r="KO1045" s="10"/>
      <c r="KP1045" s="10"/>
      <c r="KQ1045" s="10"/>
      <c r="KR1045" s="10"/>
      <c r="KS1045" s="10"/>
      <c r="KT1045" s="10"/>
      <c r="KU1045" s="10"/>
      <c r="KV1045" s="10"/>
      <c r="KW1045" s="10"/>
      <c r="KX1045" s="10"/>
      <c r="KY1045" s="10"/>
      <c r="KZ1045" s="10"/>
      <c r="LA1045" s="10"/>
      <c r="LB1045" s="10"/>
      <c r="LC1045" s="10"/>
      <c r="LD1045" s="10"/>
      <c r="LE1045" s="10"/>
      <c r="LF1045" s="10"/>
      <c r="LG1045" s="10"/>
      <c r="LH1045" s="10"/>
      <c r="LI1045" s="10"/>
      <c r="LJ1045" s="10"/>
      <c r="LK1045" s="10"/>
      <c r="LL1045" s="10"/>
      <c r="LM1045" s="10"/>
      <c r="LN1045" s="10"/>
      <c r="LO1045" s="10"/>
      <c r="LP1045" s="10"/>
      <c r="LQ1045" s="10"/>
      <c r="LR1045" s="10"/>
      <c r="LS1045" s="10"/>
      <c r="LT1045" s="10"/>
      <c r="LU1045" s="10"/>
      <c r="LV1045" s="10"/>
      <c r="LW1045" s="10"/>
      <c r="LX1045" s="10"/>
      <c r="LY1045" s="10"/>
      <c r="LZ1045" s="10"/>
      <c r="MA1045" s="10"/>
      <c r="MB1045" s="10"/>
      <c r="MC1045" s="10"/>
      <c r="MD1045" s="10"/>
      <c r="ME1045" s="10"/>
      <c r="MF1045" s="10"/>
      <c r="MG1045" s="10"/>
      <c r="MH1045" s="10"/>
      <c r="MI1045" s="10"/>
      <c r="MJ1045" s="10"/>
      <c r="MK1045" s="10"/>
      <c r="ML1045" s="10"/>
      <c r="MM1045" s="10"/>
      <c r="MN1045" s="10"/>
      <c r="MO1045" s="10"/>
      <c r="MP1045" s="10"/>
      <c r="MQ1045" s="10"/>
      <c r="MR1045" s="10"/>
      <c r="MS1045" s="10"/>
      <c r="MT1045" s="10"/>
      <c r="MU1045" s="10"/>
      <c r="MV1045" s="10"/>
      <c r="MW1045" s="10"/>
      <c r="MX1045" s="10"/>
      <c r="MY1045" s="10"/>
      <c r="MZ1045" s="10"/>
      <c r="NA1045" s="10"/>
      <c r="NB1045" s="10"/>
      <c r="NC1045" s="10"/>
      <c r="ND1045" s="10"/>
      <c r="NE1045" s="10"/>
      <c r="NF1045" s="10"/>
      <c r="NG1045" s="10"/>
      <c r="NH1045" s="10"/>
      <c r="NI1045" s="10"/>
      <c r="NJ1045" s="10"/>
      <c r="NK1045" s="10"/>
      <c r="NL1045" s="10"/>
      <c r="NM1045" s="10"/>
      <c r="NN1045" s="10"/>
      <c r="NO1045" s="10"/>
      <c r="NP1045" s="10"/>
      <c r="NQ1045" s="10"/>
      <c r="NR1045" s="10"/>
      <c r="NS1045" s="10"/>
      <c r="NT1045" s="10"/>
      <c r="NU1045" s="10"/>
      <c r="NV1045" s="10"/>
      <c r="NW1045" s="10"/>
      <c r="NX1045" s="10"/>
      <c r="NY1045" s="10"/>
      <c r="NZ1045" s="10"/>
      <c r="OA1045" s="10"/>
      <c r="OB1045" s="10"/>
      <c r="OC1045" s="10"/>
      <c r="OD1045" s="10"/>
      <c r="OE1045" s="10"/>
      <c r="OF1045" s="10"/>
      <c r="OG1045" s="10"/>
      <c r="OH1045" s="10"/>
      <c r="OI1045" s="10"/>
      <c r="OJ1045" s="10"/>
      <c r="OK1045" s="10"/>
      <c r="OL1045" s="10"/>
      <c r="OM1045" s="10"/>
      <c r="ON1045" s="10"/>
      <c r="OO1045" s="10"/>
      <c r="OP1045" s="10"/>
      <c r="OQ1045" s="10"/>
      <c r="OR1045" s="10"/>
      <c r="OS1045" s="10"/>
      <c r="OT1045" s="10"/>
      <c r="OU1045" s="10"/>
      <c r="OV1045" s="10"/>
      <c r="OW1045" s="10"/>
      <c r="OX1045" s="10"/>
      <c r="OY1045" s="10"/>
      <c r="OZ1045" s="10"/>
      <c r="PA1045" s="10"/>
      <c r="PB1045" s="10"/>
      <c r="PC1045" s="10"/>
      <c r="PD1045" s="10"/>
      <c r="PE1045" s="10"/>
      <c r="PF1045" s="10"/>
      <c r="PG1045" s="10"/>
      <c r="PH1045" s="10"/>
      <c r="PI1045" s="10"/>
      <c r="PJ1045" s="10"/>
      <c r="PK1045" s="10"/>
      <c r="PL1045" s="10"/>
      <c r="PM1045" s="10"/>
      <c r="PN1045" s="10"/>
      <c r="PO1045" s="10"/>
      <c r="PP1045" s="10"/>
      <c r="PQ1045" s="10"/>
      <c r="PR1045" s="10"/>
      <c r="PS1045" s="10"/>
      <c r="PT1045" s="10"/>
      <c r="PU1045" s="10"/>
      <c r="PV1045" s="10"/>
      <c r="PW1045" s="10"/>
      <c r="PX1045" s="10"/>
      <c r="PY1045" s="10"/>
      <c r="PZ1045" s="10"/>
      <c r="QA1045" s="10"/>
      <c r="QB1045" s="10"/>
      <c r="QC1045" s="10"/>
      <c r="QD1045" s="10"/>
      <c r="QE1045" s="10"/>
      <c r="QF1045" s="10"/>
      <c r="QG1045" s="10"/>
      <c r="QH1045" s="10"/>
      <c r="QI1045" s="10"/>
      <c r="QJ1045" s="10"/>
      <c r="QK1045" s="10"/>
      <c r="QL1045" s="10"/>
      <c r="QM1045" s="10"/>
      <c r="QN1045" s="10"/>
      <c r="QO1045" s="10"/>
      <c r="QP1045" s="10"/>
      <c r="QQ1045" s="10"/>
      <c r="QR1045" s="10"/>
      <c r="QS1045" s="10"/>
      <c r="QT1045" s="10"/>
      <c r="QU1045" s="10"/>
      <c r="QV1045" s="10"/>
      <c r="QW1045" s="10"/>
      <c r="QX1045" s="10"/>
      <c r="QY1045" s="10"/>
      <c r="QZ1045" s="10"/>
      <c r="RA1045" s="10"/>
      <c r="RB1045" s="10"/>
      <c r="RC1045" s="10"/>
      <c r="RD1045" s="10"/>
      <c r="RE1045" s="10"/>
      <c r="RF1045" s="10"/>
      <c r="RG1045" s="10"/>
      <c r="RH1045" s="10"/>
      <c r="RI1045" s="10"/>
      <c r="RJ1045" s="10"/>
      <c r="RK1045" s="10"/>
      <c r="RL1045" s="10"/>
      <c r="RM1045" s="10"/>
      <c r="RN1045" s="10"/>
      <c r="RO1045" s="10"/>
      <c r="RP1045" s="10"/>
      <c r="RQ1045" s="10"/>
      <c r="RR1045" s="10"/>
      <c r="RS1045" s="10"/>
      <c r="RT1045" s="10"/>
      <c r="RU1045" s="10"/>
      <c r="RV1045" s="10"/>
      <c r="RW1045" s="10"/>
      <c r="RX1045" s="10"/>
      <c r="RY1045" s="10"/>
      <c r="RZ1045" s="10"/>
      <c r="SA1045" s="10"/>
      <c r="SB1045" s="10"/>
      <c r="SC1045" s="10"/>
      <c r="SD1045" s="10"/>
      <c r="SE1045" s="10"/>
      <c r="SF1045" s="10"/>
      <c r="SG1045" s="10"/>
      <c r="SH1045" s="10"/>
      <c r="SI1045" s="10"/>
      <c r="SJ1045" s="10"/>
      <c r="SK1045" s="10"/>
      <c r="SL1045" s="10"/>
      <c r="SM1045" s="10"/>
      <c r="SN1045" s="10"/>
      <c r="SO1045" s="10"/>
      <c r="SP1045" s="10"/>
      <c r="SQ1045" s="10"/>
      <c r="SR1045" s="10"/>
      <c r="SS1045" s="10"/>
      <c r="ST1045" s="10"/>
      <c r="SU1045" s="10"/>
      <c r="SV1045" s="10"/>
      <c r="SW1045" s="10"/>
      <c r="SX1045" s="10"/>
      <c r="SY1045" s="10"/>
      <c r="SZ1045" s="10"/>
      <c r="TA1045" s="10"/>
      <c r="TB1045" s="10"/>
      <c r="TC1045" s="10"/>
      <c r="TD1045" s="10"/>
      <c r="TE1045" s="10"/>
      <c r="TF1045" s="10"/>
      <c r="TG1045" s="10"/>
      <c r="TH1045" s="10"/>
      <c r="TI1045" s="10"/>
      <c r="TJ1045" s="10"/>
      <c r="TK1045" s="10"/>
      <c r="TL1045" s="10"/>
      <c r="TM1045" s="10"/>
      <c r="TN1045" s="10"/>
      <c r="TO1045" s="10"/>
      <c r="TP1045" s="10"/>
      <c r="TQ1045" s="10"/>
      <c r="TR1045" s="10"/>
      <c r="TS1045" s="10"/>
      <c r="TT1045" s="10"/>
      <c r="TU1045" s="10"/>
      <c r="TV1045" s="10"/>
      <c r="TW1045" s="10"/>
      <c r="TX1045" s="10"/>
      <c r="TY1045" s="10"/>
      <c r="TZ1045" s="10"/>
      <c r="UA1045" s="10"/>
      <c r="UB1045" s="10"/>
      <c r="UC1045" s="10"/>
      <c r="UD1045" s="10"/>
      <c r="UE1045" s="10"/>
      <c r="UF1045" s="10"/>
      <c r="UG1045" s="10"/>
      <c r="UH1045" s="10"/>
      <c r="UI1045" s="10"/>
      <c r="UJ1045" s="10"/>
      <c r="UK1045" s="10"/>
      <c r="UL1045" s="10"/>
      <c r="UM1045" s="10"/>
      <c r="UN1045" s="10"/>
      <c r="UO1045" s="10"/>
      <c r="UP1045" s="10"/>
    </row>
    <row r="1046" spans="1:562" ht="27.75" customHeight="1">
      <c r="A1046" s="10"/>
      <c r="B1046" s="10"/>
      <c r="C1046" s="12"/>
      <c r="D1046" s="10"/>
      <c r="E1046" s="10"/>
      <c r="F1046" s="11"/>
      <c r="G1046" s="12"/>
      <c r="H1046" s="10"/>
      <c r="I1046" s="11"/>
      <c r="J1046" s="12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0"/>
      <c r="KA1046" s="10"/>
      <c r="KB1046" s="10"/>
      <c r="KC1046" s="10"/>
      <c r="KD1046" s="10"/>
      <c r="KE1046" s="10"/>
      <c r="KF1046" s="10"/>
      <c r="KG1046" s="10"/>
      <c r="KH1046" s="10"/>
      <c r="KI1046" s="10"/>
      <c r="KJ1046" s="10"/>
      <c r="KK1046" s="10"/>
      <c r="KL1046" s="10"/>
      <c r="KM1046" s="10"/>
      <c r="KN1046" s="10"/>
      <c r="KO1046" s="10"/>
      <c r="KP1046" s="10"/>
      <c r="KQ1046" s="10"/>
      <c r="KR1046" s="10"/>
      <c r="KS1046" s="10"/>
      <c r="KT1046" s="10"/>
      <c r="KU1046" s="10"/>
      <c r="KV1046" s="10"/>
      <c r="KW1046" s="10"/>
      <c r="KX1046" s="10"/>
      <c r="KY1046" s="10"/>
      <c r="KZ1046" s="10"/>
      <c r="LA1046" s="10"/>
      <c r="LB1046" s="10"/>
      <c r="LC1046" s="10"/>
      <c r="LD1046" s="10"/>
      <c r="LE1046" s="10"/>
      <c r="LF1046" s="10"/>
      <c r="LG1046" s="10"/>
      <c r="LH1046" s="10"/>
      <c r="LI1046" s="10"/>
      <c r="LJ1046" s="10"/>
      <c r="LK1046" s="10"/>
      <c r="LL1046" s="10"/>
      <c r="LM1046" s="10"/>
      <c r="LN1046" s="10"/>
      <c r="LO1046" s="10"/>
      <c r="LP1046" s="10"/>
      <c r="LQ1046" s="10"/>
      <c r="LR1046" s="10"/>
      <c r="LS1046" s="10"/>
      <c r="LT1046" s="10"/>
      <c r="LU1046" s="10"/>
      <c r="LV1046" s="10"/>
      <c r="LW1046" s="10"/>
      <c r="LX1046" s="10"/>
      <c r="LY1046" s="10"/>
      <c r="LZ1046" s="10"/>
      <c r="MA1046" s="10"/>
      <c r="MB1046" s="10"/>
      <c r="MC1046" s="10"/>
      <c r="MD1046" s="10"/>
      <c r="ME1046" s="10"/>
      <c r="MF1046" s="10"/>
      <c r="MG1046" s="10"/>
      <c r="MH1046" s="10"/>
      <c r="MI1046" s="10"/>
      <c r="MJ1046" s="10"/>
      <c r="MK1046" s="10"/>
      <c r="ML1046" s="10"/>
      <c r="MM1046" s="10"/>
      <c r="MN1046" s="10"/>
      <c r="MO1046" s="10"/>
      <c r="MP1046" s="10"/>
      <c r="MQ1046" s="10"/>
      <c r="MR1046" s="10"/>
      <c r="MS1046" s="10"/>
      <c r="MT1046" s="10"/>
      <c r="MU1046" s="10"/>
      <c r="MV1046" s="10"/>
      <c r="MW1046" s="10"/>
      <c r="MX1046" s="10"/>
      <c r="MY1046" s="10"/>
      <c r="MZ1046" s="10"/>
      <c r="NA1046" s="10"/>
      <c r="NB1046" s="10"/>
      <c r="NC1046" s="10"/>
      <c r="ND1046" s="10"/>
      <c r="NE1046" s="10"/>
      <c r="NF1046" s="10"/>
      <c r="NG1046" s="10"/>
      <c r="NH1046" s="10"/>
      <c r="NI1046" s="10"/>
      <c r="NJ1046" s="10"/>
      <c r="NK1046" s="10"/>
      <c r="NL1046" s="10"/>
      <c r="NM1046" s="10"/>
      <c r="NN1046" s="10"/>
      <c r="NO1046" s="10"/>
      <c r="NP1046" s="10"/>
      <c r="NQ1046" s="10"/>
      <c r="NR1046" s="10"/>
      <c r="NS1046" s="10"/>
      <c r="NT1046" s="10"/>
      <c r="NU1046" s="10"/>
      <c r="NV1046" s="10"/>
      <c r="NW1046" s="10"/>
      <c r="NX1046" s="10"/>
      <c r="NY1046" s="10"/>
      <c r="NZ1046" s="10"/>
      <c r="OA1046" s="10"/>
      <c r="OB1046" s="10"/>
      <c r="OC1046" s="10"/>
      <c r="OD1046" s="10"/>
      <c r="OE1046" s="10"/>
      <c r="OF1046" s="10"/>
      <c r="OG1046" s="10"/>
      <c r="OH1046" s="10"/>
      <c r="OI1046" s="10"/>
      <c r="OJ1046" s="10"/>
      <c r="OK1046" s="10"/>
      <c r="OL1046" s="10"/>
      <c r="OM1046" s="10"/>
      <c r="ON1046" s="10"/>
      <c r="OO1046" s="10"/>
      <c r="OP1046" s="10"/>
      <c r="OQ1046" s="10"/>
      <c r="OR1046" s="10"/>
      <c r="OS1046" s="10"/>
      <c r="OT1046" s="10"/>
      <c r="OU1046" s="10"/>
      <c r="OV1046" s="10"/>
      <c r="OW1046" s="10"/>
      <c r="OX1046" s="10"/>
      <c r="OY1046" s="10"/>
      <c r="OZ1046" s="10"/>
      <c r="PA1046" s="10"/>
      <c r="PB1046" s="10"/>
      <c r="PC1046" s="10"/>
      <c r="PD1046" s="10"/>
      <c r="PE1046" s="10"/>
      <c r="PF1046" s="10"/>
      <c r="PG1046" s="10"/>
      <c r="PH1046" s="10"/>
      <c r="PI1046" s="10"/>
      <c r="PJ1046" s="10"/>
      <c r="PK1046" s="10"/>
      <c r="PL1046" s="10"/>
      <c r="PM1046" s="10"/>
      <c r="PN1046" s="10"/>
      <c r="PO1046" s="10"/>
      <c r="PP1046" s="10"/>
      <c r="PQ1046" s="10"/>
      <c r="PR1046" s="10"/>
      <c r="PS1046" s="10"/>
      <c r="PT1046" s="10"/>
      <c r="PU1046" s="10"/>
      <c r="PV1046" s="10"/>
      <c r="PW1046" s="10"/>
      <c r="PX1046" s="10"/>
      <c r="PY1046" s="10"/>
      <c r="PZ1046" s="10"/>
      <c r="QA1046" s="10"/>
      <c r="QB1046" s="10"/>
      <c r="QC1046" s="10"/>
      <c r="QD1046" s="10"/>
      <c r="QE1046" s="10"/>
      <c r="QF1046" s="10"/>
      <c r="QG1046" s="10"/>
      <c r="QH1046" s="10"/>
      <c r="QI1046" s="10"/>
      <c r="QJ1046" s="10"/>
      <c r="QK1046" s="10"/>
      <c r="QL1046" s="10"/>
      <c r="QM1046" s="10"/>
      <c r="QN1046" s="10"/>
      <c r="QO1046" s="10"/>
      <c r="QP1046" s="10"/>
      <c r="QQ1046" s="10"/>
      <c r="QR1046" s="10"/>
      <c r="QS1046" s="10"/>
      <c r="QT1046" s="10"/>
      <c r="QU1046" s="10"/>
      <c r="QV1046" s="10"/>
      <c r="QW1046" s="10"/>
      <c r="QX1046" s="10"/>
      <c r="QY1046" s="10"/>
      <c r="QZ1046" s="10"/>
      <c r="RA1046" s="10"/>
      <c r="RB1046" s="10"/>
      <c r="RC1046" s="10"/>
      <c r="RD1046" s="10"/>
      <c r="RE1046" s="10"/>
      <c r="RF1046" s="10"/>
      <c r="RG1046" s="10"/>
      <c r="RH1046" s="10"/>
      <c r="RI1046" s="10"/>
      <c r="RJ1046" s="10"/>
      <c r="RK1046" s="10"/>
      <c r="RL1046" s="10"/>
      <c r="RM1046" s="10"/>
      <c r="RN1046" s="10"/>
      <c r="RO1046" s="10"/>
      <c r="RP1046" s="10"/>
      <c r="RQ1046" s="10"/>
      <c r="RR1046" s="10"/>
      <c r="RS1046" s="10"/>
      <c r="RT1046" s="10"/>
      <c r="RU1046" s="10"/>
      <c r="RV1046" s="10"/>
      <c r="RW1046" s="10"/>
      <c r="RX1046" s="10"/>
      <c r="RY1046" s="10"/>
      <c r="RZ1046" s="10"/>
      <c r="SA1046" s="10"/>
      <c r="SB1046" s="10"/>
      <c r="SC1046" s="10"/>
      <c r="SD1046" s="10"/>
      <c r="SE1046" s="10"/>
      <c r="SF1046" s="10"/>
      <c r="SG1046" s="10"/>
      <c r="SH1046" s="10"/>
      <c r="SI1046" s="10"/>
      <c r="SJ1046" s="10"/>
      <c r="SK1046" s="10"/>
      <c r="SL1046" s="10"/>
      <c r="SM1046" s="10"/>
      <c r="SN1046" s="10"/>
      <c r="SO1046" s="10"/>
      <c r="SP1046" s="10"/>
      <c r="SQ1046" s="10"/>
      <c r="SR1046" s="10"/>
      <c r="SS1046" s="10"/>
      <c r="ST1046" s="10"/>
      <c r="SU1046" s="10"/>
      <c r="SV1046" s="10"/>
      <c r="SW1046" s="10"/>
      <c r="SX1046" s="10"/>
      <c r="SY1046" s="10"/>
      <c r="SZ1046" s="10"/>
      <c r="TA1046" s="10"/>
      <c r="TB1046" s="10"/>
      <c r="TC1046" s="10"/>
      <c r="TD1046" s="10"/>
      <c r="TE1046" s="10"/>
      <c r="TF1046" s="10"/>
      <c r="TG1046" s="10"/>
      <c r="TH1046" s="10"/>
      <c r="TI1046" s="10"/>
      <c r="TJ1046" s="10"/>
      <c r="TK1046" s="10"/>
      <c r="TL1046" s="10"/>
      <c r="TM1046" s="10"/>
      <c r="TN1046" s="10"/>
      <c r="TO1046" s="10"/>
      <c r="TP1046" s="10"/>
      <c r="TQ1046" s="10"/>
      <c r="TR1046" s="10"/>
      <c r="TS1046" s="10"/>
      <c r="TT1046" s="10"/>
      <c r="TU1046" s="10"/>
      <c r="TV1046" s="10"/>
      <c r="TW1046" s="10"/>
      <c r="TX1046" s="10"/>
      <c r="TY1046" s="10"/>
      <c r="TZ1046" s="10"/>
      <c r="UA1046" s="10"/>
      <c r="UB1046" s="10"/>
      <c r="UC1046" s="10"/>
      <c r="UD1046" s="10"/>
      <c r="UE1046" s="10"/>
      <c r="UF1046" s="10"/>
      <c r="UG1046" s="10"/>
      <c r="UH1046" s="10"/>
      <c r="UI1046" s="10"/>
      <c r="UJ1046" s="10"/>
      <c r="UK1046" s="10"/>
      <c r="UL1046" s="10"/>
      <c r="UM1046" s="10"/>
      <c r="UN1046" s="10"/>
      <c r="UO1046" s="10"/>
      <c r="UP1046" s="10"/>
    </row>
    <row r="1047" spans="1:562" ht="27.75" customHeight="1">
      <c r="A1047" s="10"/>
      <c r="B1047" s="10"/>
      <c r="C1047" s="12"/>
      <c r="D1047" s="10"/>
      <c r="E1047" s="10"/>
      <c r="F1047" s="11"/>
      <c r="G1047" s="12"/>
      <c r="H1047" s="10"/>
      <c r="I1047" s="11"/>
      <c r="J1047" s="12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0"/>
      <c r="KA1047" s="10"/>
      <c r="KB1047" s="10"/>
      <c r="KC1047" s="10"/>
      <c r="KD1047" s="10"/>
      <c r="KE1047" s="10"/>
      <c r="KF1047" s="10"/>
      <c r="KG1047" s="10"/>
      <c r="KH1047" s="10"/>
      <c r="KI1047" s="10"/>
      <c r="KJ1047" s="10"/>
      <c r="KK1047" s="10"/>
      <c r="KL1047" s="10"/>
      <c r="KM1047" s="10"/>
      <c r="KN1047" s="10"/>
      <c r="KO1047" s="10"/>
      <c r="KP1047" s="10"/>
      <c r="KQ1047" s="10"/>
      <c r="KR1047" s="10"/>
      <c r="KS1047" s="10"/>
      <c r="KT1047" s="10"/>
      <c r="KU1047" s="10"/>
      <c r="KV1047" s="10"/>
      <c r="KW1047" s="10"/>
      <c r="KX1047" s="10"/>
      <c r="KY1047" s="10"/>
      <c r="KZ1047" s="10"/>
      <c r="LA1047" s="10"/>
      <c r="LB1047" s="10"/>
      <c r="LC1047" s="10"/>
      <c r="LD1047" s="10"/>
      <c r="LE1047" s="10"/>
      <c r="LF1047" s="10"/>
      <c r="LG1047" s="10"/>
      <c r="LH1047" s="10"/>
      <c r="LI1047" s="10"/>
      <c r="LJ1047" s="10"/>
      <c r="LK1047" s="10"/>
      <c r="LL1047" s="10"/>
      <c r="LM1047" s="10"/>
      <c r="LN1047" s="10"/>
      <c r="LO1047" s="10"/>
      <c r="LP1047" s="10"/>
      <c r="LQ1047" s="10"/>
      <c r="LR1047" s="10"/>
      <c r="LS1047" s="10"/>
      <c r="LT1047" s="10"/>
      <c r="LU1047" s="10"/>
      <c r="LV1047" s="10"/>
      <c r="LW1047" s="10"/>
      <c r="LX1047" s="10"/>
      <c r="LY1047" s="10"/>
      <c r="LZ1047" s="10"/>
      <c r="MA1047" s="10"/>
      <c r="MB1047" s="10"/>
      <c r="MC1047" s="10"/>
      <c r="MD1047" s="10"/>
      <c r="ME1047" s="10"/>
      <c r="MF1047" s="10"/>
      <c r="MG1047" s="10"/>
      <c r="MH1047" s="10"/>
      <c r="MI1047" s="10"/>
      <c r="MJ1047" s="10"/>
      <c r="MK1047" s="10"/>
      <c r="ML1047" s="10"/>
      <c r="MM1047" s="10"/>
      <c r="MN1047" s="10"/>
      <c r="MO1047" s="10"/>
      <c r="MP1047" s="10"/>
      <c r="MQ1047" s="10"/>
      <c r="MR1047" s="10"/>
      <c r="MS1047" s="10"/>
      <c r="MT1047" s="10"/>
      <c r="MU1047" s="10"/>
      <c r="MV1047" s="10"/>
      <c r="MW1047" s="10"/>
      <c r="MX1047" s="10"/>
      <c r="MY1047" s="10"/>
      <c r="MZ1047" s="10"/>
      <c r="NA1047" s="10"/>
      <c r="NB1047" s="10"/>
      <c r="NC1047" s="10"/>
      <c r="ND1047" s="10"/>
      <c r="NE1047" s="10"/>
      <c r="NF1047" s="10"/>
      <c r="NG1047" s="10"/>
      <c r="NH1047" s="10"/>
      <c r="NI1047" s="10"/>
      <c r="NJ1047" s="10"/>
      <c r="NK1047" s="10"/>
      <c r="NL1047" s="10"/>
      <c r="NM1047" s="10"/>
      <c r="NN1047" s="10"/>
      <c r="NO1047" s="10"/>
      <c r="NP1047" s="10"/>
      <c r="NQ1047" s="10"/>
      <c r="NR1047" s="10"/>
      <c r="NS1047" s="10"/>
      <c r="NT1047" s="10"/>
      <c r="NU1047" s="10"/>
      <c r="NV1047" s="10"/>
      <c r="NW1047" s="10"/>
      <c r="NX1047" s="10"/>
      <c r="NY1047" s="10"/>
      <c r="NZ1047" s="10"/>
      <c r="OA1047" s="10"/>
      <c r="OB1047" s="10"/>
      <c r="OC1047" s="10"/>
      <c r="OD1047" s="10"/>
      <c r="OE1047" s="10"/>
      <c r="OF1047" s="10"/>
      <c r="OG1047" s="10"/>
      <c r="OH1047" s="10"/>
      <c r="OI1047" s="10"/>
      <c r="OJ1047" s="10"/>
      <c r="OK1047" s="10"/>
      <c r="OL1047" s="10"/>
      <c r="OM1047" s="10"/>
      <c r="ON1047" s="10"/>
      <c r="OO1047" s="10"/>
      <c r="OP1047" s="10"/>
      <c r="OQ1047" s="10"/>
      <c r="OR1047" s="10"/>
      <c r="OS1047" s="10"/>
      <c r="OT1047" s="10"/>
      <c r="OU1047" s="10"/>
      <c r="OV1047" s="10"/>
      <c r="OW1047" s="10"/>
      <c r="OX1047" s="10"/>
      <c r="OY1047" s="10"/>
      <c r="OZ1047" s="10"/>
      <c r="PA1047" s="10"/>
      <c r="PB1047" s="10"/>
      <c r="PC1047" s="10"/>
      <c r="PD1047" s="10"/>
      <c r="PE1047" s="10"/>
      <c r="PF1047" s="10"/>
      <c r="PG1047" s="10"/>
      <c r="PH1047" s="10"/>
      <c r="PI1047" s="10"/>
      <c r="PJ1047" s="10"/>
      <c r="PK1047" s="10"/>
      <c r="PL1047" s="10"/>
      <c r="PM1047" s="10"/>
      <c r="PN1047" s="10"/>
      <c r="PO1047" s="10"/>
      <c r="PP1047" s="10"/>
      <c r="PQ1047" s="10"/>
      <c r="PR1047" s="10"/>
      <c r="PS1047" s="10"/>
      <c r="PT1047" s="10"/>
      <c r="PU1047" s="10"/>
      <c r="PV1047" s="10"/>
      <c r="PW1047" s="10"/>
      <c r="PX1047" s="10"/>
      <c r="PY1047" s="10"/>
      <c r="PZ1047" s="10"/>
      <c r="QA1047" s="10"/>
      <c r="QB1047" s="10"/>
      <c r="QC1047" s="10"/>
      <c r="QD1047" s="10"/>
      <c r="QE1047" s="10"/>
      <c r="QF1047" s="10"/>
      <c r="QG1047" s="10"/>
      <c r="QH1047" s="10"/>
      <c r="QI1047" s="10"/>
      <c r="QJ1047" s="10"/>
      <c r="QK1047" s="10"/>
      <c r="QL1047" s="10"/>
      <c r="QM1047" s="10"/>
      <c r="QN1047" s="10"/>
      <c r="QO1047" s="10"/>
      <c r="QP1047" s="10"/>
      <c r="QQ1047" s="10"/>
      <c r="QR1047" s="10"/>
      <c r="QS1047" s="10"/>
      <c r="QT1047" s="10"/>
      <c r="QU1047" s="10"/>
      <c r="QV1047" s="10"/>
      <c r="QW1047" s="10"/>
      <c r="QX1047" s="10"/>
      <c r="QY1047" s="10"/>
      <c r="QZ1047" s="10"/>
      <c r="RA1047" s="10"/>
      <c r="RB1047" s="10"/>
      <c r="RC1047" s="10"/>
      <c r="RD1047" s="10"/>
      <c r="RE1047" s="10"/>
      <c r="RF1047" s="10"/>
      <c r="RG1047" s="10"/>
      <c r="RH1047" s="10"/>
      <c r="RI1047" s="10"/>
      <c r="RJ1047" s="10"/>
      <c r="RK1047" s="10"/>
      <c r="RL1047" s="10"/>
      <c r="RM1047" s="10"/>
      <c r="RN1047" s="10"/>
      <c r="RO1047" s="10"/>
      <c r="RP1047" s="10"/>
      <c r="RQ1047" s="10"/>
      <c r="RR1047" s="10"/>
      <c r="RS1047" s="10"/>
      <c r="RT1047" s="10"/>
      <c r="RU1047" s="10"/>
      <c r="RV1047" s="10"/>
      <c r="RW1047" s="10"/>
      <c r="RX1047" s="10"/>
      <c r="RY1047" s="10"/>
      <c r="RZ1047" s="10"/>
      <c r="SA1047" s="10"/>
      <c r="SB1047" s="10"/>
      <c r="SC1047" s="10"/>
      <c r="SD1047" s="10"/>
      <c r="SE1047" s="10"/>
      <c r="SF1047" s="10"/>
      <c r="SG1047" s="10"/>
      <c r="SH1047" s="10"/>
      <c r="SI1047" s="10"/>
      <c r="SJ1047" s="10"/>
      <c r="SK1047" s="10"/>
      <c r="SL1047" s="10"/>
      <c r="SM1047" s="10"/>
      <c r="SN1047" s="10"/>
      <c r="SO1047" s="10"/>
      <c r="SP1047" s="10"/>
      <c r="SQ1047" s="10"/>
      <c r="SR1047" s="10"/>
      <c r="SS1047" s="10"/>
      <c r="ST1047" s="10"/>
      <c r="SU1047" s="10"/>
      <c r="SV1047" s="10"/>
      <c r="SW1047" s="10"/>
      <c r="SX1047" s="10"/>
      <c r="SY1047" s="10"/>
      <c r="SZ1047" s="10"/>
      <c r="TA1047" s="10"/>
      <c r="TB1047" s="10"/>
      <c r="TC1047" s="10"/>
      <c r="TD1047" s="10"/>
      <c r="TE1047" s="10"/>
      <c r="TF1047" s="10"/>
      <c r="TG1047" s="10"/>
      <c r="TH1047" s="10"/>
      <c r="TI1047" s="10"/>
      <c r="TJ1047" s="10"/>
      <c r="TK1047" s="10"/>
      <c r="TL1047" s="10"/>
      <c r="TM1047" s="10"/>
      <c r="TN1047" s="10"/>
      <c r="TO1047" s="10"/>
      <c r="TP1047" s="10"/>
      <c r="TQ1047" s="10"/>
      <c r="TR1047" s="10"/>
      <c r="TS1047" s="10"/>
      <c r="TT1047" s="10"/>
      <c r="TU1047" s="10"/>
      <c r="TV1047" s="10"/>
      <c r="TW1047" s="10"/>
      <c r="TX1047" s="10"/>
      <c r="TY1047" s="10"/>
      <c r="TZ1047" s="10"/>
      <c r="UA1047" s="10"/>
      <c r="UB1047" s="10"/>
      <c r="UC1047" s="10"/>
      <c r="UD1047" s="10"/>
      <c r="UE1047" s="10"/>
      <c r="UF1047" s="10"/>
      <c r="UG1047" s="10"/>
      <c r="UH1047" s="10"/>
      <c r="UI1047" s="10"/>
      <c r="UJ1047" s="10"/>
      <c r="UK1047" s="10"/>
      <c r="UL1047" s="10"/>
      <c r="UM1047" s="10"/>
      <c r="UN1047" s="10"/>
      <c r="UO1047" s="10"/>
      <c r="UP1047" s="10"/>
    </row>
    <row r="1048" spans="1:562" ht="27.75" customHeight="1">
      <c r="A1048" s="10"/>
      <c r="B1048" s="10"/>
      <c r="C1048" s="12"/>
      <c r="D1048" s="10"/>
      <c r="E1048" s="10"/>
      <c r="F1048" s="11"/>
      <c r="G1048" s="12"/>
      <c r="H1048" s="10"/>
      <c r="I1048" s="11"/>
      <c r="J1048" s="12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0"/>
      <c r="KA1048" s="10"/>
      <c r="KB1048" s="10"/>
      <c r="KC1048" s="10"/>
      <c r="KD1048" s="10"/>
      <c r="KE1048" s="10"/>
      <c r="KF1048" s="10"/>
      <c r="KG1048" s="10"/>
      <c r="KH1048" s="10"/>
      <c r="KI1048" s="10"/>
      <c r="KJ1048" s="10"/>
      <c r="KK1048" s="10"/>
      <c r="KL1048" s="10"/>
      <c r="KM1048" s="10"/>
      <c r="KN1048" s="10"/>
      <c r="KO1048" s="10"/>
      <c r="KP1048" s="10"/>
      <c r="KQ1048" s="10"/>
      <c r="KR1048" s="10"/>
      <c r="KS1048" s="10"/>
      <c r="KT1048" s="10"/>
      <c r="KU1048" s="10"/>
      <c r="KV1048" s="10"/>
      <c r="KW1048" s="10"/>
      <c r="KX1048" s="10"/>
      <c r="KY1048" s="10"/>
      <c r="KZ1048" s="10"/>
      <c r="LA1048" s="10"/>
      <c r="LB1048" s="10"/>
      <c r="LC1048" s="10"/>
      <c r="LD1048" s="10"/>
      <c r="LE1048" s="10"/>
      <c r="LF1048" s="10"/>
      <c r="LG1048" s="10"/>
      <c r="LH1048" s="10"/>
      <c r="LI1048" s="10"/>
      <c r="LJ1048" s="10"/>
      <c r="LK1048" s="10"/>
      <c r="LL1048" s="10"/>
      <c r="LM1048" s="10"/>
      <c r="LN1048" s="10"/>
      <c r="LO1048" s="10"/>
      <c r="LP1048" s="10"/>
      <c r="LQ1048" s="10"/>
      <c r="LR1048" s="10"/>
      <c r="LS1048" s="10"/>
      <c r="LT1048" s="10"/>
      <c r="LU1048" s="10"/>
      <c r="LV1048" s="10"/>
      <c r="LW1048" s="10"/>
      <c r="LX1048" s="10"/>
      <c r="LY1048" s="10"/>
      <c r="LZ1048" s="10"/>
      <c r="MA1048" s="10"/>
      <c r="MB1048" s="10"/>
      <c r="MC1048" s="10"/>
      <c r="MD1048" s="10"/>
      <c r="ME1048" s="10"/>
      <c r="MF1048" s="10"/>
      <c r="MG1048" s="10"/>
      <c r="MH1048" s="10"/>
      <c r="MI1048" s="10"/>
      <c r="MJ1048" s="10"/>
      <c r="MK1048" s="10"/>
      <c r="ML1048" s="10"/>
      <c r="MM1048" s="10"/>
      <c r="MN1048" s="10"/>
      <c r="MO1048" s="10"/>
      <c r="MP1048" s="10"/>
      <c r="MQ1048" s="10"/>
      <c r="MR1048" s="10"/>
      <c r="MS1048" s="10"/>
      <c r="MT1048" s="10"/>
      <c r="MU1048" s="10"/>
      <c r="MV1048" s="10"/>
      <c r="MW1048" s="10"/>
      <c r="MX1048" s="10"/>
      <c r="MY1048" s="10"/>
      <c r="MZ1048" s="10"/>
      <c r="NA1048" s="10"/>
      <c r="NB1048" s="10"/>
      <c r="NC1048" s="10"/>
      <c r="ND1048" s="10"/>
      <c r="NE1048" s="10"/>
      <c r="NF1048" s="10"/>
      <c r="NG1048" s="10"/>
      <c r="NH1048" s="10"/>
      <c r="NI1048" s="10"/>
      <c r="NJ1048" s="10"/>
      <c r="NK1048" s="10"/>
      <c r="NL1048" s="10"/>
      <c r="NM1048" s="10"/>
      <c r="NN1048" s="10"/>
      <c r="NO1048" s="10"/>
      <c r="NP1048" s="10"/>
      <c r="NQ1048" s="10"/>
      <c r="NR1048" s="10"/>
      <c r="NS1048" s="10"/>
      <c r="NT1048" s="10"/>
      <c r="NU1048" s="10"/>
      <c r="NV1048" s="10"/>
      <c r="NW1048" s="10"/>
      <c r="NX1048" s="10"/>
      <c r="NY1048" s="10"/>
      <c r="NZ1048" s="10"/>
      <c r="OA1048" s="10"/>
      <c r="OB1048" s="10"/>
      <c r="OC1048" s="10"/>
      <c r="OD1048" s="10"/>
      <c r="OE1048" s="10"/>
      <c r="OF1048" s="10"/>
      <c r="OG1048" s="10"/>
      <c r="OH1048" s="10"/>
      <c r="OI1048" s="10"/>
      <c r="OJ1048" s="10"/>
      <c r="OK1048" s="10"/>
      <c r="OL1048" s="10"/>
      <c r="OM1048" s="10"/>
      <c r="ON1048" s="10"/>
      <c r="OO1048" s="10"/>
      <c r="OP1048" s="10"/>
      <c r="OQ1048" s="10"/>
      <c r="OR1048" s="10"/>
      <c r="OS1048" s="10"/>
      <c r="OT1048" s="10"/>
      <c r="OU1048" s="10"/>
      <c r="OV1048" s="10"/>
      <c r="OW1048" s="10"/>
      <c r="OX1048" s="10"/>
      <c r="OY1048" s="10"/>
      <c r="OZ1048" s="10"/>
      <c r="PA1048" s="10"/>
      <c r="PB1048" s="10"/>
      <c r="PC1048" s="10"/>
      <c r="PD1048" s="10"/>
      <c r="PE1048" s="10"/>
      <c r="PF1048" s="10"/>
      <c r="PG1048" s="10"/>
      <c r="PH1048" s="10"/>
      <c r="PI1048" s="10"/>
      <c r="PJ1048" s="10"/>
      <c r="PK1048" s="10"/>
      <c r="PL1048" s="10"/>
      <c r="PM1048" s="10"/>
      <c r="PN1048" s="10"/>
      <c r="PO1048" s="10"/>
      <c r="PP1048" s="10"/>
      <c r="PQ1048" s="10"/>
      <c r="PR1048" s="10"/>
      <c r="PS1048" s="10"/>
      <c r="PT1048" s="10"/>
      <c r="PU1048" s="10"/>
      <c r="PV1048" s="10"/>
      <c r="PW1048" s="10"/>
      <c r="PX1048" s="10"/>
      <c r="PY1048" s="10"/>
      <c r="PZ1048" s="10"/>
      <c r="QA1048" s="10"/>
      <c r="QB1048" s="10"/>
      <c r="QC1048" s="10"/>
      <c r="QD1048" s="10"/>
      <c r="QE1048" s="10"/>
      <c r="QF1048" s="10"/>
      <c r="QG1048" s="10"/>
      <c r="QH1048" s="10"/>
      <c r="QI1048" s="10"/>
      <c r="QJ1048" s="10"/>
      <c r="QK1048" s="10"/>
      <c r="QL1048" s="10"/>
      <c r="QM1048" s="10"/>
      <c r="QN1048" s="10"/>
      <c r="QO1048" s="10"/>
      <c r="QP1048" s="10"/>
      <c r="QQ1048" s="10"/>
      <c r="QR1048" s="10"/>
      <c r="QS1048" s="10"/>
      <c r="QT1048" s="10"/>
      <c r="QU1048" s="10"/>
      <c r="QV1048" s="10"/>
      <c r="QW1048" s="10"/>
      <c r="QX1048" s="10"/>
      <c r="QY1048" s="10"/>
      <c r="QZ1048" s="10"/>
      <c r="RA1048" s="10"/>
      <c r="RB1048" s="10"/>
      <c r="RC1048" s="10"/>
      <c r="RD1048" s="10"/>
      <c r="RE1048" s="10"/>
      <c r="RF1048" s="10"/>
      <c r="RG1048" s="10"/>
      <c r="RH1048" s="10"/>
      <c r="RI1048" s="10"/>
      <c r="RJ1048" s="10"/>
      <c r="RK1048" s="10"/>
      <c r="RL1048" s="10"/>
      <c r="RM1048" s="10"/>
      <c r="RN1048" s="10"/>
      <c r="RO1048" s="10"/>
      <c r="RP1048" s="10"/>
      <c r="RQ1048" s="10"/>
      <c r="RR1048" s="10"/>
      <c r="RS1048" s="10"/>
      <c r="RT1048" s="10"/>
      <c r="RU1048" s="10"/>
      <c r="RV1048" s="10"/>
      <c r="RW1048" s="10"/>
      <c r="RX1048" s="10"/>
      <c r="RY1048" s="10"/>
      <c r="RZ1048" s="10"/>
      <c r="SA1048" s="10"/>
      <c r="SB1048" s="10"/>
      <c r="SC1048" s="10"/>
      <c r="SD1048" s="10"/>
      <c r="SE1048" s="10"/>
      <c r="SF1048" s="10"/>
      <c r="SG1048" s="10"/>
      <c r="SH1048" s="10"/>
      <c r="SI1048" s="10"/>
      <c r="SJ1048" s="10"/>
      <c r="SK1048" s="10"/>
      <c r="SL1048" s="10"/>
      <c r="SM1048" s="10"/>
      <c r="SN1048" s="10"/>
      <c r="SO1048" s="10"/>
      <c r="SP1048" s="10"/>
      <c r="SQ1048" s="10"/>
      <c r="SR1048" s="10"/>
      <c r="SS1048" s="10"/>
      <c r="ST1048" s="10"/>
      <c r="SU1048" s="10"/>
      <c r="SV1048" s="10"/>
      <c r="SW1048" s="10"/>
      <c r="SX1048" s="10"/>
      <c r="SY1048" s="10"/>
      <c r="SZ1048" s="10"/>
      <c r="TA1048" s="10"/>
      <c r="TB1048" s="10"/>
      <c r="TC1048" s="10"/>
      <c r="TD1048" s="10"/>
      <c r="TE1048" s="10"/>
      <c r="TF1048" s="10"/>
      <c r="TG1048" s="10"/>
      <c r="TH1048" s="10"/>
      <c r="TI1048" s="10"/>
      <c r="TJ1048" s="10"/>
      <c r="TK1048" s="10"/>
      <c r="TL1048" s="10"/>
      <c r="TM1048" s="10"/>
      <c r="TN1048" s="10"/>
      <c r="TO1048" s="10"/>
      <c r="TP1048" s="10"/>
      <c r="TQ1048" s="10"/>
      <c r="TR1048" s="10"/>
      <c r="TS1048" s="10"/>
      <c r="TT1048" s="10"/>
      <c r="TU1048" s="10"/>
      <c r="TV1048" s="10"/>
      <c r="TW1048" s="10"/>
      <c r="TX1048" s="10"/>
      <c r="TY1048" s="10"/>
      <c r="TZ1048" s="10"/>
      <c r="UA1048" s="10"/>
      <c r="UB1048" s="10"/>
      <c r="UC1048" s="10"/>
      <c r="UD1048" s="10"/>
      <c r="UE1048" s="10"/>
      <c r="UF1048" s="10"/>
      <c r="UG1048" s="10"/>
      <c r="UH1048" s="10"/>
      <c r="UI1048" s="10"/>
      <c r="UJ1048" s="10"/>
      <c r="UK1048" s="10"/>
      <c r="UL1048" s="10"/>
      <c r="UM1048" s="10"/>
      <c r="UN1048" s="10"/>
      <c r="UO1048" s="10"/>
      <c r="UP1048" s="10"/>
    </row>
    <row r="1049" spans="1:562" ht="27.75" customHeight="1">
      <c r="A1049" s="10"/>
      <c r="B1049" s="10"/>
      <c r="C1049" s="12"/>
      <c r="D1049" s="10"/>
      <c r="E1049" s="10"/>
      <c r="F1049" s="11"/>
      <c r="G1049" s="12"/>
      <c r="H1049" s="10"/>
      <c r="I1049" s="11"/>
      <c r="J1049" s="12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0"/>
      <c r="KA1049" s="10"/>
      <c r="KB1049" s="10"/>
      <c r="KC1049" s="10"/>
      <c r="KD1049" s="10"/>
      <c r="KE1049" s="10"/>
      <c r="KF1049" s="10"/>
      <c r="KG1049" s="10"/>
      <c r="KH1049" s="10"/>
      <c r="KI1049" s="10"/>
      <c r="KJ1049" s="10"/>
      <c r="KK1049" s="10"/>
      <c r="KL1049" s="10"/>
      <c r="KM1049" s="10"/>
      <c r="KN1049" s="10"/>
      <c r="KO1049" s="10"/>
      <c r="KP1049" s="10"/>
      <c r="KQ1049" s="10"/>
      <c r="KR1049" s="10"/>
      <c r="KS1049" s="10"/>
      <c r="KT1049" s="10"/>
      <c r="KU1049" s="10"/>
      <c r="KV1049" s="10"/>
      <c r="KW1049" s="10"/>
      <c r="KX1049" s="10"/>
      <c r="KY1049" s="10"/>
      <c r="KZ1049" s="10"/>
      <c r="LA1049" s="10"/>
      <c r="LB1049" s="10"/>
      <c r="LC1049" s="10"/>
      <c r="LD1049" s="10"/>
      <c r="LE1049" s="10"/>
      <c r="LF1049" s="10"/>
      <c r="LG1049" s="10"/>
      <c r="LH1049" s="10"/>
      <c r="LI1049" s="10"/>
      <c r="LJ1049" s="10"/>
      <c r="LK1049" s="10"/>
      <c r="LL1049" s="10"/>
      <c r="LM1049" s="10"/>
      <c r="LN1049" s="10"/>
      <c r="LO1049" s="10"/>
      <c r="LP1049" s="10"/>
      <c r="LQ1049" s="10"/>
      <c r="LR1049" s="10"/>
      <c r="LS1049" s="10"/>
      <c r="LT1049" s="10"/>
      <c r="LU1049" s="10"/>
      <c r="LV1049" s="10"/>
      <c r="LW1049" s="10"/>
      <c r="LX1049" s="10"/>
      <c r="LY1049" s="10"/>
      <c r="LZ1049" s="10"/>
      <c r="MA1049" s="10"/>
      <c r="MB1049" s="10"/>
      <c r="MC1049" s="10"/>
      <c r="MD1049" s="10"/>
      <c r="ME1049" s="10"/>
      <c r="MF1049" s="10"/>
      <c r="MG1049" s="10"/>
      <c r="MH1049" s="10"/>
      <c r="MI1049" s="10"/>
      <c r="MJ1049" s="10"/>
      <c r="MK1049" s="10"/>
      <c r="ML1049" s="10"/>
      <c r="MM1049" s="10"/>
      <c r="MN1049" s="10"/>
      <c r="MO1049" s="10"/>
      <c r="MP1049" s="10"/>
      <c r="MQ1049" s="10"/>
      <c r="MR1049" s="10"/>
      <c r="MS1049" s="10"/>
      <c r="MT1049" s="10"/>
      <c r="MU1049" s="10"/>
      <c r="MV1049" s="10"/>
      <c r="MW1049" s="10"/>
      <c r="MX1049" s="10"/>
      <c r="MY1049" s="10"/>
      <c r="MZ1049" s="10"/>
      <c r="NA1049" s="10"/>
      <c r="NB1049" s="10"/>
      <c r="NC1049" s="10"/>
      <c r="ND1049" s="10"/>
      <c r="NE1049" s="10"/>
      <c r="NF1049" s="10"/>
      <c r="NG1049" s="10"/>
      <c r="NH1049" s="10"/>
      <c r="NI1049" s="10"/>
      <c r="NJ1049" s="10"/>
      <c r="NK1049" s="10"/>
      <c r="NL1049" s="10"/>
      <c r="NM1049" s="10"/>
      <c r="NN1049" s="10"/>
      <c r="NO1049" s="10"/>
      <c r="NP1049" s="10"/>
      <c r="NQ1049" s="10"/>
      <c r="NR1049" s="10"/>
      <c r="NS1049" s="10"/>
      <c r="NT1049" s="10"/>
      <c r="NU1049" s="10"/>
      <c r="NV1049" s="10"/>
      <c r="NW1049" s="10"/>
      <c r="NX1049" s="10"/>
      <c r="NY1049" s="10"/>
      <c r="NZ1049" s="10"/>
      <c r="OA1049" s="10"/>
      <c r="OB1049" s="10"/>
      <c r="OC1049" s="10"/>
      <c r="OD1049" s="10"/>
      <c r="OE1049" s="10"/>
      <c r="OF1049" s="10"/>
      <c r="OG1049" s="10"/>
      <c r="OH1049" s="10"/>
      <c r="OI1049" s="10"/>
      <c r="OJ1049" s="10"/>
      <c r="OK1049" s="10"/>
      <c r="OL1049" s="10"/>
      <c r="OM1049" s="10"/>
      <c r="ON1049" s="10"/>
      <c r="OO1049" s="10"/>
      <c r="OP1049" s="10"/>
      <c r="OQ1049" s="10"/>
      <c r="OR1049" s="10"/>
      <c r="OS1049" s="10"/>
      <c r="OT1049" s="10"/>
      <c r="OU1049" s="10"/>
      <c r="OV1049" s="10"/>
      <c r="OW1049" s="10"/>
      <c r="OX1049" s="10"/>
      <c r="OY1049" s="10"/>
      <c r="OZ1049" s="10"/>
      <c r="PA1049" s="10"/>
      <c r="PB1049" s="10"/>
      <c r="PC1049" s="10"/>
      <c r="PD1049" s="10"/>
      <c r="PE1049" s="10"/>
      <c r="PF1049" s="10"/>
      <c r="PG1049" s="10"/>
      <c r="PH1049" s="10"/>
      <c r="PI1049" s="10"/>
      <c r="PJ1049" s="10"/>
      <c r="PK1049" s="10"/>
      <c r="PL1049" s="10"/>
      <c r="PM1049" s="10"/>
      <c r="PN1049" s="10"/>
      <c r="PO1049" s="10"/>
      <c r="PP1049" s="10"/>
      <c r="PQ1049" s="10"/>
      <c r="PR1049" s="10"/>
      <c r="PS1049" s="10"/>
      <c r="PT1049" s="10"/>
      <c r="PU1049" s="10"/>
      <c r="PV1049" s="10"/>
      <c r="PW1049" s="10"/>
      <c r="PX1049" s="10"/>
      <c r="PY1049" s="10"/>
      <c r="PZ1049" s="10"/>
      <c r="QA1049" s="10"/>
      <c r="QB1049" s="10"/>
      <c r="QC1049" s="10"/>
      <c r="QD1049" s="10"/>
      <c r="QE1049" s="10"/>
      <c r="QF1049" s="10"/>
      <c r="QG1049" s="10"/>
      <c r="QH1049" s="10"/>
      <c r="QI1049" s="10"/>
      <c r="QJ1049" s="10"/>
      <c r="QK1049" s="10"/>
      <c r="QL1049" s="10"/>
      <c r="QM1049" s="10"/>
      <c r="QN1049" s="10"/>
      <c r="QO1049" s="10"/>
      <c r="QP1049" s="10"/>
      <c r="QQ1049" s="10"/>
      <c r="QR1049" s="10"/>
      <c r="QS1049" s="10"/>
      <c r="QT1049" s="10"/>
      <c r="QU1049" s="10"/>
      <c r="QV1049" s="10"/>
      <c r="QW1049" s="10"/>
      <c r="QX1049" s="10"/>
      <c r="QY1049" s="10"/>
      <c r="QZ1049" s="10"/>
      <c r="RA1049" s="10"/>
      <c r="RB1049" s="10"/>
      <c r="RC1049" s="10"/>
      <c r="RD1049" s="10"/>
      <c r="RE1049" s="10"/>
      <c r="RF1049" s="10"/>
      <c r="RG1049" s="10"/>
      <c r="RH1049" s="10"/>
      <c r="RI1049" s="10"/>
      <c r="RJ1049" s="10"/>
      <c r="RK1049" s="10"/>
      <c r="RL1049" s="10"/>
      <c r="RM1049" s="10"/>
      <c r="RN1049" s="10"/>
      <c r="RO1049" s="10"/>
      <c r="RP1049" s="10"/>
      <c r="RQ1049" s="10"/>
      <c r="RR1049" s="10"/>
      <c r="RS1049" s="10"/>
      <c r="RT1049" s="10"/>
      <c r="RU1049" s="10"/>
      <c r="RV1049" s="10"/>
      <c r="RW1049" s="10"/>
      <c r="RX1049" s="10"/>
      <c r="RY1049" s="10"/>
      <c r="RZ1049" s="10"/>
      <c r="SA1049" s="10"/>
      <c r="SB1049" s="10"/>
      <c r="SC1049" s="10"/>
      <c r="SD1049" s="10"/>
      <c r="SE1049" s="10"/>
      <c r="SF1049" s="10"/>
      <c r="SG1049" s="10"/>
      <c r="SH1049" s="10"/>
      <c r="SI1049" s="10"/>
      <c r="SJ1049" s="10"/>
      <c r="SK1049" s="10"/>
      <c r="SL1049" s="10"/>
      <c r="SM1049" s="10"/>
      <c r="SN1049" s="10"/>
      <c r="SO1049" s="10"/>
      <c r="SP1049" s="10"/>
      <c r="SQ1049" s="10"/>
      <c r="SR1049" s="10"/>
      <c r="SS1049" s="10"/>
      <c r="ST1049" s="10"/>
      <c r="SU1049" s="10"/>
      <c r="SV1049" s="10"/>
      <c r="SW1049" s="10"/>
      <c r="SX1049" s="10"/>
      <c r="SY1049" s="10"/>
      <c r="SZ1049" s="10"/>
      <c r="TA1049" s="10"/>
      <c r="TB1049" s="10"/>
      <c r="TC1049" s="10"/>
      <c r="TD1049" s="10"/>
      <c r="TE1049" s="10"/>
      <c r="TF1049" s="10"/>
      <c r="TG1049" s="10"/>
      <c r="TH1049" s="10"/>
      <c r="TI1049" s="10"/>
      <c r="TJ1049" s="10"/>
      <c r="TK1049" s="10"/>
      <c r="TL1049" s="10"/>
      <c r="TM1049" s="10"/>
      <c r="TN1049" s="10"/>
      <c r="TO1049" s="10"/>
      <c r="TP1049" s="10"/>
      <c r="TQ1049" s="10"/>
      <c r="TR1049" s="10"/>
      <c r="TS1049" s="10"/>
      <c r="TT1049" s="10"/>
      <c r="TU1049" s="10"/>
      <c r="TV1049" s="10"/>
      <c r="TW1049" s="10"/>
      <c r="TX1049" s="10"/>
      <c r="TY1049" s="10"/>
      <c r="TZ1049" s="10"/>
      <c r="UA1049" s="10"/>
      <c r="UB1049" s="10"/>
      <c r="UC1049" s="10"/>
      <c r="UD1049" s="10"/>
      <c r="UE1049" s="10"/>
      <c r="UF1049" s="10"/>
      <c r="UG1049" s="10"/>
      <c r="UH1049" s="10"/>
      <c r="UI1049" s="10"/>
      <c r="UJ1049" s="10"/>
      <c r="UK1049" s="10"/>
      <c r="UL1049" s="10"/>
      <c r="UM1049" s="10"/>
      <c r="UN1049" s="10"/>
      <c r="UO1049" s="10"/>
      <c r="UP1049" s="10"/>
    </row>
    <row r="1050" spans="1:562" ht="27.75" customHeight="1">
      <c r="A1050" s="10"/>
      <c r="B1050" s="10"/>
      <c r="C1050" s="12"/>
      <c r="D1050" s="10"/>
      <c r="E1050" s="10"/>
      <c r="F1050" s="11"/>
      <c r="G1050" s="12"/>
      <c r="H1050" s="10"/>
      <c r="I1050" s="11"/>
      <c r="J1050" s="12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0"/>
      <c r="KA1050" s="10"/>
      <c r="KB1050" s="10"/>
      <c r="KC1050" s="10"/>
      <c r="KD1050" s="10"/>
      <c r="KE1050" s="10"/>
      <c r="KF1050" s="10"/>
      <c r="KG1050" s="10"/>
      <c r="KH1050" s="10"/>
      <c r="KI1050" s="10"/>
      <c r="KJ1050" s="10"/>
      <c r="KK1050" s="10"/>
      <c r="KL1050" s="10"/>
      <c r="KM1050" s="10"/>
      <c r="KN1050" s="10"/>
      <c r="KO1050" s="10"/>
      <c r="KP1050" s="10"/>
      <c r="KQ1050" s="10"/>
      <c r="KR1050" s="10"/>
      <c r="KS1050" s="10"/>
      <c r="KT1050" s="10"/>
      <c r="KU1050" s="10"/>
      <c r="KV1050" s="10"/>
      <c r="KW1050" s="10"/>
      <c r="KX1050" s="10"/>
      <c r="KY1050" s="10"/>
      <c r="KZ1050" s="10"/>
      <c r="LA1050" s="10"/>
      <c r="LB1050" s="10"/>
      <c r="LC1050" s="10"/>
      <c r="LD1050" s="10"/>
      <c r="LE1050" s="10"/>
      <c r="LF1050" s="10"/>
      <c r="LG1050" s="10"/>
      <c r="LH1050" s="10"/>
      <c r="LI1050" s="10"/>
      <c r="LJ1050" s="10"/>
      <c r="LK1050" s="10"/>
      <c r="LL1050" s="10"/>
      <c r="LM1050" s="10"/>
      <c r="LN1050" s="10"/>
      <c r="LO1050" s="10"/>
      <c r="LP1050" s="10"/>
      <c r="LQ1050" s="10"/>
      <c r="LR1050" s="10"/>
      <c r="LS1050" s="10"/>
      <c r="LT1050" s="10"/>
      <c r="LU1050" s="10"/>
      <c r="LV1050" s="10"/>
      <c r="LW1050" s="10"/>
      <c r="LX1050" s="10"/>
      <c r="LY1050" s="10"/>
      <c r="LZ1050" s="10"/>
      <c r="MA1050" s="10"/>
      <c r="MB1050" s="10"/>
      <c r="MC1050" s="10"/>
      <c r="MD1050" s="10"/>
      <c r="ME1050" s="10"/>
      <c r="MF1050" s="10"/>
      <c r="MG1050" s="10"/>
      <c r="MH1050" s="10"/>
      <c r="MI1050" s="10"/>
      <c r="MJ1050" s="10"/>
      <c r="MK1050" s="10"/>
      <c r="ML1050" s="10"/>
      <c r="MM1050" s="10"/>
      <c r="MN1050" s="10"/>
      <c r="MO1050" s="10"/>
      <c r="MP1050" s="10"/>
      <c r="MQ1050" s="10"/>
      <c r="MR1050" s="10"/>
      <c r="MS1050" s="10"/>
      <c r="MT1050" s="10"/>
      <c r="MU1050" s="10"/>
      <c r="MV1050" s="10"/>
      <c r="MW1050" s="10"/>
      <c r="MX1050" s="10"/>
      <c r="MY1050" s="10"/>
      <c r="MZ1050" s="10"/>
      <c r="NA1050" s="10"/>
      <c r="NB1050" s="10"/>
      <c r="NC1050" s="10"/>
      <c r="ND1050" s="10"/>
      <c r="NE1050" s="10"/>
      <c r="NF1050" s="10"/>
      <c r="NG1050" s="10"/>
      <c r="NH1050" s="10"/>
      <c r="NI1050" s="10"/>
      <c r="NJ1050" s="10"/>
      <c r="NK1050" s="10"/>
      <c r="NL1050" s="10"/>
      <c r="NM1050" s="10"/>
      <c r="NN1050" s="10"/>
      <c r="NO1050" s="10"/>
      <c r="NP1050" s="10"/>
      <c r="NQ1050" s="10"/>
      <c r="NR1050" s="10"/>
      <c r="NS1050" s="10"/>
      <c r="NT1050" s="10"/>
      <c r="NU1050" s="10"/>
      <c r="NV1050" s="10"/>
      <c r="NW1050" s="10"/>
      <c r="NX1050" s="10"/>
      <c r="NY1050" s="10"/>
      <c r="NZ1050" s="10"/>
      <c r="OA1050" s="10"/>
      <c r="OB1050" s="10"/>
      <c r="OC1050" s="10"/>
      <c r="OD1050" s="10"/>
      <c r="OE1050" s="10"/>
      <c r="OF1050" s="10"/>
      <c r="OG1050" s="10"/>
      <c r="OH1050" s="10"/>
      <c r="OI1050" s="10"/>
      <c r="OJ1050" s="10"/>
      <c r="OK1050" s="10"/>
      <c r="OL1050" s="10"/>
      <c r="OM1050" s="10"/>
      <c r="ON1050" s="10"/>
      <c r="OO1050" s="10"/>
      <c r="OP1050" s="10"/>
      <c r="OQ1050" s="10"/>
      <c r="OR1050" s="10"/>
      <c r="OS1050" s="10"/>
      <c r="OT1050" s="10"/>
      <c r="OU1050" s="10"/>
      <c r="OV1050" s="10"/>
      <c r="OW1050" s="10"/>
      <c r="OX1050" s="10"/>
      <c r="OY1050" s="10"/>
      <c r="OZ1050" s="10"/>
      <c r="PA1050" s="10"/>
      <c r="PB1050" s="10"/>
      <c r="PC1050" s="10"/>
      <c r="PD1050" s="10"/>
      <c r="PE1050" s="10"/>
      <c r="PF1050" s="10"/>
      <c r="PG1050" s="10"/>
      <c r="PH1050" s="10"/>
      <c r="PI1050" s="10"/>
      <c r="PJ1050" s="10"/>
      <c r="PK1050" s="10"/>
      <c r="PL1050" s="10"/>
      <c r="PM1050" s="10"/>
      <c r="PN1050" s="10"/>
      <c r="PO1050" s="10"/>
      <c r="PP1050" s="10"/>
      <c r="PQ1050" s="10"/>
      <c r="PR1050" s="10"/>
      <c r="PS1050" s="10"/>
      <c r="PT1050" s="10"/>
      <c r="PU1050" s="10"/>
      <c r="PV1050" s="10"/>
      <c r="PW1050" s="10"/>
      <c r="PX1050" s="10"/>
      <c r="PY1050" s="10"/>
      <c r="PZ1050" s="10"/>
      <c r="QA1050" s="10"/>
      <c r="QB1050" s="10"/>
      <c r="QC1050" s="10"/>
      <c r="QD1050" s="10"/>
      <c r="QE1050" s="10"/>
      <c r="QF1050" s="10"/>
      <c r="QG1050" s="10"/>
      <c r="QH1050" s="10"/>
      <c r="QI1050" s="10"/>
      <c r="QJ1050" s="10"/>
      <c r="QK1050" s="10"/>
      <c r="QL1050" s="10"/>
      <c r="QM1050" s="10"/>
      <c r="QN1050" s="10"/>
      <c r="QO1050" s="10"/>
      <c r="QP1050" s="10"/>
      <c r="QQ1050" s="10"/>
      <c r="QR1050" s="10"/>
      <c r="QS1050" s="10"/>
      <c r="QT1050" s="10"/>
      <c r="QU1050" s="10"/>
      <c r="QV1050" s="10"/>
      <c r="QW1050" s="10"/>
      <c r="QX1050" s="10"/>
      <c r="QY1050" s="10"/>
      <c r="QZ1050" s="10"/>
      <c r="RA1050" s="10"/>
      <c r="RB1050" s="10"/>
      <c r="RC1050" s="10"/>
      <c r="RD1050" s="10"/>
      <c r="RE1050" s="10"/>
      <c r="RF1050" s="10"/>
      <c r="RG1050" s="10"/>
      <c r="RH1050" s="10"/>
      <c r="RI1050" s="10"/>
      <c r="RJ1050" s="10"/>
      <c r="RK1050" s="10"/>
      <c r="RL1050" s="10"/>
      <c r="RM1050" s="10"/>
      <c r="RN1050" s="10"/>
      <c r="RO1050" s="10"/>
      <c r="RP1050" s="10"/>
      <c r="RQ1050" s="10"/>
      <c r="RR1050" s="10"/>
      <c r="RS1050" s="10"/>
      <c r="RT1050" s="10"/>
      <c r="RU1050" s="10"/>
      <c r="RV1050" s="10"/>
      <c r="RW1050" s="10"/>
      <c r="RX1050" s="10"/>
      <c r="RY1050" s="10"/>
      <c r="RZ1050" s="10"/>
      <c r="SA1050" s="10"/>
      <c r="SB1050" s="10"/>
      <c r="SC1050" s="10"/>
      <c r="SD1050" s="10"/>
      <c r="SE1050" s="10"/>
      <c r="SF1050" s="10"/>
      <c r="SG1050" s="10"/>
      <c r="SH1050" s="10"/>
      <c r="SI1050" s="10"/>
      <c r="SJ1050" s="10"/>
      <c r="SK1050" s="10"/>
      <c r="SL1050" s="10"/>
      <c r="SM1050" s="10"/>
      <c r="SN1050" s="10"/>
      <c r="SO1050" s="10"/>
      <c r="SP1050" s="10"/>
      <c r="SQ1050" s="10"/>
      <c r="SR1050" s="10"/>
      <c r="SS1050" s="10"/>
      <c r="ST1050" s="10"/>
      <c r="SU1050" s="10"/>
      <c r="SV1050" s="10"/>
      <c r="SW1050" s="10"/>
      <c r="SX1050" s="10"/>
      <c r="SY1050" s="10"/>
      <c r="SZ1050" s="10"/>
      <c r="TA1050" s="10"/>
      <c r="TB1050" s="10"/>
      <c r="TC1050" s="10"/>
      <c r="TD1050" s="10"/>
      <c r="TE1050" s="10"/>
      <c r="TF1050" s="10"/>
      <c r="TG1050" s="10"/>
      <c r="TH1050" s="10"/>
      <c r="TI1050" s="10"/>
      <c r="TJ1050" s="10"/>
      <c r="TK1050" s="10"/>
      <c r="TL1050" s="10"/>
      <c r="TM1050" s="10"/>
      <c r="TN1050" s="10"/>
      <c r="TO1050" s="10"/>
      <c r="TP1050" s="10"/>
      <c r="TQ1050" s="10"/>
      <c r="TR1050" s="10"/>
      <c r="TS1050" s="10"/>
      <c r="TT1050" s="10"/>
      <c r="TU1050" s="10"/>
      <c r="TV1050" s="10"/>
      <c r="TW1050" s="10"/>
      <c r="TX1050" s="10"/>
      <c r="TY1050" s="10"/>
      <c r="TZ1050" s="10"/>
      <c r="UA1050" s="10"/>
      <c r="UB1050" s="10"/>
      <c r="UC1050" s="10"/>
      <c r="UD1050" s="10"/>
      <c r="UE1050" s="10"/>
      <c r="UF1050" s="10"/>
      <c r="UG1050" s="10"/>
      <c r="UH1050" s="10"/>
      <c r="UI1050" s="10"/>
      <c r="UJ1050" s="10"/>
      <c r="UK1050" s="10"/>
      <c r="UL1050" s="10"/>
      <c r="UM1050" s="10"/>
      <c r="UN1050" s="10"/>
      <c r="UO1050" s="10"/>
      <c r="UP1050" s="10"/>
    </row>
    <row r="1051" spans="1:562" ht="27.75" customHeight="1">
      <c r="A1051" s="10"/>
      <c r="B1051" s="10"/>
      <c r="C1051" s="12"/>
      <c r="D1051" s="10"/>
      <c r="E1051" s="10"/>
      <c r="F1051" s="11"/>
      <c r="G1051" s="12"/>
      <c r="H1051" s="10"/>
      <c r="I1051" s="11"/>
      <c r="J1051" s="12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0"/>
      <c r="KA1051" s="10"/>
      <c r="KB1051" s="10"/>
      <c r="KC1051" s="10"/>
      <c r="KD1051" s="10"/>
      <c r="KE1051" s="10"/>
      <c r="KF1051" s="10"/>
      <c r="KG1051" s="10"/>
      <c r="KH1051" s="10"/>
      <c r="KI1051" s="10"/>
      <c r="KJ1051" s="10"/>
      <c r="KK1051" s="10"/>
      <c r="KL1051" s="10"/>
      <c r="KM1051" s="10"/>
      <c r="KN1051" s="10"/>
      <c r="KO1051" s="10"/>
      <c r="KP1051" s="10"/>
      <c r="KQ1051" s="10"/>
      <c r="KR1051" s="10"/>
      <c r="KS1051" s="10"/>
      <c r="KT1051" s="10"/>
      <c r="KU1051" s="10"/>
      <c r="KV1051" s="10"/>
      <c r="KW1051" s="10"/>
      <c r="KX1051" s="10"/>
      <c r="KY1051" s="10"/>
      <c r="KZ1051" s="10"/>
      <c r="LA1051" s="10"/>
      <c r="LB1051" s="10"/>
      <c r="LC1051" s="10"/>
      <c r="LD1051" s="10"/>
      <c r="LE1051" s="10"/>
      <c r="LF1051" s="10"/>
      <c r="LG1051" s="10"/>
      <c r="LH1051" s="10"/>
      <c r="LI1051" s="10"/>
      <c r="LJ1051" s="10"/>
      <c r="LK1051" s="10"/>
      <c r="LL1051" s="10"/>
      <c r="LM1051" s="10"/>
      <c r="LN1051" s="10"/>
      <c r="LO1051" s="10"/>
      <c r="LP1051" s="10"/>
      <c r="LQ1051" s="10"/>
      <c r="LR1051" s="10"/>
      <c r="LS1051" s="10"/>
      <c r="LT1051" s="10"/>
      <c r="LU1051" s="10"/>
      <c r="LV1051" s="10"/>
      <c r="LW1051" s="10"/>
      <c r="LX1051" s="10"/>
      <c r="LY1051" s="10"/>
      <c r="LZ1051" s="10"/>
      <c r="MA1051" s="10"/>
      <c r="MB1051" s="10"/>
      <c r="MC1051" s="10"/>
      <c r="MD1051" s="10"/>
      <c r="ME1051" s="10"/>
      <c r="MF1051" s="10"/>
      <c r="MG1051" s="10"/>
      <c r="MH1051" s="10"/>
      <c r="MI1051" s="10"/>
      <c r="MJ1051" s="10"/>
      <c r="MK1051" s="10"/>
      <c r="ML1051" s="10"/>
      <c r="MM1051" s="10"/>
      <c r="MN1051" s="10"/>
      <c r="MO1051" s="10"/>
      <c r="MP1051" s="10"/>
      <c r="MQ1051" s="10"/>
      <c r="MR1051" s="10"/>
      <c r="MS1051" s="10"/>
      <c r="MT1051" s="10"/>
      <c r="MU1051" s="10"/>
      <c r="MV1051" s="10"/>
      <c r="MW1051" s="10"/>
      <c r="MX1051" s="10"/>
      <c r="MY1051" s="10"/>
      <c r="MZ1051" s="10"/>
      <c r="NA1051" s="10"/>
      <c r="NB1051" s="10"/>
      <c r="NC1051" s="10"/>
      <c r="ND1051" s="10"/>
      <c r="NE1051" s="10"/>
      <c r="NF1051" s="10"/>
      <c r="NG1051" s="10"/>
      <c r="NH1051" s="10"/>
      <c r="NI1051" s="10"/>
      <c r="NJ1051" s="10"/>
      <c r="NK1051" s="10"/>
      <c r="NL1051" s="10"/>
      <c r="NM1051" s="10"/>
      <c r="NN1051" s="10"/>
      <c r="NO1051" s="10"/>
      <c r="NP1051" s="10"/>
      <c r="NQ1051" s="10"/>
      <c r="NR1051" s="10"/>
      <c r="NS1051" s="10"/>
      <c r="NT1051" s="10"/>
      <c r="NU1051" s="10"/>
      <c r="NV1051" s="10"/>
      <c r="NW1051" s="10"/>
      <c r="NX1051" s="10"/>
      <c r="NY1051" s="10"/>
      <c r="NZ1051" s="10"/>
      <c r="OA1051" s="10"/>
      <c r="OB1051" s="10"/>
      <c r="OC1051" s="10"/>
      <c r="OD1051" s="10"/>
      <c r="OE1051" s="10"/>
      <c r="OF1051" s="10"/>
      <c r="OG1051" s="10"/>
      <c r="OH1051" s="10"/>
      <c r="OI1051" s="10"/>
      <c r="OJ1051" s="10"/>
      <c r="OK1051" s="10"/>
      <c r="OL1051" s="10"/>
      <c r="OM1051" s="10"/>
      <c r="ON1051" s="10"/>
      <c r="OO1051" s="10"/>
      <c r="OP1051" s="10"/>
      <c r="OQ1051" s="10"/>
      <c r="OR1051" s="10"/>
      <c r="OS1051" s="10"/>
      <c r="OT1051" s="10"/>
      <c r="OU1051" s="10"/>
      <c r="OV1051" s="10"/>
      <c r="OW1051" s="10"/>
      <c r="OX1051" s="10"/>
      <c r="OY1051" s="10"/>
      <c r="OZ1051" s="10"/>
      <c r="PA1051" s="10"/>
      <c r="PB1051" s="10"/>
      <c r="PC1051" s="10"/>
      <c r="PD1051" s="10"/>
      <c r="PE1051" s="10"/>
      <c r="PF1051" s="10"/>
      <c r="PG1051" s="10"/>
      <c r="PH1051" s="10"/>
      <c r="PI1051" s="10"/>
      <c r="PJ1051" s="10"/>
      <c r="PK1051" s="10"/>
      <c r="PL1051" s="10"/>
      <c r="PM1051" s="10"/>
      <c r="PN1051" s="10"/>
      <c r="PO1051" s="10"/>
      <c r="PP1051" s="10"/>
      <c r="PQ1051" s="10"/>
      <c r="PR1051" s="10"/>
      <c r="PS1051" s="10"/>
      <c r="PT1051" s="10"/>
      <c r="PU1051" s="10"/>
      <c r="PV1051" s="10"/>
      <c r="PW1051" s="10"/>
      <c r="PX1051" s="10"/>
      <c r="PY1051" s="10"/>
      <c r="PZ1051" s="10"/>
      <c r="QA1051" s="10"/>
      <c r="QB1051" s="10"/>
      <c r="QC1051" s="10"/>
      <c r="QD1051" s="10"/>
      <c r="QE1051" s="10"/>
      <c r="QF1051" s="10"/>
      <c r="QG1051" s="10"/>
      <c r="QH1051" s="10"/>
      <c r="QI1051" s="10"/>
      <c r="QJ1051" s="10"/>
      <c r="QK1051" s="10"/>
      <c r="QL1051" s="10"/>
      <c r="QM1051" s="10"/>
      <c r="QN1051" s="10"/>
      <c r="QO1051" s="10"/>
      <c r="QP1051" s="10"/>
      <c r="QQ1051" s="10"/>
      <c r="QR1051" s="10"/>
      <c r="QS1051" s="10"/>
      <c r="QT1051" s="10"/>
      <c r="QU1051" s="10"/>
      <c r="QV1051" s="10"/>
      <c r="QW1051" s="10"/>
      <c r="QX1051" s="10"/>
      <c r="QY1051" s="10"/>
      <c r="QZ1051" s="10"/>
      <c r="RA1051" s="10"/>
      <c r="RB1051" s="10"/>
      <c r="RC1051" s="10"/>
      <c r="RD1051" s="10"/>
      <c r="RE1051" s="10"/>
      <c r="RF1051" s="10"/>
      <c r="RG1051" s="10"/>
      <c r="RH1051" s="10"/>
      <c r="RI1051" s="10"/>
      <c r="RJ1051" s="10"/>
      <c r="RK1051" s="10"/>
      <c r="RL1051" s="10"/>
      <c r="RM1051" s="10"/>
      <c r="RN1051" s="10"/>
      <c r="RO1051" s="10"/>
      <c r="RP1051" s="10"/>
      <c r="RQ1051" s="10"/>
      <c r="RR1051" s="10"/>
      <c r="RS1051" s="10"/>
      <c r="RT1051" s="10"/>
      <c r="RU1051" s="10"/>
      <c r="RV1051" s="10"/>
      <c r="RW1051" s="10"/>
      <c r="RX1051" s="10"/>
      <c r="RY1051" s="10"/>
      <c r="RZ1051" s="10"/>
      <c r="SA1051" s="10"/>
      <c r="SB1051" s="10"/>
      <c r="SC1051" s="10"/>
      <c r="SD1051" s="10"/>
      <c r="SE1051" s="10"/>
      <c r="SF1051" s="10"/>
      <c r="SG1051" s="10"/>
      <c r="SH1051" s="10"/>
      <c r="SI1051" s="10"/>
      <c r="SJ1051" s="10"/>
      <c r="SK1051" s="10"/>
      <c r="SL1051" s="10"/>
      <c r="SM1051" s="10"/>
      <c r="SN1051" s="10"/>
      <c r="SO1051" s="10"/>
      <c r="SP1051" s="10"/>
      <c r="SQ1051" s="10"/>
      <c r="SR1051" s="10"/>
      <c r="SS1051" s="10"/>
      <c r="ST1051" s="10"/>
      <c r="SU1051" s="10"/>
      <c r="SV1051" s="10"/>
      <c r="SW1051" s="10"/>
      <c r="SX1051" s="10"/>
      <c r="SY1051" s="10"/>
      <c r="SZ1051" s="10"/>
      <c r="TA1051" s="10"/>
      <c r="TB1051" s="10"/>
      <c r="TC1051" s="10"/>
      <c r="TD1051" s="10"/>
      <c r="TE1051" s="10"/>
      <c r="TF1051" s="10"/>
      <c r="TG1051" s="10"/>
      <c r="TH1051" s="10"/>
      <c r="TI1051" s="10"/>
      <c r="TJ1051" s="10"/>
      <c r="TK1051" s="10"/>
      <c r="TL1051" s="10"/>
      <c r="TM1051" s="10"/>
      <c r="TN1051" s="10"/>
      <c r="TO1051" s="10"/>
      <c r="TP1051" s="10"/>
      <c r="TQ1051" s="10"/>
      <c r="TR1051" s="10"/>
      <c r="TS1051" s="10"/>
      <c r="TT1051" s="10"/>
      <c r="TU1051" s="10"/>
      <c r="TV1051" s="10"/>
      <c r="TW1051" s="10"/>
      <c r="TX1051" s="10"/>
      <c r="TY1051" s="10"/>
      <c r="TZ1051" s="10"/>
      <c r="UA1051" s="10"/>
      <c r="UB1051" s="10"/>
      <c r="UC1051" s="10"/>
      <c r="UD1051" s="10"/>
      <c r="UE1051" s="10"/>
      <c r="UF1051" s="10"/>
      <c r="UG1051" s="10"/>
      <c r="UH1051" s="10"/>
      <c r="UI1051" s="10"/>
      <c r="UJ1051" s="10"/>
      <c r="UK1051" s="10"/>
      <c r="UL1051" s="10"/>
      <c r="UM1051" s="10"/>
      <c r="UN1051" s="10"/>
      <c r="UO1051" s="10"/>
      <c r="UP1051" s="10"/>
    </row>
    <row r="1052" spans="1:562" ht="27.75" customHeight="1">
      <c r="A1052" s="10"/>
      <c r="B1052" s="10"/>
      <c r="C1052" s="12"/>
      <c r="D1052" s="10"/>
      <c r="E1052" s="10"/>
      <c r="F1052" s="11"/>
      <c r="G1052" s="12"/>
      <c r="H1052" s="10"/>
      <c r="I1052" s="11"/>
      <c r="J1052" s="12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0"/>
      <c r="KA1052" s="10"/>
      <c r="KB1052" s="10"/>
      <c r="KC1052" s="10"/>
      <c r="KD1052" s="10"/>
      <c r="KE1052" s="10"/>
      <c r="KF1052" s="10"/>
      <c r="KG1052" s="10"/>
      <c r="KH1052" s="10"/>
      <c r="KI1052" s="10"/>
      <c r="KJ1052" s="10"/>
      <c r="KK1052" s="10"/>
      <c r="KL1052" s="10"/>
      <c r="KM1052" s="10"/>
      <c r="KN1052" s="10"/>
      <c r="KO1052" s="10"/>
      <c r="KP1052" s="10"/>
      <c r="KQ1052" s="10"/>
      <c r="KR1052" s="10"/>
      <c r="KS1052" s="10"/>
      <c r="KT1052" s="10"/>
      <c r="KU1052" s="10"/>
      <c r="KV1052" s="10"/>
      <c r="KW1052" s="10"/>
      <c r="KX1052" s="10"/>
      <c r="KY1052" s="10"/>
      <c r="KZ1052" s="10"/>
      <c r="LA1052" s="10"/>
      <c r="LB1052" s="10"/>
      <c r="LC1052" s="10"/>
      <c r="LD1052" s="10"/>
      <c r="LE1052" s="10"/>
      <c r="LF1052" s="10"/>
      <c r="LG1052" s="10"/>
      <c r="LH1052" s="10"/>
      <c r="LI1052" s="10"/>
      <c r="LJ1052" s="10"/>
      <c r="LK1052" s="10"/>
      <c r="LL1052" s="10"/>
      <c r="LM1052" s="10"/>
      <c r="LN1052" s="10"/>
      <c r="LO1052" s="10"/>
      <c r="LP1052" s="10"/>
      <c r="LQ1052" s="10"/>
      <c r="LR1052" s="10"/>
      <c r="LS1052" s="10"/>
      <c r="LT1052" s="10"/>
      <c r="LU1052" s="10"/>
      <c r="LV1052" s="10"/>
      <c r="LW1052" s="10"/>
      <c r="LX1052" s="10"/>
      <c r="LY1052" s="10"/>
      <c r="LZ1052" s="10"/>
      <c r="MA1052" s="10"/>
      <c r="MB1052" s="10"/>
      <c r="MC1052" s="10"/>
      <c r="MD1052" s="10"/>
      <c r="ME1052" s="10"/>
      <c r="MF1052" s="10"/>
      <c r="MG1052" s="10"/>
      <c r="MH1052" s="10"/>
      <c r="MI1052" s="10"/>
      <c r="MJ1052" s="10"/>
      <c r="MK1052" s="10"/>
      <c r="ML1052" s="10"/>
      <c r="MM1052" s="10"/>
      <c r="MN1052" s="10"/>
      <c r="MO1052" s="10"/>
      <c r="MP1052" s="10"/>
      <c r="MQ1052" s="10"/>
      <c r="MR1052" s="10"/>
      <c r="MS1052" s="10"/>
      <c r="MT1052" s="10"/>
      <c r="MU1052" s="10"/>
      <c r="MV1052" s="10"/>
      <c r="MW1052" s="10"/>
      <c r="MX1052" s="10"/>
      <c r="MY1052" s="10"/>
      <c r="MZ1052" s="10"/>
      <c r="NA1052" s="10"/>
      <c r="NB1052" s="10"/>
      <c r="NC1052" s="10"/>
      <c r="ND1052" s="10"/>
      <c r="NE1052" s="10"/>
      <c r="NF1052" s="10"/>
      <c r="NG1052" s="10"/>
      <c r="NH1052" s="10"/>
      <c r="NI1052" s="10"/>
      <c r="NJ1052" s="10"/>
      <c r="NK1052" s="10"/>
      <c r="NL1052" s="10"/>
      <c r="NM1052" s="10"/>
      <c r="NN1052" s="10"/>
      <c r="NO1052" s="10"/>
      <c r="NP1052" s="10"/>
      <c r="NQ1052" s="10"/>
      <c r="NR1052" s="10"/>
      <c r="NS1052" s="10"/>
      <c r="NT1052" s="10"/>
      <c r="NU1052" s="10"/>
      <c r="NV1052" s="10"/>
      <c r="NW1052" s="10"/>
      <c r="NX1052" s="10"/>
      <c r="NY1052" s="10"/>
      <c r="NZ1052" s="10"/>
      <c r="OA1052" s="10"/>
      <c r="OB1052" s="10"/>
      <c r="OC1052" s="10"/>
      <c r="OD1052" s="10"/>
      <c r="OE1052" s="10"/>
      <c r="OF1052" s="10"/>
      <c r="OG1052" s="10"/>
      <c r="OH1052" s="10"/>
      <c r="OI1052" s="10"/>
      <c r="OJ1052" s="10"/>
      <c r="OK1052" s="10"/>
      <c r="OL1052" s="10"/>
      <c r="OM1052" s="10"/>
      <c r="ON1052" s="10"/>
      <c r="OO1052" s="10"/>
      <c r="OP1052" s="10"/>
      <c r="OQ1052" s="10"/>
      <c r="OR1052" s="10"/>
      <c r="OS1052" s="10"/>
      <c r="OT1052" s="10"/>
      <c r="OU1052" s="10"/>
      <c r="OV1052" s="10"/>
      <c r="OW1052" s="10"/>
      <c r="OX1052" s="10"/>
      <c r="OY1052" s="10"/>
      <c r="OZ1052" s="10"/>
      <c r="PA1052" s="10"/>
      <c r="PB1052" s="10"/>
      <c r="PC1052" s="10"/>
      <c r="PD1052" s="10"/>
      <c r="PE1052" s="10"/>
      <c r="PF1052" s="10"/>
      <c r="PG1052" s="10"/>
      <c r="PH1052" s="10"/>
      <c r="PI1052" s="10"/>
      <c r="PJ1052" s="10"/>
      <c r="PK1052" s="10"/>
      <c r="PL1052" s="10"/>
      <c r="PM1052" s="10"/>
      <c r="PN1052" s="10"/>
      <c r="PO1052" s="10"/>
      <c r="PP1052" s="10"/>
      <c r="PQ1052" s="10"/>
      <c r="PR1052" s="10"/>
      <c r="PS1052" s="10"/>
      <c r="PT1052" s="10"/>
      <c r="PU1052" s="10"/>
      <c r="PV1052" s="10"/>
      <c r="PW1052" s="10"/>
      <c r="PX1052" s="10"/>
      <c r="PY1052" s="10"/>
      <c r="PZ1052" s="10"/>
      <c r="QA1052" s="10"/>
      <c r="QB1052" s="10"/>
      <c r="QC1052" s="10"/>
      <c r="QD1052" s="10"/>
      <c r="QE1052" s="10"/>
      <c r="QF1052" s="10"/>
      <c r="QG1052" s="10"/>
      <c r="QH1052" s="10"/>
      <c r="QI1052" s="10"/>
      <c r="QJ1052" s="10"/>
      <c r="QK1052" s="10"/>
      <c r="QL1052" s="10"/>
      <c r="QM1052" s="10"/>
      <c r="QN1052" s="10"/>
      <c r="QO1052" s="10"/>
      <c r="QP1052" s="10"/>
      <c r="QQ1052" s="10"/>
      <c r="QR1052" s="10"/>
      <c r="QS1052" s="10"/>
      <c r="QT1052" s="10"/>
      <c r="QU1052" s="10"/>
      <c r="QV1052" s="10"/>
      <c r="QW1052" s="10"/>
      <c r="QX1052" s="10"/>
      <c r="QY1052" s="10"/>
      <c r="QZ1052" s="10"/>
      <c r="RA1052" s="10"/>
      <c r="RB1052" s="10"/>
      <c r="RC1052" s="10"/>
      <c r="RD1052" s="10"/>
      <c r="RE1052" s="10"/>
      <c r="RF1052" s="10"/>
      <c r="RG1052" s="10"/>
      <c r="RH1052" s="10"/>
      <c r="RI1052" s="10"/>
      <c r="RJ1052" s="10"/>
      <c r="RK1052" s="10"/>
      <c r="RL1052" s="10"/>
      <c r="RM1052" s="10"/>
      <c r="RN1052" s="10"/>
      <c r="RO1052" s="10"/>
      <c r="RP1052" s="10"/>
      <c r="RQ1052" s="10"/>
      <c r="RR1052" s="10"/>
      <c r="RS1052" s="10"/>
      <c r="RT1052" s="10"/>
      <c r="RU1052" s="10"/>
      <c r="RV1052" s="10"/>
      <c r="RW1052" s="10"/>
      <c r="RX1052" s="10"/>
      <c r="RY1052" s="10"/>
      <c r="RZ1052" s="10"/>
      <c r="SA1052" s="10"/>
      <c r="SB1052" s="10"/>
      <c r="SC1052" s="10"/>
      <c r="SD1052" s="10"/>
      <c r="SE1052" s="10"/>
      <c r="SF1052" s="10"/>
      <c r="SG1052" s="10"/>
      <c r="SH1052" s="10"/>
      <c r="SI1052" s="10"/>
      <c r="SJ1052" s="10"/>
      <c r="SK1052" s="10"/>
      <c r="SL1052" s="10"/>
      <c r="SM1052" s="10"/>
      <c r="SN1052" s="10"/>
      <c r="SO1052" s="10"/>
      <c r="SP1052" s="10"/>
      <c r="SQ1052" s="10"/>
      <c r="SR1052" s="10"/>
      <c r="SS1052" s="10"/>
      <c r="ST1052" s="10"/>
      <c r="SU1052" s="10"/>
      <c r="SV1052" s="10"/>
      <c r="SW1052" s="10"/>
      <c r="SX1052" s="10"/>
      <c r="SY1052" s="10"/>
      <c r="SZ1052" s="10"/>
      <c r="TA1052" s="10"/>
      <c r="TB1052" s="10"/>
      <c r="TC1052" s="10"/>
      <c r="TD1052" s="10"/>
      <c r="TE1052" s="10"/>
      <c r="TF1052" s="10"/>
      <c r="TG1052" s="10"/>
      <c r="TH1052" s="10"/>
      <c r="TI1052" s="10"/>
      <c r="TJ1052" s="10"/>
      <c r="TK1052" s="10"/>
      <c r="TL1052" s="10"/>
      <c r="TM1052" s="10"/>
      <c r="TN1052" s="10"/>
      <c r="TO1052" s="10"/>
      <c r="TP1052" s="10"/>
      <c r="TQ1052" s="10"/>
      <c r="TR1052" s="10"/>
      <c r="TS1052" s="10"/>
      <c r="TT1052" s="10"/>
      <c r="TU1052" s="10"/>
      <c r="TV1052" s="10"/>
      <c r="TW1052" s="10"/>
      <c r="TX1052" s="10"/>
      <c r="TY1052" s="10"/>
      <c r="TZ1052" s="10"/>
      <c r="UA1052" s="10"/>
      <c r="UB1052" s="10"/>
      <c r="UC1052" s="10"/>
      <c r="UD1052" s="10"/>
      <c r="UE1052" s="10"/>
      <c r="UF1052" s="10"/>
      <c r="UG1052" s="10"/>
      <c r="UH1052" s="10"/>
      <c r="UI1052" s="10"/>
      <c r="UJ1052" s="10"/>
      <c r="UK1052" s="10"/>
      <c r="UL1052" s="10"/>
      <c r="UM1052" s="10"/>
      <c r="UN1052" s="10"/>
      <c r="UO1052" s="10"/>
      <c r="UP1052" s="10"/>
    </row>
    <row r="1053" spans="1:562" ht="27.75" customHeight="1">
      <c r="A1053" s="10"/>
      <c r="B1053" s="10"/>
      <c r="C1053" s="12"/>
      <c r="D1053" s="10"/>
      <c r="E1053" s="10"/>
      <c r="F1053" s="11"/>
      <c r="G1053" s="12"/>
      <c r="H1053" s="10"/>
      <c r="I1053" s="11"/>
      <c r="J1053" s="12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0"/>
      <c r="KA1053" s="10"/>
      <c r="KB1053" s="10"/>
      <c r="KC1053" s="10"/>
      <c r="KD1053" s="10"/>
      <c r="KE1053" s="10"/>
      <c r="KF1053" s="10"/>
      <c r="KG1053" s="10"/>
      <c r="KH1053" s="10"/>
      <c r="KI1053" s="10"/>
      <c r="KJ1053" s="10"/>
      <c r="KK1053" s="10"/>
      <c r="KL1053" s="10"/>
      <c r="KM1053" s="10"/>
      <c r="KN1053" s="10"/>
      <c r="KO1053" s="10"/>
      <c r="KP1053" s="10"/>
      <c r="KQ1053" s="10"/>
      <c r="KR1053" s="10"/>
      <c r="KS1053" s="10"/>
      <c r="KT1053" s="10"/>
      <c r="KU1053" s="10"/>
      <c r="KV1053" s="10"/>
      <c r="KW1053" s="10"/>
      <c r="KX1053" s="10"/>
      <c r="KY1053" s="10"/>
      <c r="KZ1053" s="10"/>
      <c r="LA1053" s="10"/>
      <c r="LB1053" s="10"/>
      <c r="LC1053" s="10"/>
      <c r="LD1053" s="10"/>
      <c r="LE1053" s="10"/>
      <c r="LF1053" s="10"/>
      <c r="LG1053" s="10"/>
      <c r="LH1053" s="10"/>
      <c r="LI1053" s="10"/>
      <c r="LJ1053" s="10"/>
      <c r="LK1053" s="10"/>
      <c r="LL1053" s="10"/>
      <c r="LM1053" s="10"/>
      <c r="LN1053" s="10"/>
      <c r="LO1053" s="10"/>
      <c r="LP1053" s="10"/>
      <c r="LQ1053" s="10"/>
      <c r="LR1053" s="10"/>
      <c r="LS1053" s="10"/>
      <c r="LT1053" s="10"/>
      <c r="LU1053" s="10"/>
      <c r="LV1053" s="10"/>
      <c r="LW1053" s="10"/>
      <c r="LX1053" s="10"/>
      <c r="LY1053" s="10"/>
      <c r="LZ1053" s="10"/>
      <c r="MA1053" s="10"/>
      <c r="MB1053" s="10"/>
      <c r="MC1053" s="10"/>
      <c r="MD1053" s="10"/>
      <c r="ME1053" s="10"/>
      <c r="MF1053" s="10"/>
      <c r="MG1053" s="10"/>
      <c r="MH1053" s="10"/>
      <c r="MI1053" s="10"/>
      <c r="MJ1053" s="10"/>
      <c r="MK1053" s="10"/>
      <c r="ML1053" s="10"/>
      <c r="MM1053" s="10"/>
      <c r="MN1053" s="10"/>
      <c r="MO1053" s="10"/>
      <c r="MP1053" s="10"/>
      <c r="MQ1053" s="10"/>
      <c r="MR1053" s="10"/>
      <c r="MS1053" s="10"/>
      <c r="MT1053" s="10"/>
      <c r="MU1053" s="10"/>
      <c r="MV1053" s="10"/>
      <c r="MW1053" s="10"/>
      <c r="MX1053" s="10"/>
      <c r="MY1053" s="10"/>
      <c r="MZ1053" s="10"/>
      <c r="NA1053" s="10"/>
      <c r="NB1053" s="10"/>
      <c r="NC1053" s="10"/>
      <c r="ND1053" s="10"/>
      <c r="NE1053" s="10"/>
      <c r="NF1053" s="10"/>
      <c r="NG1053" s="10"/>
      <c r="NH1053" s="10"/>
      <c r="NI1053" s="10"/>
      <c r="NJ1053" s="10"/>
      <c r="NK1053" s="10"/>
      <c r="NL1053" s="10"/>
      <c r="NM1053" s="10"/>
      <c r="NN1053" s="10"/>
      <c r="NO1053" s="10"/>
      <c r="NP1053" s="10"/>
      <c r="NQ1053" s="10"/>
      <c r="NR1053" s="10"/>
      <c r="NS1053" s="10"/>
      <c r="NT1053" s="10"/>
      <c r="NU1053" s="10"/>
      <c r="NV1053" s="10"/>
      <c r="NW1053" s="10"/>
      <c r="NX1053" s="10"/>
      <c r="NY1053" s="10"/>
      <c r="NZ1053" s="10"/>
      <c r="OA1053" s="10"/>
      <c r="OB1053" s="10"/>
      <c r="OC1053" s="10"/>
      <c r="OD1053" s="10"/>
      <c r="OE1053" s="10"/>
      <c r="OF1053" s="10"/>
      <c r="OG1053" s="10"/>
      <c r="OH1053" s="10"/>
      <c r="OI1053" s="10"/>
      <c r="OJ1053" s="10"/>
      <c r="OK1053" s="10"/>
      <c r="OL1053" s="10"/>
      <c r="OM1053" s="10"/>
      <c r="ON1053" s="10"/>
      <c r="OO1053" s="10"/>
      <c r="OP1053" s="10"/>
      <c r="OQ1053" s="10"/>
      <c r="OR1053" s="10"/>
      <c r="OS1053" s="10"/>
      <c r="OT1053" s="10"/>
      <c r="OU1053" s="10"/>
      <c r="OV1053" s="10"/>
      <c r="OW1053" s="10"/>
      <c r="OX1053" s="10"/>
      <c r="OY1053" s="10"/>
      <c r="OZ1053" s="10"/>
      <c r="PA1053" s="10"/>
      <c r="PB1053" s="10"/>
      <c r="PC1053" s="10"/>
      <c r="PD1053" s="10"/>
      <c r="PE1053" s="10"/>
      <c r="PF1053" s="10"/>
      <c r="PG1053" s="10"/>
      <c r="PH1053" s="10"/>
      <c r="PI1053" s="10"/>
      <c r="PJ1053" s="10"/>
      <c r="PK1053" s="10"/>
      <c r="PL1053" s="10"/>
      <c r="PM1053" s="10"/>
      <c r="PN1053" s="10"/>
      <c r="PO1053" s="10"/>
      <c r="PP1053" s="10"/>
      <c r="PQ1053" s="10"/>
      <c r="PR1053" s="10"/>
      <c r="PS1053" s="10"/>
      <c r="PT1053" s="10"/>
      <c r="PU1053" s="10"/>
      <c r="PV1053" s="10"/>
      <c r="PW1053" s="10"/>
      <c r="PX1053" s="10"/>
      <c r="PY1053" s="10"/>
      <c r="PZ1053" s="10"/>
      <c r="QA1053" s="10"/>
      <c r="QB1053" s="10"/>
      <c r="QC1053" s="10"/>
      <c r="QD1053" s="10"/>
      <c r="QE1053" s="10"/>
      <c r="QF1053" s="10"/>
      <c r="QG1053" s="10"/>
      <c r="QH1053" s="10"/>
      <c r="QI1053" s="10"/>
      <c r="QJ1053" s="10"/>
      <c r="QK1053" s="10"/>
      <c r="QL1053" s="10"/>
      <c r="QM1053" s="10"/>
      <c r="QN1053" s="10"/>
      <c r="QO1053" s="10"/>
      <c r="QP1053" s="10"/>
      <c r="QQ1053" s="10"/>
      <c r="QR1053" s="10"/>
      <c r="QS1053" s="10"/>
      <c r="QT1053" s="10"/>
      <c r="QU1053" s="10"/>
      <c r="QV1053" s="10"/>
      <c r="QW1053" s="10"/>
      <c r="QX1053" s="10"/>
      <c r="QY1053" s="10"/>
      <c r="QZ1053" s="10"/>
      <c r="RA1053" s="10"/>
      <c r="RB1053" s="10"/>
      <c r="RC1053" s="10"/>
      <c r="RD1053" s="10"/>
      <c r="RE1053" s="10"/>
      <c r="RF1053" s="10"/>
      <c r="RG1053" s="10"/>
      <c r="RH1053" s="10"/>
      <c r="RI1053" s="10"/>
      <c r="RJ1053" s="10"/>
      <c r="RK1053" s="10"/>
      <c r="RL1053" s="10"/>
      <c r="RM1053" s="10"/>
      <c r="RN1053" s="10"/>
      <c r="RO1053" s="10"/>
      <c r="RP1053" s="10"/>
      <c r="RQ1053" s="10"/>
      <c r="RR1053" s="10"/>
      <c r="RS1053" s="10"/>
      <c r="RT1053" s="10"/>
      <c r="RU1053" s="10"/>
      <c r="RV1053" s="10"/>
      <c r="RW1053" s="10"/>
      <c r="RX1053" s="10"/>
      <c r="RY1053" s="10"/>
      <c r="RZ1053" s="10"/>
      <c r="SA1053" s="10"/>
      <c r="SB1053" s="10"/>
      <c r="SC1053" s="10"/>
      <c r="SD1053" s="10"/>
      <c r="SE1053" s="10"/>
      <c r="SF1053" s="10"/>
      <c r="SG1053" s="10"/>
      <c r="SH1053" s="10"/>
      <c r="SI1053" s="10"/>
      <c r="SJ1053" s="10"/>
      <c r="SK1053" s="10"/>
      <c r="SL1053" s="10"/>
      <c r="SM1053" s="10"/>
      <c r="SN1053" s="10"/>
      <c r="SO1053" s="10"/>
      <c r="SP1053" s="10"/>
      <c r="SQ1053" s="10"/>
      <c r="SR1053" s="10"/>
      <c r="SS1053" s="10"/>
      <c r="ST1053" s="10"/>
      <c r="SU1053" s="10"/>
      <c r="SV1053" s="10"/>
      <c r="SW1053" s="10"/>
      <c r="SX1053" s="10"/>
      <c r="SY1053" s="10"/>
      <c r="SZ1053" s="10"/>
      <c r="TA1053" s="10"/>
      <c r="TB1053" s="10"/>
      <c r="TC1053" s="10"/>
      <c r="TD1053" s="10"/>
      <c r="TE1053" s="10"/>
      <c r="TF1053" s="10"/>
      <c r="TG1053" s="10"/>
      <c r="TH1053" s="10"/>
      <c r="TI1053" s="10"/>
      <c r="TJ1053" s="10"/>
      <c r="TK1053" s="10"/>
      <c r="TL1053" s="10"/>
      <c r="TM1053" s="10"/>
      <c r="TN1053" s="10"/>
      <c r="TO1053" s="10"/>
      <c r="TP1053" s="10"/>
      <c r="TQ1053" s="10"/>
      <c r="TR1053" s="10"/>
      <c r="TS1053" s="10"/>
      <c r="TT1053" s="10"/>
      <c r="TU1053" s="10"/>
      <c r="TV1053" s="10"/>
      <c r="TW1053" s="10"/>
      <c r="TX1053" s="10"/>
      <c r="TY1053" s="10"/>
      <c r="TZ1053" s="10"/>
      <c r="UA1053" s="10"/>
      <c r="UB1053" s="10"/>
      <c r="UC1053" s="10"/>
      <c r="UD1053" s="10"/>
      <c r="UE1053" s="10"/>
      <c r="UF1053" s="10"/>
      <c r="UG1053" s="10"/>
      <c r="UH1053" s="10"/>
      <c r="UI1053" s="10"/>
      <c r="UJ1053" s="10"/>
      <c r="UK1053" s="10"/>
      <c r="UL1053" s="10"/>
      <c r="UM1053" s="10"/>
      <c r="UN1053" s="10"/>
      <c r="UO1053" s="10"/>
      <c r="UP1053" s="10"/>
    </row>
    <row r="1054" spans="1:562" ht="27.75" customHeight="1">
      <c r="A1054" s="10"/>
      <c r="B1054" s="10"/>
      <c r="C1054" s="12"/>
      <c r="D1054" s="10"/>
      <c r="E1054" s="10"/>
      <c r="F1054" s="11"/>
      <c r="G1054" s="12"/>
      <c r="H1054" s="10"/>
      <c r="I1054" s="11"/>
      <c r="J1054" s="12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0"/>
      <c r="KA1054" s="10"/>
      <c r="KB1054" s="10"/>
      <c r="KC1054" s="10"/>
      <c r="KD1054" s="10"/>
      <c r="KE1054" s="10"/>
      <c r="KF1054" s="10"/>
      <c r="KG1054" s="10"/>
      <c r="KH1054" s="10"/>
      <c r="KI1054" s="10"/>
      <c r="KJ1054" s="10"/>
      <c r="KK1054" s="10"/>
      <c r="KL1054" s="10"/>
      <c r="KM1054" s="10"/>
      <c r="KN1054" s="10"/>
      <c r="KO1054" s="10"/>
      <c r="KP1054" s="10"/>
      <c r="KQ1054" s="10"/>
      <c r="KR1054" s="10"/>
      <c r="KS1054" s="10"/>
      <c r="KT1054" s="10"/>
      <c r="KU1054" s="10"/>
      <c r="KV1054" s="10"/>
      <c r="KW1054" s="10"/>
      <c r="KX1054" s="10"/>
      <c r="KY1054" s="10"/>
      <c r="KZ1054" s="10"/>
      <c r="LA1054" s="10"/>
      <c r="LB1054" s="10"/>
      <c r="LC1054" s="10"/>
      <c r="LD1054" s="10"/>
      <c r="LE1054" s="10"/>
      <c r="LF1054" s="10"/>
      <c r="LG1054" s="10"/>
      <c r="LH1054" s="10"/>
      <c r="LI1054" s="10"/>
      <c r="LJ1054" s="10"/>
      <c r="LK1054" s="10"/>
      <c r="LL1054" s="10"/>
      <c r="LM1054" s="10"/>
      <c r="LN1054" s="10"/>
      <c r="LO1054" s="10"/>
      <c r="LP1054" s="10"/>
      <c r="LQ1054" s="10"/>
      <c r="LR1054" s="10"/>
      <c r="LS1054" s="10"/>
      <c r="LT1054" s="10"/>
      <c r="LU1054" s="10"/>
      <c r="LV1054" s="10"/>
      <c r="LW1054" s="10"/>
      <c r="LX1054" s="10"/>
      <c r="LY1054" s="10"/>
      <c r="LZ1054" s="10"/>
      <c r="MA1054" s="10"/>
      <c r="MB1054" s="10"/>
      <c r="MC1054" s="10"/>
      <c r="MD1054" s="10"/>
      <c r="ME1054" s="10"/>
      <c r="MF1054" s="10"/>
      <c r="MG1054" s="10"/>
      <c r="MH1054" s="10"/>
      <c r="MI1054" s="10"/>
      <c r="MJ1054" s="10"/>
      <c r="MK1054" s="10"/>
      <c r="ML1054" s="10"/>
      <c r="MM1054" s="10"/>
      <c r="MN1054" s="10"/>
      <c r="MO1054" s="10"/>
      <c r="MP1054" s="10"/>
      <c r="MQ1054" s="10"/>
      <c r="MR1054" s="10"/>
      <c r="MS1054" s="10"/>
      <c r="MT1054" s="10"/>
      <c r="MU1054" s="10"/>
      <c r="MV1054" s="10"/>
      <c r="MW1054" s="10"/>
      <c r="MX1054" s="10"/>
      <c r="MY1054" s="10"/>
      <c r="MZ1054" s="10"/>
      <c r="NA1054" s="10"/>
      <c r="NB1054" s="10"/>
      <c r="NC1054" s="10"/>
      <c r="ND1054" s="10"/>
      <c r="NE1054" s="10"/>
      <c r="NF1054" s="10"/>
      <c r="NG1054" s="10"/>
      <c r="NH1054" s="10"/>
      <c r="NI1054" s="10"/>
      <c r="NJ1054" s="10"/>
      <c r="NK1054" s="10"/>
      <c r="NL1054" s="10"/>
      <c r="NM1054" s="10"/>
      <c r="NN1054" s="10"/>
      <c r="NO1054" s="10"/>
      <c r="NP1054" s="10"/>
      <c r="NQ1054" s="10"/>
      <c r="NR1054" s="10"/>
      <c r="NS1054" s="10"/>
      <c r="NT1054" s="10"/>
      <c r="NU1054" s="10"/>
      <c r="NV1054" s="10"/>
      <c r="NW1054" s="10"/>
      <c r="NX1054" s="10"/>
      <c r="NY1054" s="10"/>
      <c r="NZ1054" s="10"/>
      <c r="OA1054" s="10"/>
      <c r="OB1054" s="10"/>
      <c r="OC1054" s="10"/>
      <c r="OD1054" s="10"/>
      <c r="OE1054" s="10"/>
      <c r="OF1054" s="10"/>
      <c r="OG1054" s="10"/>
      <c r="OH1054" s="10"/>
      <c r="OI1054" s="10"/>
      <c r="OJ1054" s="10"/>
      <c r="OK1054" s="10"/>
      <c r="OL1054" s="10"/>
      <c r="OM1054" s="10"/>
      <c r="ON1054" s="10"/>
      <c r="OO1054" s="10"/>
      <c r="OP1054" s="10"/>
      <c r="OQ1054" s="10"/>
      <c r="OR1054" s="10"/>
      <c r="OS1054" s="10"/>
      <c r="OT1054" s="10"/>
      <c r="OU1054" s="10"/>
      <c r="OV1054" s="10"/>
      <c r="OW1054" s="10"/>
      <c r="OX1054" s="10"/>
      <c r="OY1054" s="10"/>
      <c r="OZ1054" s="10"/>
      <c r="PA1054" s="10"/>
      <c r="PB1054" s="10"/>
      <c r="PC1054" s="10"/>
      <c r="PD1054" s="10"/>
      <c r="PE1054" s="10"/>
      <c r="PF1054" s="10"/>
      <c r="PG1054" s="10"/>
      <c r="PH1054" s="10"/>
      <c r="PI1054" s="10"/>
      <c r="PJ1054" s="10"/>
      <c r="PK1054" s="10"/>
      <c r="PL1054" s="10"/>
      <c r="PM1054" s="10"/>
      <c r="PN1054" s="10"/>
      <c r="PO1054" s="10"/>
      <c r="PP1054" s="10"/>
      <c r="PQ1054" s="10"/>
      <c r="PR1054" s="10"/>
      <c r="PS1054" s="10"/>
      <c r="PT1054" s="10"/>
      <c r="PU1054" s="10"/>
      <c r="PV1054" s="10"/>
      <c r="PW1054" s="10"/>
      <c r="PX1054" s="10"/>
      <c r="PY1054" s="10"/>
      <c r="PZ1054" s="10"/>
      <c r="QA1054" s="10"/>
      <c r="QB1054" s="10"/>
      <c r="QC1054" s="10"/>
      <c r="QD1054" s="10"/>
      <c r="QE1054" s="10"/>
      <c r="QF1054" s="10"/>
      <c r="QG1054" s="10"/>
      <c r="QH1054" s="10"/>
      <c r="QI1054" s="10"/>
      <c r="QJ1054" s="10"/>
      <c r="QK1054" s="10"/>
      <c r="QL1054" s="10"/>
      <c r="QM1054" s="10"/>
      <c r="QN1054" s="10"/>
      <c r="QO1054" s="10"/>
      <c r="QP1054" s="10"/>
      <c r="QQ1054" s="10"/>
      <c r="QR1054" s="10"/>
      <c r="QS1054" s="10"/>
      <c r="QT1054" s="10"/>
      <c r="QU1054" s="10"/>
      <c r="QV1054" s="10"/>
      <c r="QW1054" s="10"/>
      <c r="QX1054" s="10"/>
      <c r="QY1054" s="10"/>
      <c r="QZ1054" s="10"/>
      <c r="RA1054" s="10"/>
      <c r="RB1054" s="10"/>
      <c r="RC1054" s="10"/>
      <c r="RD1054" s="10"/>
      <c r="RE1054" s="10"/>
      <c r="RF1054" s="10"/>
      <c r="RG1054" s="10"/>
      <c r="RH1054" s="10"/>
      <c r="RI1054" s="10"/>
      <c r="RJ1054" s="10"/>
      <c r="RK1054" s="10"/>
      <c r="RL1054" s="10"/>
      <c r="RM1054" s="10"/>
      <c r="RN1054" s="10"/>
      <c r="RO1054" s="10"/>
      <c r="RP1054" s="10"/>
      <c r="RQ1054" s="10"/>
      <c r="RR1054" s="10"/>
      <c r="RS1054" s="10"/>
      <c r="RT1054" s="10"/>
      <c r="RU1054" s="10"/>
      <c r="RV1054" s="10"/>
      <c r="RW1054" s="10"/>
      <c r="RX1054" s="10"/>
      <c r="RY1054" s="10"/>
      <c r="RZ1054" s="10"/>
      <c r="SA1054" s="10"/>
      <c r="SB1054" s="10"/>
      <c r="SC1054" s="10"/>
      <c r="SD1054" s="10"/>
      <c r="SE1054" s="10"/>
      <c r="SF1054" s="10"/>
      <c r="SG1054" s="10"/>
      <c r="SH1054" s="10"/>
      <c r="SI1054" s="10"/>
      <c r="SJ1054" s="10"/>
      <c r="SK1054" s="10"/>
      <c r="SL1054" s="10"/>
      <c r="SM1054" s="10"/>
      <c r="SN1054" s="10"/>
      <c r="SO1054" s="10"/>
      <c r="SP1054" s="10"/>
      <c r="SQ1054" s="10"/>
      <c r="SR1054" s="10"/>
      <c r="SS1054" s="10"/>
      <c r="ST1054" s="10"/>
      <c r="SU1054" s="10"/>
      <c r="SV1054" s="10"/>
      <c r="SW1054" s="10"/>
      <c r="SX1054" s="10"/>
      <c r="SY1054" s="10"/>
      <c r="SZ1054" s="10"/>
      <c r="TA1054" s="10"/>
      <c r="TB1054" s="10"/>
      <c r="TC1054" s="10"/>
      <c r="TD1054" s="10"/>
      <c r="TE1054" s="10"/>
      <c r="TF1054" s="10"/>
      <c r="TG1054" s="10"/>
      <c r="TH1054" s="10"/>
      <c r="TI1054" s="10"/>
      <c r="TJ1054" s="10"/>
      <c r="TK1054" s="10"/>
      <c r="TL1054" s="10"/>
      <c r="TM1054" s="10"/>
      <c r="TN1054" s="10"/>
      <c r="TO1054" s="10"/>
      <c r="TP1054" s="10"/>
      <c r="TQ1054" s="10"/>
      <c r="TR1054" s="10"/>
      <c r="TS1054" s="10"/>
      <c r="TT1054" s="10"/>
      <c r="TU1054" s="10"/>
      <c r="TV1054" s="10"/>
      <c r="TW1054" s="10"/>
      <c r="TX1054" s="10"/>
      <c r="TY1054" s="10"/>
      <c r="TZ1054" s="10"/>
      <c r="UA1054" s="10"/>
      <c r="UB1054" s="10"/>
      <c r="UC1054" s="10"/>
      <c r="UD1054" s="10"/>
      <c r="UE1054" s="10"/>
      <c r="UF1054" s="10"/>
      <c r="UG1054" s="10"/>
      <c r="UH1054" s="10"/>
      <c r="UI1054" s="10"/>
      <c r="UJ1054" s="10"/>
      <c r="UK1054" s="10"/>
      <c r="UL1054" s="10"/>
      <c r="UM1054" s="10"/>
      <c r="UN1054" s="10"/>
      <c r="UO1054" s="10"/>
      <c r="UP1054" s="10"/>
    </row>
    <row r="1055" spans="1:562" ht="27.75" customHeight="1">
      <c r="A1055" s="10"/>
      <c r="B1055" s="10"/>
      <c r="C1055" s="12"/>
      <c r="D1055" s="10"/>
      <c r="E1055" s="10"/>
      <c r="F1055" s="11"/>
      <c r="G1055" s="12"/>
      <c r="H1055" s="10"/>
      <c r="I1055" s="11"/>
      <c r="J1055" s="12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0"/>
      <c r="KA1055" s="10"/>
      <c r="KB1055" s="10"/>
      <c r="KC1055" s="10"/>
      <c r="KD1055" s="10"/>
      <c r="KE1055" s="10"/>
      <c r="KF1055" s="10"/>
      <c r="KG1055" s="10"/>
      <c r="KH1055" s="10"/>
      <c r="KI1055" s="10"/>
      <c r="KJ1055" s="10"/>
      <c r="KK1055" s="10"/>
      <c r="KL1055" s="10"/>
      <c r="KM1055" s="10"/>
      <c r="KN1055" s="10"/>
      <c r="KO1055" s="10"/>
      <c r="KP1055" s="10"/>
      <c r="KQ1055" s="10"/>
      <c r="KR1055" s="10"/>
      <c r="KS1055" s="10"/>
      <c r="KT1055" s="10"/>
      <c r="KU1055" s="10"/>
      <c r="KV1055" s="10"/>
      <c r="KW1055" s="10"/>
      <c r="KX1055" s="10"/>
      <c r="KY1055" s="10"/>
      <c r="KZ1055" s="10"/>
      <c r="LA1055" s="10"/>
      <c r="LB1055" s="10"/>
      <c r="LC1055" s="10"/>
      <c r="LD1055" s="10"/>
      <c r="LE1055" s="10"/>
      <c r="LF1055" s="10"/>
      <c r="LG1055" s="10"/>
      <c r="LH1055" s="10"/>
      <c r="LI1055" s="10"/>
      <c r="LJ1055" s="10"/>
      <c r="LK1055" s="10"/>
      <c r="LL1055" s="10"/>
      <c r="LM1055" s="10"/>
      <c r="LN1055" s="10"/>
      <c r="LO1055" s="10"/>
      <c r="LP1055" s="10"/>
      <c r="LQ1055" s="10"/>
      <c r="LR1055" s="10"/>
      <c r="LS1055" s="10"/>
      <c r="LT1055" s="10"/>
      <c r="LU1055" s="10"/>
      <c r="LV1055" s="10"/>
      <c r="LW1055" s="10"/>
      <c r="LX1055" s="10"/>
      <c r="LY1055" s="10"/>
      <c r="LZ1055" s="10"/>
      <c r="MA1055" s="10"/>
      <c r="MB1055" s="10"/>
      <c r="MC1055" s="10"/>
      <c r="MD1055" s="10"/>
      <c r="ME1055" s="10"/>
      <c r="MF1055" s="10"/>
      <c r="MG1055" s="10"/>
      <c r="MH1055" s="10"/>
      <c r="MI1055" s="10"/>
      <c r="MJ1055" s="10"/>
      <c r="MK1055" s="10"/>
      <c r="ML1055" s="10"/>
      <c r="MM1055" s="10"/>
      <c r="MN1055" s="10"/>
      <c r="MO1055" s="10"/>
      <c r="MP1055" s="10"/>
      <c r="MQ1055" s="10"/>
      <c r="MR1055" s="10"/>
      <c r="MS1055" s="10"/>
      <c r="MT1055" s="10"/>
      <c r="MU1055" s="10"/>
      <c r="MV1055" s="10"/>
      <c r="MW1055" s="10"/>
      <c r="MX1055" s="10"/>
      <c r="MY1055" s="10"/>
      <c r="MZ1055" s="10"/>
      <c r="NA1055" s="10"/>
      <c r="NB1055" s="10"/>
      <c r="NC1055" s="10"/>
      <c r="ND1055" s="10"/>
      <c r="NE1055" s="10"/>
      <c r="NF1055" s="10"/>
      <c r="NG1055" s="10"/>
      <c r="NH1055" s="10"/>
      <c r="NI1055" s="10"/>
      <c r="NJ1055" s="10"/>
      <c r="NK1055" s="10"/>
      <c r="NL1055" s="10"/>
      <c r="NM1055" s="10"/>
      <c r="NN1055" s="10"/>
      <c r="NO1055" s="10"/>
      <c r="NP1055" s="10"/>
      <c r="NQ1055" s="10"/>
      <c r="NR1055" s="10"/>
      <c r="NS1055" s="10"/>
      <c r="NT1055" s="10"/>
      <c r="NU1055" s="10"/>
      <c r="NV1055" s="10"/>
      <c r="NW1055" s="10"/>
      <c r="NX1055" s="10"/>
      <c r="NY1055" s="10"/>
      <c r="NZ1055" s="10"/>
      <c r="OA1055" s="10"/>
      <c r="OB1055" s="10"/>
      <c r="OC1055" s="10"/>
      <c r="OD1055" s="10"/>
      <c r="OE1055" s="10"/>
      <c r="OF1055" s="10"/>
      <c r="OG1055" s="10"/>
      <c r="OH1055" s="10"/>
      <c r="OI1055" s="10"/>
      <c r="OJ1055" s="10"/>
      <c r="OK1055" s="10"/>
      <c r="OL1055" s="10"/>
      <c r="OM1055" s="10"/>
      <c r="ON1055" s="10"/>
      <c r="OO1055" s="10"/>
      <c r="OP1055" s="10"/>
      <c r="OQ1055" s="10"/>
      <c r="OR1055" s="10"/>
      <c r="OS1055" s="10"/>
      <c r="OT1055" s="10"/>
      <c r="OU1055" s="10"/>
      <c r="OV1055" s="10"/>
      <c r="OW1055" s="10"/>
      <c r="OX1055" s="10"/>
      <c r="OY1055" s="10"/>
      <c r="OZ1055" s="10"/>
      <c r="PA1055" s="10"/>
      <c r="PB1055" s="10"/>
      <c r="PC1055" s="10"/>
      <c r="PD1055" s="10"/>
      <c r="PE1055" s="10"/>
      <c r="PF1055" s="10"/>
      <c r="PG1055" s="10"/>
      <c r="PH1055" s="10"/>
      <c r="PI1055" s="10"/>
      <c r="PJ1055" s="10"/>
      <c r="PK1055" s="10"/>
      <c r="PL1055" s="10"/>
      <c r="PM1055" s="10"/>
      <c r="PN1055" s="10"/>
      <c r="PO1055" s="10"/>
      <c r="PP1055" s="10"/>
      <c r="PQ1055" s="10"/>
      <c r="PR1055" s="10"/>
      <c r="PS1055" s="10"/>
      <c r="PT1055" s="10"/>
      <c r="PU1055" s="10"/>
      <c r="PV1055" s="10"/>
      <c r="PW1055" s="10"/>
      <c r="PX1055" s="10"/>
      <c r="PY1055" s="10"/>
      <c r="PZ1055" s="10"/>
      <c r="QA1055" s="10"/>
      <c r="QB1055" s="10"/>
      <c r="QC1055" s="10"/>
      <c r="QD1055" s="10"/>
      <c r="QE1055" s="10"/>
      <c r="QF1055" s="10"/>
      <c r="QG1055" s="10"/>
      <c r="QH1055" s="10"/>
      <c r="QI1055" s="10"/>
      <c r="QJ1055" s="10"/>
      <c r="QK1055" s="10"/>
      <c r="QL1055" s="10"/>
      <c r="QM1055" s="10"/>
      <c r="QN1055" s="10"/>
      <c r="QO1055" s="10"/>
      <c r="QP1055" s="10"/>
      <c r="QQ1055" s="10"/>
      <c r="QR1055" s="10"/>
      <c r="QS1055" s="10"/>
      <c r="QT1055" s="10"/>
      <c r="QU1055" s="10"/>
      <c r="QV1055" s="10"/>
      <c r="QW1055" s="10"/>
      <c r="QX1055" s="10"/>
      <c r="QY1055" s="10"/>
      <c r="QZ1055" s="10"/>
      <c r="RA1055" s="10"/>
      <c r="RB1055" s="10"/>
      <c r="RC1055" s="10"/>
      <c r="RD1055" s="10"/>
      <c r="RE1055" s="10"/>
      <c r="RF1055" s="10"/>
      <c r="RG1055" s="10"/>
      <c r="RH1055" s="10"/>
      <c r="RI1055" s="10"/>
      <c r="RJ1055" s="10"/>
      <c r="RK1055" s="10"/>
      <c r="RL1055" s="10"/>
      <c r="RM1055" s="10"/>
      <c r="RN1055" s="10"/>
      <c r="RO1055" s="10"/>
      <c r="RP1055" s="10"/>
      <c r="RQ1055" s="10"/>
      <c r="RR1055" s="10"/>
      <c r="RS1055" s="10"/>
      <c r="RT1055" s="10"/>
      <c r="RU1055" s="10"/>
      <c r="RV1055" s="10"/>
      <c r="RW1055" s="10"/>
      <c r="RX1055" s="10"/>
      <c r="RY1055" s="10"/>
      <c r="RZ1055" s="10"/>
      <c r="SA1055" s="10"/>
      <c r="SB1055" s="10"/>
      <c r="SC1055" s="10"/>
      <c r="SD1055" s="10"/>
      <c r="SE1055" s="10"/>
      <c r="SF1055" s="10"/>
      <c r="SG1055" s="10"/>
      <c r="SH1055" s="10"/>
      <c r="SI1055" s="10"/>
      <c r="SJ1055" s="10"/>
      <c r="SK1055" s="10"/>
      <c r="SL1055" s="10"/>
      <c r="SM1055" s="10"/>
      <c r="SN1055" s="10"/>
      <c r="SO1055" s="10"/>
      <c r="SP1055" s="10"/>
      <c r="SQ1055" s="10"/>
      <c r="SR1055" s="10"/>
      <c r="SS1055" s="10"/>
      <c r="ST1055" s="10"/>
      <c r="SU1055" s="10"/>
      <c r="SV1055" s="10"/>
      <c r="SW1055" s="10"/>
      <c r="SX1055" s="10"/>
      <c r="SY1055" s="10"/>
      <c r="SZ1055" s="10"/>
      <c r="TA1055" s="10"/>
      <c r="TB1055" s="10"/>
      <c r="TC1055" s="10"/>
      <c r="TD1055" s="10"/>
      <c r="TE1055" s="10"/>
      <c r="TF1055" s="10"/>
      <c r="TG1055" s="10"/>
      <c r="TH1055" s="10"/>
      <c r="TI1055" s="10"/>
      <c r="TJ1055" s="10"/>
      <c r="TK1055" s="10"/>
      <c r="TL1055" s="10"/>
      <c r="TM1055" s="10"/>
      <c r="TN1055" s="10"/>
      <c r="TO1055" s="10"/>
      <c r="TP1055" s="10"/>
      <c r="TQ1055" s="10"/>
      <c r="TR1055" s="10"/>
      <c r="TS1055" s="10"/>
      <c r="TT1055" s="10"/>
      <c r="TU1055" s="10"/>
      <c r="TV1055" s="10"/>
      <c r="TW1055" s="10"/>
      <c r="TX1055" s="10"/>
      <c r="TY1055" s="10"/>
      <c r="TZ1055" s="10"/>
      <c r="UA1055" s="10"/>
      <c r="UB1055" s="10"/>
      <c r="UC1055" s="10"/>
      <c r="UD1055" s="10"/>
      <c r="UE1055" s="10"/>
      <c r="UF1055" s="10"/>
      <c r="UG1055" s="10"/>
      <c r="UH1055" s="10"/>
      <c r="UI1055" s="10"/>
      <c r="UJ1055" s="10"/>
      <c r="UK1055" s="10"/>
      <c r="UL1055" s="10"/>
      <c r="UM1055" s="10"/>
      <c r="UN1055" s="10"/>
      <c r="UO1055" s="10"/>
      <c r="UP1055" s="10"/>
    </row>
    <row r="1056" spans="1:562" ht="27.75" customHeight="1">
      <c r="A1056" s="10"/>
      <c r="B1056" s="10"/>
      <c r="C1056" s="12"/>
      <c r="D1056" s="10"/>
      <c r="E1056" s="10"/>
      <c r="F1056" s="11"/>
      <c r="G1056" s="12"/>
      <c r="H1056" s="10"/>
      <c r="I1056" s="11"/>
      <c r="J1056" s="12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0"/>
      <c r="KA1056" s="10"/>
      <c r="KB1056" s="10"/>
      <c r="KC1056" s="10"/>
      <c r="KD1056" s="10"/>
      <c r="KE1056" s="10"/>
      <c r="KF1056" s="10"/>
      <c r="KG1056" s="10"/>
      <c r="KH1056" s="10"/>
      <c r="KI1056" s="10"/>
      <c r="KJ1056" s="10"/>
      <c r="KK1056" s="10"/>
      <c r="KL1056" s="10"/>
      <c r="KM1056" s="10"/>
      <c r="KN1056" s="10"/>
      <c r="KO1056" s="10"/>
      <c r="KP1056" s="10"/>
      <c r="KQ1056" s="10"/>
      <c r="KR1056" s="10"/>
      <c r="KS1056" s="10"/>
      <c r="KT1056" s="10"/>
      <c r="KU1056" s="10"/>
      <c r="KV1056" s="10"/>
      <c r="KW1056" s="10"/>
      <c r="KX1056" s="10"/>
      <c r="KY1056" s="10"/>
      <c r="KZ1056" s="10"/>
      <c r="LA1056" s="10"/>
      <c r="LB1056" s="10"/>
      <c r="LC1056" s="10"/>
      <c r="LD1056" s="10"/>
      <c r="LE1056" s="10"/>
      <c r="LF1056" s="10"/>
      <c r="LG1056" s="10"/>
      <c r="LH1056" s="10"/>
      <c r="LI1056" s="10"/>
      <c r="LJ1056" s="10"/>
      <c r="LK1056" s="10"/>
      <c r="LL1056" s="10"/>
      <c r="LM1056" s="10"/>
      <c r="LN1056" s="10"/>
      <c r="LO1056" s="10"/>
      <c r="LP1056" s="10"/>
      <c r="LQ1056" s="10"/>
      <c r="LR1056" s="10"/>
      <c r="LS1056" s="10"/>
      <c r="LT1056" s="10"/>
      <c r="LU1056" s="10"/>
      <c r="LV1056" s="10"/>
      <c r="LW1056" s="10"/>
      <c r="LX1056" s="10"/>
      <c r="LY1056" s="10"/>
      <c r="LZ1056" s="10"/>
      <c r="MA1056" s="10"/>
      <c r="MB1056" s="10"/>
      <c r="MC1056" s="10"/>
      <c r="MD1056" s="10"/>
      <c r="ME1056" s="10"/>
      <c r="MF1056" s="10"/>
      <c r="MG1056" s="10"/>
      <c r="MH1056" s="10"/>
      <c r="MI1056" s="10"/>
      <c r="MJ1056" s="10"/>
      <c r="MK1056" s="10"/>
      <c r="ML1056" s="10"/>
      <c r="MM1056" s="10"/>
      <c r="MN1056" s="10"/>
      <c r="MO1056" s="10"/>
      <c r="MP1056" s="10"/>
      <c r="MQ1056" s="10"/>
      <c r="MR1056" s="10"/>
      <c r="MS1056" s="10"/>
      <c r="MT1056" s="10"/>
      <c r="MU1056" s="10"/>
      <c r="MV1056" s="10"/>
      <c r="MW1056" s="10"/>
      <c r="MX1056" s="10"/>
      <c r="MY1056" s="10"/>
      <c r="MZ1056" s="10"/>
      <c r="NA1056" s="10"/>
      <c r="NB1056" s="10"/>
      <c r="NC1056" s="10"/>
      <c r="ND1056" s="10"/>
      <c r="NE1056" s="10"/>
      <c r="NF1056" s="10"/>
      <c r="NG1056" s="10"/>
      <c r="NH1056" s="10"/>
      <c r="NI1056" s="10"/>
      <c r="NJ1056" s="10"/>
      <c r="NK1056" s="10"/>
      <c r="NL1056" s="10"/>
      <c r="NM1056" s="10"/>
      <c r="NN1056" s="10"/>
      <c r="NO1056" s="10"/>
      <c r="NP1056" s="10"/>
      <c r="NQ1056" s="10"/>
      <c r="NR1056" s="10"/>
      <c r="NS1056" s="10"/>
      <c r="NT1056" s="10"/>
      <c r="NU1056" s="10"/>
      <c r="NV1056" s="10"/>
      <c r="NW1056" s="10"/>
      <c r="NX1056" s="10"/>
      <c r="NY1056" s="10"/>
      <c r="NZ1056" s="10"/>
      <c r="OA1056" s="10"/>
      <c r="OB1056" s="10"/>
      <c r="OC1056" s="10"/>
      <c r="OD1056" s="10"/>
      <c r="OE1056" s="10"/>
      <c r="OF1056" s="10"/>
      <c r="OG1056" s="10"/>
      <c r="OH1056" s="10"/>
      <c r="OI1056" s="10"/>
      <c r="OJ1056" s="10"/>
      <c r="OK1056" s="10"/>
      <c r="OL1056" s="10"/>
      <c r="OM1056" s="10"/>
      <c r="ON1056" s="10"/>
      <c r="OO1056" s="10"/>
      <c r="OP1056" s="10"/>
      <c r="OQ1056" s="10"/>
      <c r="OR1056" s="10"/>
      <c r="OS1056" s="10"/>
      <c r="OT1056" s="10"/>
      <c r="OU1056" s="10"/>
      <c r="OV1056" s="10"/>
      <c r="OW1056" s="10"/>
      <c r="OX1056" s="10"/>
      <c r="OY1056" s="10"/>
      <c r="OZ1056" s="10"/>
      <c r="PA1056" s="10"/>
      <c r="PB1056" s="10"/>
      <c r="PC1056" s="10"/>
      <c r="PD1056" s="10"/>
      <c r="PE1056" s="10"/>
      <c r="PF1056" s="10"/>
      <c r="PG1056" s="10"/>
      <c r="PH1056" s="10"/>
      <c r="PI1056" s="10"/>
      <c r="PJ1056" s="10"/>
      <c r="PK1056" s="10"/>
      <c r="PL1056" s="10"/>
      <c r="PM1056" s="10"/>
      <c r="PN1056" s="10"/>
      <c r="PO1056" s="10"/>
      <c r="PP1056" s="10"/>
      <c r="PQ1056" s="10"/>
      <c r="PR1056" s="10"/>
      <c r="PS1056" s="10"/>
      <c r="PT1056" s="10"/>
      <c r="PU1056" s="10"/>
      <c r="PV1056" s="10"/>
      <c r="PW1056" s="10"/>
      <c r="PX1056" s="10"/>
      <c r="PY1056" s="10"/>
      <c r="PZ1056" s="10"/>
      <c r="QA1056" s="10"/>
      <c r="QB1056" s="10"/>
      <c r="QC1056" s="10"/>
      <c r="QD1056" s="10"/>
      <c r="QE1056" s="10"/>
      <c r="QF1056" s="10"/>
      <c r="QG1056" s="10"/>
      <c r="QH1056" s="10"/>
      <c r="QI1056" s="10"/>
      <c r="QJ1056" s="10"/>
      <c r="QK1056" s="10"/>
      <c r="QL1056" s="10"/>
      <c r="QM1056" s="10"/>
      <c r="QN1056" s="10"/>
      <c r="QO1056" s="10"/>
      <c r="QP1056" s="10"/>
      <c r="QQ1056" s="10"/>
      <c r="QR1056" s="10"/>
      <c r="QS1056" s="10"/>
      <c r="QT1056" s="10"/>
      <c r="QU1056" s="10"/>
      <c r="QV1056" s="10"/>
      <c r="QW1056" s="10"/>
      <c r="QX1056" s="10"/>
      <c r="QY1056" s="10"/>
      <c r="QZ1056" s="10"/>
      <c r="RA1056" s="10"/>
      <c r="RB1056" s="10"/>
      <c r="RC1056" s="10"/>
      <c r="RD1056" s="10"/>
      <c r="RE1056" s="10"/>
      <c r="RF1056" s="10"/>
      <c r="RG1056" s="10"/>
      <c r="RH1056" s="10"/>
      <c r="RI1056" s="10"/>
      <c r="RJ1056" s="10"/>
      <c r="RK1056" s="10"/>
      <c r="RL1056" s="10"/>
      <c r="RM1056" s="10"/>
      <c r="RN1056" s="10"/>
      <c r="RO1056" s="10"/>
      <c r="RP1056" s="10"/>
      <c r="RQ1056" s="10"/>
      <c r="RR1056" s="10"/>
      <c r="RS1056" s="10"/>
      <c r="RT1056" s="10"/>
      <c r="RU1056" s="10"/>
      <c r="RV1056" s="10"/>
      <c r="RW1056" s="10"/>
      <c r="RX1056" s="10"/>
      <c r="RY1056" s="10"/>
      <c r="RZ1056" s="10"/>
      <c r="SA1056" s="10"/>
      <c r="SB1056" s="10"/>
      <c r="SC1056" s="10"/>
      <c r="SD1056" s="10"/>
      <c r="SE1056" s="10"/>
      <c r="SF1056" s="10"/>
      <c r="SG1056" s="10"/>
      <c r="SH1056" s="10"/>
      <c r="SI1056" s="10"/>
      <c r="SJ1056" s="10"/>
      <c r="SK1056" s="10"/>
      <c r="SL1056" s="10"/>
      <c r="SM1056" s="10"/>
      <c r="SN1056" s="10"/>
      <c r="SO1056" s="10"/>
      <c r="SP1056" s="10"/>
      <c r="SQ1056" s="10"/>
      <c r="SR1056" s="10"/>
      <c r="SS1056" s="10"/>
      <c r="ST1056" s="10"/>
      <c r="SU1056" s="10"/>
      <c r="SV1056" s="10"/>
      <c r="SW1056" s="10"/>
      <c r="SX1056" s="10"/>
      <c r="SY1056" s="10"/>
      <c r="SZ1056" s="10"/>
      <c r="TA1056" s="10"/>
      <c r="TB1056" s="10"/>
      <c r="TC1056" s="10"/>
      <c r="TD1056" s="10"/>
      <c r="TE1056" s="10"/>
      <c r="TF1056" s="10"/>
      <c r="TG1056" s="10"/>
      <c r="TH1056" s="10"/>
      <c r="TI1056" s="10"/>
      <c r="TJ1056" s="10"/>
      <c r="TK1056" s="10"/>
      <c r="TL1056" s="10"/>
      <c r="TM1056" s="10"/>
      <c r="TN1056" s="10"/>
      <c r="TO1056" s="10"/>
      <c r="TP1056" s="10"/>
      <c r="TQ1056" s="10"/>
      <c r="TR1056" s="10"/>
      <c r="TS1056" s="10"/>
      <c r="TT1056" s="10"/>
      <c r="TU1056" s="10"/>
      <c r="TV1056" s="10"/>
      <c r="TW1056" s="10"/>
      <c r="TX1056" s="10"/>
      <c r="TY1056" s="10"/>
      <c r="TZ1056" s="10"/>
      <c r="UA1056" s="10"/>
      <c r="UB1056" s="10"/>
      <c r="UC1056" s="10"/>
      <c r="UD1056" s="10"/>
      <c r="UE1056" s="10"/>
      <c r="UF1056" s="10"/>
      <c r="UG1056" s="10"/>
      <c r="UH1056" s="10"/>
      <c r="UI1056" s="10"/>
      <c r="UJ1056" s="10"/>
      <c r="UK1056" s="10"/>
      <c r="UL1056" s="10"/>
      <c r="UM1056" s="10"/>
      <c r="UN1056" s="10"/>
      <c r="UO1056" s="10"/>
      <c r="UP1056" s="10"/>
    </row>
    <row r="1057" spans="1:562" ht="27.75" customHeight="1">
      <c r="A1057" s="10"/>
      <c r="B1057" s="10"/>
      <c r="C1057" s="12"/>
      <c r="D1057" s="10"/>
      <c r="E1057" s="10"/>
      <c r="F1057" s="11"/>
      <c r="G1057" s="12"/>
      <c r="H1057" s="10"/>
      <c r="I1057" s="11"/>
      <c r="J1057" s="12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0"/>
      <c r="KA1057" s="10"/>
      <c r="KB1057" s="10"/>
      <c r="KC1057" s="10"/>
      <c r="KD1057" s="10"/>
      <c r="KE1057" s="10"/>
      <c r="KF1057" s="10"/>
      <c r="KG1057" s="10"/>
      <c r="KH1057" s="10"/>
      <c r="KI1057" s="10"/>
      <c r="KJ1057" s="10"/>
      <c r="KK1057" s="10"/>
      <c r="KL1057" s="10"/>
      <c r="KM1057" s="10"/>
      <c r="KN1057" s="10"/>
      <c r="KO1057" s="10"/>
      <c r="KP1057" s="10"/>
      <c r="KQ1057" s="10"/>
      <c r="KR1057" s="10"/>
      <c r="KS1057" s="10"/>
      <c r="KT1057" s="10"/>
      <c r="KU1057" s="10"/>
      <c r="KV1057" s="10"/>
      <c r="KW1057" s="10"/>
      <c r="KX1057" s="10"/>
      <c r="KY1057" s="10"/>
      <c r="KZ1057" s="10"/>
      <c r="LA1057" s="10"/>
      <c r="LB1057" s="10"/>
      <c r="LC1057" s="10"/>
      <c r="LD1057" s="10"/>
      <c r="LE1057" s="10"/>
      <c r="LF1057" s="10"/>
      <c r="LG1057" s="10"/>
      <c r="LH1057" s="10"/>
      <c r="LI1057" s="10"/>
      <c r="LJ1057" s="10"/>
      <c r="LK1057" s="10"/>
      <c r="LL1057" s="10"/>
      <c r="LM1057" s="10"/>
      <c r="LN1057" s="10"/>
      <c r="LO1057" s="10"/>
      <c r="LP1057" s="10"/>
      <c r="LQ1057" s="10"/>
      <c r="LR1057" s="10"/>
      <c r="LS1057" s="10"/>
      <c r="LT1057" s="10"/>
      <c r="LU1057" s="10"/>
      <c r="LV1057" s="10"/>
      <c r="LW1057" s="10"/>
      <c r="LX1057" s="10"/>
      <c r="LY1057" s="10"/>
      <c r="LZ1057" s="10"/>
      <c r="MA1057" s="10"/>
      <c r="MB1057" s="10"/>
      <c r="MC1057" s="10"/>
      <c r="MD1057" s="10"/>
      <c r="ME1057" s="10"/>
      <c r="MF1057" s="10"/>
      <c r="MG1057" s="10"/>
      <c r="MH1057" s="10"/>
      <c r="MI1057" s="10"/>
      <c r="MJ1057" s="10"/>
      <c r="MK1057" s="10"/>
      <c r="ML1057" s="10"/>
      <c r="MM1057" s="10"/>
      <c r="MN1057" s="10"/>
      <c r="MO1057" s="10"/>
      <c r="MP1057" s="10"/>
      <c r="MQ1057" s="10"/>
      <c r="MR1057" s="10"/>
      <c r="MS1057" s="10"/>
      <c r="MT1057" s="10"/>
      <c r="MU1057" s="10"/>
      <c r="MV1057" s="10"/>
      <c r="MW1057" s="10"/>
      <c r="MX1057" s="10"/>
      <c r="MY1057" s="10"/>
      <c r="MZ1057" s="10"/>
      <c r="NA1057" s="10"/>
      <c r="NB1057" s="10"/>
      <c r="NC1057" s="10"/>
      <c r="ND1057" s="10"/>
      <c r="NE1057" s="10"/>
      <c r="NF1057" s="10"/>
      <c r="NG1057" s="10"/>
      <c r="NH1057" s="10"/>
      <c r="NI1057" s="10"/>
      <c r="NJ1057" s="10"/>
      <c r="NK1057" s="10"/>
      <c r="NL1057" s="10"/>
      <c r="NM1057" s="10"/>
      <c r="NN1057" s="10"/>
      <c r="NO1057" s="10"/>
      <c r="NP1057" s="10"/>
      <c r="NQ1057" s="10"/>
      <c r="NR1057" s="10"/>
      <c r="NS1057" s="10"/>
      <c r="NT1057" s="10"/>
      <c r="NU1057" s="10"/>
      <c r="NV1057" s="10"/>
      <c r="NW1057" s="10"/>
      <c r="NX1057" s="10"/>
      <c r="NY1057" s="10"/>
      <c r="NZ1057" s="10"/>
      <c r="OA1057" s="10"/>
      <c r="OB1057" s="10"/>
      <c r="OC1057" s="10"/>
      <c r="OD1057" s="10"/>
      <c r="OE1057" s="10"/>
      <c r="OF1057" s="10"/>
      <c r="OG1057" s="10"/>
      <c r="OH1057" s="10"/>
      <c r="OI1057" s="10"/>
      <c r="OJ1057" s="10"/>
      <c r="OK1057" s="10"/>
      <c r="OL1057" s="10"/>
      <c r="OM1057" s="10"/>
      <c r="ON1057" s="10"/>
      <c r="OO1057" s="10"/>
      <c r="OP1057" s="10"/>
      <c r="OQ1057" s="10"/>
      <c r="OR1057" s="10"/>
      <c r="OS1057" s="10"/>
      <c r="OT1057" s="10"/>
      <c r="OU1057" s="10"/>
      <c r="OV1057" s="10"/>
      <c r="OW1057" s="10"/>
      <c r="OX1057" s="10"/>
      <c r="OY1057" s="10"/>
      <c r="OZ1057" s="10"/>
      <c r="PA1057" s="10"/>
      <c r="PB1057" s="10"/>
      <c r="PC1057" s="10"/>
      <c r="PD1057" s="10"/>
      <c r="PE1057" s="10"/>
      <c r="PF1057" s="10"/>
      <c r="PG1057" s="10"/>
      <c r="PH1057" s="10"/>
      <c r="PI1057" s="10"/>
      <c r="PJ1057" s="10"/>
      <c r="PK1057" s="10"/>
      <c r="PL1057" s="10"/>
      <c r="PM1057" s="10"/>
      <c r="PN1057" s="10"/>
      <c r="PO1057" s="10"/>
      <c r="PP1057" s="10"/>
      <c r="PQ1057" s="10"/>
      <c r="PR1057" s="10"/>
      <c r="PS1057" s="10"/>
      <c r="PT1057" s="10"/>
      <c r="PU1057" s="10"/>
      <c r="PV1057" s="10"/>
      <c r="PW1057" s="10"/>
      <c r="PX1057" s="10"/>
      <c r="PY1057" s="10"/>
      <c r="PZ1057" s="10"/>
      <c r="QA1057" s="10"/>
      <c r="QB1057" s="10"/>
      <c r="QC1057" s="10"/>
      <c r="QD1057" s="10"/>
      <c r="QE1057" s="10"/>
      <c r="QF1057" s="10"/>
      <c r="QG1057" s="10"/>
      <c r="QH1057" s="10"/>
      <c r="QI1057" s="10"/>
      <c r="QJ1057" s="10"/>
      <c r="QK1057" s="10"/>
      <c r="QL1057" s="10"/>
      <c r="QM1057" s="10"/>
      <c r="QN1057" s="10"/>
      <c r="QO1057" s="10"/>
      <c r="QP1057" s="10"/>
      <c r="QQ1057" s="10"/>
      <c r="QR1057" s="10"/>
      <c r="QS1057" s="10"/>
      <c r="QT1057" s="10"/>
      <c r="QU1057" s="10"/>
      <c r="QV1057" s="10"/>
      <c r="QW1057" s="10"/>
      <c r="QX1057" s="10"/>
      <c r="QY1057" s="10"/>
      <c r="QZ1057" s="10"/>
      <c r="RA1057" s="10"/>
      <c r="RB1057" s="10"/>
      <c r="RC1057" s="10"/>
      <c r="RD1057" s="10"/>
      <c r="RE1057" s="10"/>
      <c r="RF1057" s="10"/>
      <c r="RG1057" s="10"/>
      <c r="RH1057" s="10"/>
      <c r="RI1057" s="10"/>
      <c r="RJ1057" s="10"/>
      <c r="RK1057" s="10"/>
      <c r="RL1057" s="10"/>
      <c r="RM1057" s="10"/>
      <c r="RN1057" s="10"/>
      <c r="RO1057" s="10"/>
      <c r="RP1057" s="10"/>
      <c r="RQ1057" s="10"/>
      <c r="RR1057" s="10"/>
      <c r="RS1057" s="10"/>
      <c r="RT1057" s="10"/>
      <c r="RU1057" s="10"/>
      <c r="RV1057" s="10"/>
      <c r="RW1057" s="10"/>
      <c r="RX1057" s="10"/>
      <c r="RY1057" s="10"/>
      <c r="RZ1057" s="10"/>
      <c r="SA1057" s="10"/>
      <c r="SB1057" s="10"/>
      <c r="SC1057" s="10"/>
      <c r="SD1057" s="10"/>
      <c r="SE1057" s="10"/>
      <c r="SF1057" s="10"/>
      <c r="SG1057" s="10"/>
      <c r="SH1057" s="10"/>
      <c r="SI1057" s="10"/>
      <c r="SJ1057" s="10"/>
      <c r="SK1057" s="10"/>
      <c r="SL1057" s="10"/>
      <c r="SM1057" s="10"/>
      <c r="SN1057" s="10"/>
      <c r="SO1057" s="10"/>
      <c r="SP1057" s="10"/>
      <c r="SQ1057" s="10"/>
      <c r="SR1057" s="10"/>
      <c r="SS1057" s="10"/>
      <c r="ST1057" s="10"/>
      <c r="SU1057" s="10"/>
      <c r="SV1057" s="10"/>
      <c r="SW1057" s="10"/>
      <c r="SX1057" s="10"/>
      <c r="SY1057" s="10"/>
      <c r="SZ1057" s="10"/>
      <c r="TA1057" s="10"/>
      <c r="TB1057" s="10"/>
      <c r="TC1057" s="10"/>
      <c r="TD1057" s="10"/>
      <c r="TE1057" s="10"/>
      <c r="TF1057" s="10"/>
      <c r="TG1057" s="10"/>
      <c r="TH1057" s="10"/>
      <c r="TI1057" s="10"/>
      <c r="TJ1057" s="10"/>
      <c r="TK1057" s="10"/>
      <c r="TL1057" s="10"/>
      <c r="TM1057" s="10"/>
      <c r="TN1057" s="10"/>
      <c r="TO1057" s="10"/>
      <c r="TP1057" s="10"/>
      <c r="TQ1057" s="10"/>
      <c r="TR1057" s="10"/>
      <c r="TS1057" s="10"/>
      <c r="TT1057" s="10"/>
      <c r="TU1057" s="10"/>
      <c r="TV1057" s="10"/>
      <c r="TW1057" s="10"/>
      <c r="TX1057" s="10"/>
      <c r="TY1057" s="10"/>
      <c r="TZ1057" s="10"/>
      <c r="UA1057" s="10"/>
      <c r="UB1057" s="10"/>
      <c r="UC1057" s="10"/>
      <c r="UD1057" s="10"/>
      <c r="UE1057" s="10"/>
      <c r="UF1057" s="10"/>
      <c r="UG1057" s="10"/>
      <c r="UH1057" s="10"/>
      <c r="UI1057" s="10"/>
      <c r="UJ1057" s="10"/>
      <c r="UK1057" s="10"/>
      <c r="UL1057" s="10"/>
      <c r="UM1057" s="10"/>
      <c r="UN1057" s="10"/>
      <c r="UO1057" s="10"/>
      <c r="UP1057" s="10"/>
    </row>
    <row r="1058" spans="1:562" ht="27.75" customHeight="1">
      <c r="A1058" s="10"/>
      <c r="B1058" s="10"/>
      <c r="C1058" s="12"/>
      <c r="D1058" s="10"/>
      <c r="E1058" s="10"/>
      <c r="F1058" s="11"/>
      <c r="G1058" s="12"/>
      <c r="H1058" s="10"/>
      <c r="I1058" s="11"/>
      <c r="J1058" s="12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0"/>
      <c r="KA1058" s="10"/>
      <c r="KB1058" s="10"/>
      <c r="KC1058" s="10"/>
      <c r="KD1058" s="10"/>
      <c r="KE1058" s="10"/>
      <c r="KF1058" s="10"/>
      <c r="KG1058" s="10"/>
      <c r="KH1058" s="10"/>
      <c r="KI1058" s="10"/>
      <c r="KJ1058" s="10"/>
      <c r="KK1058" s="10"/>
      <c r="KL1058" s="10"/>
      <c r="KM1058" s="10"/>
      <c r="KN1058" s="10"/>
      <c r="KO1058" s="10"/>
      <c r="KP1058" s="10"/>
      <c r="KQ1058" s="10"/>
      <c r="KR1058" s="10"/>
      <c r="KS1058" s="10"/>
      <c r="KT1058" s="10"/>
      <c r="KU1058" s="10"/>
      <c r="KV1058" s="10"/>
      <c r="KW1058" s="10"/>
      <c r="KX1058" s="10"/>
      <c r="KY1058" s="10"/>
      <c r="KZ1058" s="10"/>
      <c r="LA1058" s="10"/>
      <c r="LB1058" s="10"/>
      <c r="LC1058" s="10"/>
      <c r="LD1058" s="10"/>
      <c r="LE1058" s="10"/>
      <c r="LF1058" s="10"/>
      <c r="LG1058" s="10"/>
      <c r="LH1058" s="10"/>
      <c r="LI1058" s="10"/>
      <c r="LJ1058" s="10"/>
      <c r="LK1058" s="10"/>
      <c r="LL1058" s="10"/>
      <c r="LM1058" s="10"/>
      <c r="LN1058" s="10"/>
      <c r="LO1058" s="10"/>
      <c r="LP1058" s="10"/>
      <c r="LQ1058" s="10"/>
      <c r="LR1058" s="10"/>
      <c r="LS1058" s="10"/>
      <c r="LT1058" s="10"/>
      <c r="LU1058" s="10"/>
      <c r="LV1058" s="10"/>
      <c r="LW1058" s="10"/>
      <c r="LX1058" s="10"/>
      <c r="LY1058" s="10"/>
      <c r="LZ1058" s="10"/>
      <c r="MA1058" s="10"/>
      <c r="MB1058" s="10"/>
      <c r="MC1058" s="10"/>
      <c r="MD1058" s="10"/>
      <c r="ME1058" s="10"/>
      <c r="MF1058" s="10"/>
      <c r="MG1058" s="10"/>
      <c r="MH1058" s="10"/>
      <c r="MI1058" s="10"/>
      <c r="MJ1058" s="10"/>
      <c r="MK1058" s="10"/>
      <c r="ML1058" s="10"/>
      <c r="MM1058" s="10"/>
      <c r="MN1058" s="10"/>
      <c r="MO1058" s="10"/>
      <c r="MP1058" s="10"/>
      <c r="MQ1058" s="10"/>
      <c r="MR1058" s="10"/>
      <c r="MS1058" s="10"/>
      <c r="MT1058" s="10"/>
      <c r="MU1058" s="10"/>
      <c r="MV1058" s="10"/>
      <c r="MW1058" s="10"/>
      <c r="MX1058" s="10"/>
      <c r="MY1058" s="10"/>
      <c r="MZ1058" s="10"/>
      <c r="NA1058" s="10"/>
      <c r="NB1058" s="10"/>
      <c r="NC1058" s="10"/>
      <c r="ND1058" s="10"/>
      <c r="NE1058" s="10"/>
      <c r="NF1058" s="10"/>
      <c r="NG1058" s="10"/>
      <c r="NH1058" s="10"/>
      <c r="NI1058" s="10"/>
      <c r="NJ1058" s="10"/>
      <c r="NK1058" s="10"/>
      <c r="NL1058" s="10"/>
      <c r="NM1058" s="10"/>
      <c r="NN1058" s="10"/>
      <c r="NO1058" s="10"/>
      <c r="NP1058" s="10"/>
      <c r="NQ1058" s="10"/>
      <c r="NR1058" s="10"/>
      <c r="NS1058" s="10"/>
      <c r="NT1058" s="10"/>
      <c r="NU1058" s="10"/>
      <c r="NV1058" s="10"/>
      <c r="NW1058" s="10"/>
      <c r="NX1058" s="10"/>
      <c r="NY1058" s="10"/>
      <c r="NZ1058" s="10"/>
      <c r="OA1058" s="10"/>
      <c r="OB1058" s="10"/>
      <c r="OC1058" s="10"/>
      <c r="OD1058" s="10"/>
      <c r="OE1058" s="10"/>
      <c r="OF1058" s="10"/>
      <c r="OG1058" s="10"/>
      <c r="OH1058" s="10"/>
      <c r="OI1058" s="10"/>
      <c r="OJ1058" s="10"/>
      <c r="OK1058" s="10"/>
      <c r="OL1058" s="10"/>
      <c r="OM1058" s="10"/>
      <c r="ON1058" s="10"/>
      <c r="OO1058" s="10"/>
      <c r="OP1058" s="10"/>
      <c r="OQ1058" s="10"/>
      <c r="OR1058" s="10"/>
      <c r="OS1058" s="10"/>
      <c r="OT1058" s="10"/>
      <c r="OU1058" s="10"/>
      <c r="OV1058" s="10"/>
      <c r="OW1058" s="10"/>
      <c r="OX1058" s="10"/>
      <c r="OY1058" s="10"/>
      <c r="OZ1058" s="10"/>
      <c r="PA1058" s="10"/>
      <c r="PB1058" s="10"/>
      <c r="PC1058" s="10"/>
      <c r="PD1058" s="10"/>
      <c r="PE1058" s="10"/>
      <c r="PF1058" s="10"/>
      <c r="PG1058" s="10"/>
      <c r="PH1058" s="10"/>
      <c r="PI1058" s="10"/>
      <c r="PJ1058" s="10"/>
      <c r="PK1058" s="10"/>
      <c r="PL1058" s="10"/>
      <c r="PM1058" s="10"/>
      <c r="PN1058" s="10"/>
      <c r="PO1058" s="10"/>
      <c r="PP1058" s="10"/>
      <c r="PQ1058" s="10"/>
      <c r="PR1058" s="10"/>
      <c r="PS1058" s="10"/>
      <c r="PT1058" s="10"/>
      <c r="PU1058" s="10"/>
      <c r="PV1058" s="10"/>
      <c r="PW1058" s="10"/>
      <c r="PX1058" s="10"/>
      <c r="PY1058" s="10"/>
      <c r="PZ1058" s="10"/>
      <c r="QA1058" s="10"/>
      <c r="QB1058" s="10"/>
      <c r="QC1058" s="10"/>
      <c r="QD1058" s="10"/>
      <c r="QE1058" s="10"/>
      <c r="QF1058" s="10"/>
      <c r="QG1058" s="10"/>
      <c r="QH1058" s="10"/>
      <c r="QI1058" s="10"/>
      <c r="QJ1058" s="10"/>
      <c r="QK1058" s="10"/>
      <c r="QL1058" s="10"/>
      <c r="QM1058" s="10"/>
      <c r="QN1058" s="10"/>
      <c r="QO1058" s="10"/>
      <c r="QP1058" s="10"/>
      <c r="QQ1058" s="10"/>
      <c r="QR1058" s="10"/>
      <c r="QS1058" s="10"/>
      <c r="QT1058" s="10"/>
      <c r="QU1058" s="10"/>
      <c r="QV1058" s="10"/>
      <c r="QW1058" s="10"/>
      <c r="QX1058" s="10"/>
      <c r="QY1058" s="10"/>
      <c r="QZ1058" s="10"/>
      <c r="RA1058" s="10"/>
      <c r="RB1058" s="10"/>
      <c r="RC1058" s="10"/>
      <c r="RD1058" s="10"/>
      <c r="RE1058" s="10"/>
      <c r="RF1058" s="10"/>
      <c r="RG1058" s="10"/>
      <c r="RH1058" s="10"/>
      <c r="RI1058" s="10"/>
      <c r="RJ1058" s="10"/>
      <c r="RK1058" s="10"/>
      <c r="RL1058" s="10"/>
      <c r="RM1058" s="10"/>
      <c r="RN1058" s="10"/>
      <c r="RO1058" s="10"/>
      <c r="RP1058" s="10"/>
      <c r="RQ1058" s="10"/>
      <c r="RR1058" s="10"/>
      <c r="RS1058" s="10"/>
      <c r="RT1058" s="10"/>
      <c r="RU1058" s="10"/>
      <c r="RV1058" s="10"/>
      <c r="RW1058" s="10"/>
      <c r="RX1058" s="10"/>
      <c r="RY1058" s="10"/>
      <c r="RZ1058" s="10"/>
      <c r="SA1058" s="10"/>
      <c r="SB1058" s="10"/>
      <c r="SC1058" s="10"/>
      <c r="SD1058" s="10"/>
      <c r="SE1058" s="10"/>
      <c r="SF1058" s="10"/>
      <c r="SG1058" s="10"/>
      <c r="SH1058" s="10"/>
      <c r="SI1058" s="10"/>
      <c r="SJ1058" s="10"/>
      <c r="SK1058" s="10"/>
      <c r="SL1058" s="10"/>
      <c r="SM1058" s="10"/>
      <c r="SN1058" s="10"/>
      <c r="SO1058" s="10"/>
      <c r="SP1058" s="10"/>
      <c r="SQ1058" s="10"/>
      <c r="SR1058" s="10"/>
      <c r="SS1058" s="10"/>
      <c r="ST1058" s="10"/>
      <c r="SU1058" s="10"/>
      <c r="SV1058" s="10"/>
      <c r="SW1058" s="10"/>
      <c r="SX1058" s="10"/>
      <c r="SY1058" s="10"/>
      <c r="SZ1058" s="10"/>
      <c r="TA1058" s="10"/>
      <c r="TB1058" s="10"/>
      <c r="TC1058" s="10"/>
      <c r="TD1058" s="10"/>
      <c r="TE1058" s="10"/>
      <c r="TF1058" s="10"/>
      <c r="TG1058" s="10"/>
      <c r="TH1058" s="10"/>
      <c r="TI1058" s="10"/>
      <c r="TJ1058" s="10"/>
      <c r="TK1058" s="10"/>
      <c r="TL1058" s="10"/>
      <c r="TM1058" s="10"/>
      <c r="TN1058" s="10"/>
      <c r="TO1058" s="10"/>
      <c r="TP1058" s="10"/>
      <c r="TQ1058" s="10"/>
      <c r="TR1058" s="10"/>
      <c r="TS1058" s="10"/>
      <c r="TT1058" s="10"/>
      <c r="TU1058" s="10"/>
      <c r="TV1058" s="10"/>
      <c r="TW1058" s="10"/>
      <c r="TX1058" s="10"/>
      <c r="TY1058" s="10"/>
      <c r="TZ1058" s="10"/>
      <c r="UA1058" s="10"/>
      <c r="UB1058" s="10"/>
      <c r="UC1058" s="10"/>
      <c r="UD1058" s="10"/>
      <c r="UE1058" s="10"/>
      <c r="UF1058" s="10"/>
      <c r="UG1058" s="10"/>
      <c r="UH1058" s="10"/>
      <c r="UI1058" s="10"/>
      <c r="UJ1058" s="10"/>
      <c r="UK1058" s="10"/>
      <c r="UL1058" s="10"/>
      <c r="UM1058" s="10"/>
      <c r="UN1058" s="10"/>
      <c r="UO1058" s="10"/>
      <c r="UP1058" s="10"/>
    </row>
    <row r="1059" spans="1:562" ht="27.75" customHeight="1">
      <c r="A1059" s="10"/>
      <c r="B1059" s="10"/>
      <c r="C1059" s="12"/>
      <c r="D1059" s="10"/>
      <c r="E1059" s="10"/>
      <c r="F1059" s="11"/>
      <c r="G1059" s="12"/>
      <c r="H1059" s="10"/>
      <c r="I1059" s="11"/>
      <c r="J1059" s="12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0"/>
      <c r="KA1059" s="10"/>
      <c r="KB1059" s="10"/>
      <c r="KC1059" s="10"/>
      <c r="KD1059" s="10"/>
      <c r="KE1059" s="10"/>
      <c r="KF1059" s="10"/>
      <c r="KG1059" s="10"/>
      <c r="KH1059" s="10"/>
      <c r="KI1059" s="10"/>
      <c r="KJ1059" s="10"/>
      <c r="KK1059" s="10"/>
      <c r="KL1059" s="10"/>
      <c r="KM1059" s="10"/>
      <c r="KN1059" s="10"/>
      <c r="KO1059" s="10"/>
      <c r="KP1059" s="10"/>
      <c r="KQ1059" s="10"/>
      <c r="KR1059" s="10"/>
      <c r="KS1059" s="10"/>
      <c r="KT1059" s="10"/>
      <c r="KU1059" s="10"/>
      <c r="KV1059" s="10"/>
      <c r="KW1059" s="10"/>
      <c r="KX1059" s="10"/>
      <c r="KY1059" s="10"/>
      <c r="KZ1059" s="10"/>
      <c r="LA1059" s="10"/>
      <c r="LB1059" s="10"/>
      <c r="LC1059" s="10"/>
      <c r="LD1059" s="10"/>
      <c r="LE1059" s="10"/>
      <c r="LF1059" s="10"/>
      <c r="LG1059" s="10"/>
      <c r="LH1059" s="10"/>
      <c r="LI1059" s="10"/>
      <c r="LJ1059" s="10"/>
      <c r="LK1059" s="10"/>
      <c r="LL1059" s="10"/>
      <c r="LM1059" s="10"/>
      <c r="LN1059" s="10"/>
      <c r="LO1059" s="10"/>
      <c r="LP1059" s="10"/>
      <c r="LQ1059" s="10"/>
      <c r="LR1059" s="10"/>
      <c r="LS1059" s="10"/>
      <c r="LT1059" s="10"/>
      <c r="LU1059" s="10"/>
      <c r="LV1059" s="10"/>
      <c r="LW1059" s="10"/>
      <c r="LX1059" s="10"/>
      <c r="LY1059" s="10"/>
      <c r="LZ1059" s="10"/>
      <c r="MA1059" s="10"/>
      <c r="MB1059" s="10"/>
      <c r="MC1059" s="10"/>
      <c r="MD1059" s="10"/>
      <c r="ME1059" s="10"/>
      <c r="MF1059" s="10"/>
      <c r="MG1059" s="10"/>
      <c r="MH1059" s="10"/>
      <c r="MI1059" s="10"/>
      <c r="MJ1059" s="10"/>
      <c r="MK1059" s="10"/>
      <c r="ML1059" s="10"/>
      <c r="MM1059" s="10"/>
      <c r="MN1059" s="10"/>
      <c r="MO1059" s="10"/>
      <c r="MP1059" s="10"/>
      <c r="MQ1059" s="10"/>
      <c r="MR1059" s="10"/>
      <c r="MS1059" s="10"/>
      <c r="MT1059" s="10"/>
      <c r="MU1059" s="10"/>
      <c r="MV1059" s="10"/>
      <c r="MW1059" s="10"/>
      <c r="MX1059" s="10"/>
      <c r="MY1059" s="10"/>
      <c r="MZ1059" s="10"/>
      <c r="NA1059" s="10"/>
      <c r="NB1059" s="10"/>
      <c r="NC1059" s="10"/>
      <c r="ND1059" s="10"/>
      <c r="NE1059" s="10"/>
      <c r="NF1059" s="10"/>
      <c r="NG1059" s="10"/>
      <c r="NH1059" s="10"/>
      <c r="NI1059" s="10"/>
      <c r="NJ1059" s="10"/>
      <c r="NK1059" s="10"/>
      <c r="NL1059" s="10"/>
      <c r="NM1059" s="10"/>
      <c r="NN1059" s="10"/>
      <c r="NO1059" s="10"/>
      <c r="NP1059" s="10"/>
      <c r="NQ1059" s="10"/>
      <c r="NR1059" s="10"/>
      <c r="NS1059" s="10"/>
      <c r="NT1059" s="10"/>
      <c r="NU1059" s="10"/>
      <c r="NV1059" s="10"/>
      <c r="NW1059" s="10"/>
      <c r="NX1059" s="10"/>
      <c r="NY1059" s="10"/>
      <c r="NZ1059" s="10"/>
      <c r="OA1059" s="10"/>
      <c r="OB1059" s="10"/>
      <c r="OC1059" s="10"/>
      <c r="OD1059" s="10"/>
      <c r="OE1059" s="10"/>
      <c r="OF1059" s="10"/>
      <c r="OG1059" s="10"/>
      <c r="OH1059" s="10"/>
      <c r="OI1059" s="10"/>
      <c r="OJ1059" s="10"/>
      <c r="OK1059" s="10"/>
      <c r="OL1059" s="10"/>
      <c r="OM1059" s="10"/>
      <c r="ON1059" s="10"/>
      <c r="OO1059" s="10"/>
      <c r="OP1059" s="10"/>
      <c r="OQ1059" s="10"/>
      <c r="OR1059" s="10"/>
      <c r="OS1059" s="10"/>
      <c r="OT1059" s="10"/>
      <c r="OU1059" s="10"/>
      <c r="OV1059" s="10"/>
      <c r="OW1059" s="10"/>
      <c r="OX1059" s="10"/>
      <c r="OY1059" s="10"/>
      <c r="OZ1059" s="10"/>
      <c r="PA1059" s="10"/>
      <c r="PB1059" s="10"/>
      <c r="PC1059" s="10"/>
      <c r="PD1059" s="10"/>
      <c r="PE1059" s="10"/>
      <c r="PF1059" s="10"/>
      <c r="PG1059" s="10"/>
      <c r="PH1059" s="10"/>
      <c r="PI1059" s="10"/>
      <c r="PJ1059" s="10"/>
      <c r="PK1059" s="10"/>
      <c r="PL1059" s="10"/>
      <c r="PM1059" s="10"/>
      <c r="PN1059" s="10"/>
      <c r="PO1059" s="10"/>
      <c r="PP1059" s="10"/>
      <c r="PQ1059" s="10"/>
      <c r="PR1059" s="10"/>
      <c r="PS1059" s="10"/>
      <c r="PT1059" s="10"/>
      <c r="PU1059" s="10"/>
      <c r="PV1059" s="10"/>
      <c r="PW1059" s="10"/>
      <c r="PX1059" s="10"/>
      <c r="PY1059" s="10"/>
      <c r="PZ1059" s="10"/>
      <c r="QA1059" s="10"/>
      <c r="QB1059" s="10"/>
      <c r="QC1059" s="10"/>
      <c r="QD1059" s="10"/>
      <c r="QE1059" s="10"/>
      <c r="QF1059" s="10"/>
      <c r="QG1059" s="10"/>
      <c r="QH1059" s="10"/>
      <c r="QI1059" s="10"/>
      <c r="QJ1059" s="10"/>
      <c r="QK1059" s="10"/>
      <c r="QL1059" s="10"/>
      <c r="QM1059" s="10"/>
      <c r="QN1059" s="10"/>
      <c r="QO1059" s="10"/>
      <c r="QP1059" s="10"/>
      <c r="QQ1059" s="10"/>
      <c r="QR1059" s="10"/>
      <c r="QS1059" s="10"/>
      <c r="QT1059" s="10"/>
      <c r="QU1059" s="10"/>
      <c r="QV1059" s="10"/>
      <c r="QW1059" s="10"/>
      <c r="QX1059" s="10"/>
      <c r="QY1059" s="10"/>
      <c r="QZ1059" s="10"/>
      <c r="RA1059" s="10"/>
      <c r="RB1059" s="10"/>
      <c r="RC1059" s="10"/>
      <c r="RD1059" s="10"/>
      <c r="RE1059" s="10"/>
      <c r="RF1059" s="10"/>
      <c r="RG1059" s="10"/>
      <c r="RH1059" s="10"/>
      <c r="RI1059" s="10"/>
      <c r="RJ1059" s="10"/>
      <c r="RK1059" s="10"/>
      <c r="RL1059" s="10"/>
      <c r="RM1059" s="10"/>
      <c r="RN1059" s="10"/>
      <c r="RO1059" s="10"/>
      <c r="RP1059" s="10"/>
      <c r="RQ1059" s="10"/>
      <c r="RR1059" s="10"/>
      <c r="RS1059" s="10"/>
      <c r="RT1059" s="10"/>
      <c r="RU1059" s="10"/>
      <c r="RV1059" s="10"/>
      <c r="RW1059" s="10"/>
      <c r="RX1059" s="10"/>
      <c r="RY1059" s="10"/>
      <c r="RZ1059" s="10"/>
      <c r="SA1059" s="10"/>
      <c r="SB1059" s="10"/>
      <c r="SC1059" s="10"/>
      <c r="SD1059" s="10"/>
      <c r="SE1059" s="10"/>
      <c r="SF1059" s="10"/>
      <c r="SG1059" s="10"/>
      <c r="SH1059" s="10"/>
      <c r="SI1059" s="10"/>
      <c r="SJ1059" s="10"/>
      <c r="SK1059" s="10"/>
      <c r="SL1059" s="10"/>
      <c r="SM1059" s="10"/>
      <c r="SN1059" s="10"/>
      <c r="SO1059" s="10"/>
      <c r="SP1059" s="10"/>
      <c r="SQ1059" s="10"/>
      <c r="SR1059" s="10"/>
      <c r="SS1059" s="10"/>
      <c r="ST1059" s="10"/>
      <c r="SU1059" s="10"/>
      <c r="SV1059" s="10"/>
      <c r="SW1059" s="10"/>
      <c r="SX1059" s="10"/>
      <c r="SY1059" s="10"/>
      <c r="SZ1059" s="10"/>
      <c r="TA1059" s="10"/>
      <c r="TB1059" s="10"/>
      <c r="TC1059" s="10"/>
      <c r="TD1059" s="10"/>
      <c r="TE1059" s="10"/>
      <c r="TF1059" s="10"/>
      <c r="TG1059" s="10"/>
      <c r="TH1059" s="10"/>
      <c r="TI1059" s="10"/>
      <c r="TJ1059" s="10"/>
      <c r="TK1059" s="10"/>
      <c r="TL1059" s="10"/>
      <c r="TM1059" s="10"/>
      <c r="TN1059" s="10"/>
      <c r="TO1059" s="10"/>
      <c r="TP1059" s="10"/>
      <c r="TQ1059" s="10"/>
      <c r="TR1059" s="10"/>
      <c r="TS1059" s="10"/>
      <c r="TT1059" s="10"/>
      <c r="TU1059" s="10"/>
      <c r="TV1059" s="10"/>
      <c r="TW1059" s="10"/>
      <c r="TX1059" s="10"/>
      <c r="TY1059" s="10"/>
      <c r="TZ1059" s="10"/>
      <c r="UA1059" s="10"/>
      <c r="UB1059" s="10"/>
      <c r="UC1059" s="10"/>
      <c r="UD1059" s="10"/>
      <c r="UE1059" s="10"/>
      <c r="UF1059" s="10"/>
      <c r="UG1059" s="10"/>
      <c r="UH1059" s="10"/>
      <c r="UI1059" s="10"/>
      <c r="UJ1059" s="10"/>
      <c r="UK1059" s="10"/>
      <c r="UL1059" s="10"/>
      <c r="UM1059" s="10"/>
      <c r="UN1059" s="10"/>
      <c r="UO1059" s="10"/>
      <c r="UP1059" s="10"/>
    </row>
    <row r="1060" spans="1:562" ht="27.75" customHeight="1">
      <c r="A1060" s="10"/>
      <c r="B1060" s="10"/>
      <c r="C1060" s="12"/>
      <c r="D1060" s="10"/>
      <c r="E1060" s="10"/>
      <c r="F1060" s="11"/>
      <c r="G1060" s="12"/>
      <c r="H1060" s="10"/>
      <c r="I1060" s="11"/>
      <c r="J1060" s="12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0"/>
      <c r="KA1060" s="10"/>
      <c r="KB1060" s="10"/>
      <c r="KC1060" s="10"/>
      <c r="KD1060" s="10"/>
      <c r="KE1060" s="10"/>
      <c r="KF1060" s="10"/>
      <c r="KG1060" s="10"/>
      <c r="KH1060" s="10"/>
      <c r="KI1060" s="10"/>
      <c r="KJ1060" s="10"/>
      <c r="KK1060" s="10"/>
      <c r="KL1060" s="10"/>
      <c r="KM1060" s="10"/>
      <c r="KN1060" s="10"/>
      <c r="KO1060" s="10"/>
      <c r="KP1060" s="10"/>
      <c r="KQ1060" s="10"/>
      <c r="KR1060" s="10"/>
      <c r="KS1060" s="10"/>
      <c r="KT1060" s="10"/>
      <c r="KU1060" s="10"/>
      <c r="KV1060" s="10"/>
      <c r="KW1060" s="10"/>
      <c r="KX1060" s="10"/>
      <c r="KY1060" s="10"/>
      <c r="KZ1060" s="10"/>
      <c r="LA1060" s="10"/>
      <c r="LB1060" s="10"/>
      <c r="LC1060" s="10"/>
      <c r="LD1060" s="10"/>
      <c r="LE1060" s="10"/>
      <c r="LF1060" s="10"/>
      <c r="LG1060" s="10"/>
      <c r="LH1060" s="10"/>
      <c r="LI1060" s="10"/>
      <c r="LJ1060" s="10"/>
      <c r="LK1060" s="10"/>
      <c r="LL1060" s="10"/>
      <c r="LM1060" s="10"/>
      <c r="LN1060" s="10"/>
      <c r="LO1060" s="10"/>
      <c r="LP1060" s="10"/>
      <c r="LQ1060" s="10"/>
      <c r="LR1060" s="10"/>
      <c r="LS1060" s="10"/>
      <c r="LT1060" s="10"/>
      <c r="LU1060" s="10"/>
      <c r="LV1060" s="10"/>
      <c r="LW1060" s="10"/>
      <c r="LX1060" s="10"/>
      <c r="LY1060" s="10"/>
      <c r="LZ1060" s="10"/>
      <c r="MA1060" s="10"/>
      <c r="MB1060" s="10"/>
      <c r="MC1060" s="10"/>
      <c r="MD1060" s="10"/>
      <c r="ME1060" s="10"/>
      <c r="MF1060" s="10"/>
      <c r="MG1060" s="10"/>
      <c r="MH1060" s="10"/>
      <c r="MI1060" s="10"/>
      <c r="MJ1060" s="10"/>
      <c r="MK1060" s="10"/>
      <c r="ML1060" s="10"/>
      <c r="MM1060" s="10"/>
      <c r="MN1060" s="10"/>
      <c r="MO1060" s="10"/>
      <c r="MP1060" s="10"/>
      <c r="MQ1060" s="10"/>
      <c r="MR1060" s="10"/>
      <c r="MS1060" s="10"/>
      <c r="MT1060" s="10"/>
      <c r="MU1060" s="10"/>
      <c r="MV1060" s="10"/>
      <c r="MW1060" s="10"/>
      <c r="MX1060" s="10"/>
      <c r="MY1060" s="10"/>
      <c r="MZ1060" s="10"/>
      <c r="NA1060" s="10"/>
      <c r="NB1060" s="10"/>
      <c r="NC1060" s="10"/>
      <c r="ND1060" s="10"/>
      <c r="NE1060" s="10"/>
      <c r="NF1060" s="10"/>
      <c r="NG1060" s="10"/>
      <c r="NH1060" s="10"/>
      <c r="NI1060" s="10"/>
      <c r="NJ1060" s="10"/>
      <c r="NK1060" s="10"/>
      <c r="NL1060" s="10"/>
      <c r="NM1060" s="10"/>
      <c r="NN1060" s="10"/>
      <c r="NO1060" s="10"/>
      <c r="NP1060" s="10"/>
      <c r="NQ1060" s="10"/>
      <c r="NR1060" s="10"/>
      <c r="NS1060" s="10"/>
      <c r="NT1060" s="10"/>
      <c r="NU1060" s="10"/>
      <c r="NV1060" s="10"/>
      <c r="NW1060" s="10"/>
      <c r="NX1060" s="10"/>
      <c r="NY1060" s="10"/>
      <c r="NZ1060" s="10"/>
      <c r="OA1060" s="10"/>
      <c r="OB1060" s="10"/>
      <c r="OC1060" s="10"/>
      <c r="OD1060" s="10"/>
      <c r="OE1060" s="10"/>
      <c r="OF1060" s="10"/>
      <c r="OG1060" s="10"/>
      <c r="OH1060" s="10"/>
      <c r="OI1060" s="10"/>
      <c r="OJ1060" s="10"/>
      <c r="OK1060" s="10"/>
      <c r="OL1060" s="10"/>
      <c r="OM1060" s="10"/>
      <c r="ON1060" s="10"/>
      <c r="OO1060" s="10"/>
      <c r="OP1060" s="10"/>
      <c r="OQ1060" s="10"/>
      <c r="OR1060" s="10"/>
      <c r="OS1060" s="10"/>
      <c r="OT1060" s="10"/>
      <c r="OU1060" s="10"/>
      <c r="OV1060" s="10"/>
      <c r="OW1060" s="10"/>
      <c r="OX1060" s="10"/>
      <c r="OY1060" s="10"/>
      <c r="OZ1060" s="10"/>
      <c r="PA1060" s="10"/>
      <c r="PB1060" s="10"/>
      <c r="PC1060" s="10"/>
      <c r="PD1060" s="10"/>
      <c r="PE1060" s="10"/>
      <c r="PF1060" s="10"/>
      <c r="PG1060" s="10"/>
      <c r="PH1060" s="10"/>
      <c r="PI1060" s="10"/>
      <c r="PJ1060" s="10"/>
      <c r="PK1060" s="10"/>
      <c r="PL1060" s="10"/>
      <c r="PM1060" s="10"/>
      <c r="PN1060" s="10"/>
      <c r="PO1060" s="10"/>
      <c r="PP1060" s="10"/>
      <c r="PQ1060" s="10"/>
      <c r="PR1060" s="10"/>
      <c r="PS1060" s="10"/>
      <c r="PT1060" s="10"/>
      <c r="PU1060" s="10"/>
      <c r="PV1060" s="10"/>
      <c r="PW1060" s="10"/>
      <c r="PX1060" s="10"/>
      <c r="PY1060" s="10"/>
      <c r="PZ1060" s="10"/>
      <c r="QA1060" s="10"/>
      <c r="QB1060" s="10"/>
      <c r="QC1060" s="10"/>
      <c r="QD1060" s="10"/>
      <c r="QE1060" s="10"/>
      <c r="QF1060" s="10"/>
      <c r="QG1060" s="10"/>
      <c r="QH1060" s="10"/>
      <c r="QI1060" s="10"/>
      <c r="QJ1060" s="10"/>
      <c r="QK1060" s="10"/>
      <c r="QL1060" s="10"/>
      <c r="QM1060" s="10"/>
      <c r="QN1060" s="10"/>
      <c r="QO1060" s="10"/>
      <c r="QP1060" s="10"/>
      <c r="QQ1060" s="10"/>
      <c r="QR1060" s="10"/>
      <c r="QS1060" s="10"/>
      <c r="QT1060" s="10"/>
      <c r="QU1060" s="10"/>
      <c r="QV1060" s="10"/>
      <c r="QW1060" s="10"/>
      <c r="QX1060" s="10"/>
      <c r="QY1060" s="10"/>
      <c r="QZ1060" s="10"/>
      <c r="RA1060" s="10"/>
      <c r="RB1060" s="10"/>
      <c r="RC1060" s="10"/>
      <c r="RD1060" s="10"/>
      <c r="RE1060" s="10"/>
      <c r="RF1060" s="10"/>
      <c r="RG1060" s="10"/>
      <c r="RH1060" s="10"/>
      <c r="RI1060" s="10"/>
      <c r="RJ1060" s="10"/>
      <c r="RK1060" s="10"/>
      <c r="RL1060" s="10"/>
      <c r="RM1060" s="10"/>
      <c r="RN1060" s="10"/>
      <c r="RO1060" s="10"/>
      <c r="RP1060" s="10"/>
      <c r="RQ1060" s="10"/>
      <c r="RR1060" s="10"/>
      <c r="RS1060" s="10"/>
      <c r="RT1060" s="10"/>
      <c r="RU1060" s="10"/>
      <c r="RV1060" s="10"/>
      <c r="RW1060" s="10"/>
      <c r="RX1060" s="10"/>
      <c r="RY1060" s="10"/>
      <c r="RZ1060" s="10"/>
      <c r="SA1060" s="10"/>
      <c r="SB1060" s="10"/>
      <c r="SC1060" s="10"/>
      <c r="SD1060" s="10"/>
      <c r="SE1060" s="10"/>
      <c r="SF1060" s="10"/>
      <c r="SG1060" s="10"/>
      <c r="SH1060" s="10"/>
      <c r="SI1060" s="10"/>
      <c r="SJ1060" s="10"/>
      <c r="SK1060" s="10"/>
      <c r="SL1060" s="10"/>
      <c r="SM1060" s="10"/>
      <c r="SN1060" s="10"/>
      <c r="SO1060" s="10"/>
      <c r="SP1060" s="10"/>
      <c r="SQ1060" s="10"/>
      <c r="SR1060" s="10"/>
      <c r="SS1060" s="10"/>
      <c r="ST1060" s="10"/>
      <c r="SU1060" s="10"/>
      <c r="SV1060" s="10"/>
      <c r="SW1060" s="10"/>
      <c r="SX1060" s="10"/>
      <c r="SY1060" s="10"/>
      <c r="SZ1060" s="10"/>
      <c r="TA1060" s="10"/>
      <c r="TB1060" s="10"/>
      <c r="TC1060" s="10"/>
      <c r="TD1060" s="10"/>
      <c r="TE1060" s="10"/>
      <c r="TF1060" s="10"/>
      <c r="TG1060" s="10"/>
      <c r="TH1060" s="10"/>
      <c r="TI1060" s="10"/>
      <c r="TJ1060" s="10"/>
      <c r="TK1060" s="10"/>
      <c r="TL1060" s="10"/>
      <c r="TM1060" s="10"/>
      <c r="TN1060" s="10"/>
      <c r="TO1060" s="10"/>
      <c r="TP1060" s="10"/>
      <c r="TQ1060" s="10"/>
      <c r="TR1060" s="10"/>
      <c r="TS1060" s="10"/>
      <c r="TT1060" s="10"/>
      <c r="TU1060" s="10"/>
      <c r="TV1060" s="10"/>
      <c r="TW1060" s="10"/>
      <c r="TX1060" s="10"/>
      <c r="TY1060" s="10"/>
      <c r="TZ1060" s="10"/>
      <c r="UA1060" s="10"/>
      <c r="UB1060" s="10"/>
      <c r="UC1060" s="10"/>
      <c r="UD1060" s="10"/>
      <c r="UE1060" s="10"/>
      <c r="UF1060" s="10"/>
      <c r="UG1060" s="10"/>
      <c r="UH1060" s="10"/>
      <c r="UI1060" s="10"/>
      <c r="UJ1060" s="10"/>
      <c r="UK1060" s="10"/>
      <c r="UL1060" s="10"/>
      <c r="UM1060" s="10"/>
      <c r="UN1060" s="10"/>
      <c r="UO1060" s="10"/>
      <c r="UP1060" s="10"/>
    </row>
    <row r="1061" spans="1:562" ht="27.75" customHeight="1">
      <c r="A1061" s="10"/>
      <c r="B1061" s="10"/>
      <c r="C1061" s="12"/>
      <c r="D1061" s="10"/>
      <c r="E1061" s="10"/>
      <c r="F1061" s="11"/>
      <c r="G1061" s="12"/>
      <c r="H1061" s="10"/>
      <c r="I1061" s="11"/>
      <c r="J1061" s="12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0"/>
      <c r="KA1061" s="10"/>
      <c r="KB1061" s="10"/>
      <c r="KC1061" s="10"/>
      <c r="KD1061" s="10"/>
      <c r="KE1061" s="10"/>
      <c r="KF1061" s="10"/>
      <c r="KG1061" s="10"/>
      <c r="KH1061" s="10"/>
      <c r="KI1061" s="10"/>
      <c r="KJ1061" s="10"/>
      <c r="KK1061" s="10"/>
      <c r="KL1061" s="10"/>
      <c r="KM1061" s="10"/>
      <c r="KN1061" s="10"/>
      <c r="KO1061" s="10"/>
      <c r="KP1061" s="10"/>
      <c r="KQ1061" s="10"/>
      <c r="KR1061" s="10"/>
      <c r="KS1061" s="10"/>
      <c r="KT1061" s="10"/>
      <c r="KU1061" s="10"/>
      <c r="KV1061" s="10"/>
      <c r="KW1061" s="10"/>
      <c r="KX1061" s="10"/>
      <c r="KY1061" s="10"/>
      <c r="KZ1061" s="10"/>
      <c r="LA1061" s="10"/>
      <c r="LB1061" s="10"/>
      <c r="LC1061" s="10"/>
      <c r="LD1061" s="10"/>
      <c r="LE1061" s="10"/>
      <c r="LF1061" s="10"/>
      <c r="LG1061" s="10"/>
      <c r="LH1061" s="10"/>
      <c r="LI1061" s="10"/>
      <c r="LJ1061" s="10"/>
      <c r="LK1061" s="10"/>
      <c r="LL1061" s="10"/>
      <c r="LM1061" s="10"/>
      <c r="LN1061" s="10"/>
      <c r="LO1061" s="10"/>
      <c r="LP1061" s="10"/>
      <c r="LQ1061" s="10"/>
      <c r="LR1061" s="10"/>
      <c r="LS1061" s="10"/>
      <c r="LT1061" s="10"/>
      <c r="LU1061" s="10"/>
      <c r="LV1061" s="10"/>
      <c r="LW1061" s="10"/>
      <c r="LX1061" s="10"/>
      <c r="LY1061" s="10"/>
      <c r="LZ1061" s="10"/>
      <c r="MA1061" s="10"/>
      <c r="MB1061" s="10"/>
      <c r="MC1061" s="10"/>
      <c r="MD1061" s="10"/>
      <c r="ME1061" s="10"/>
      <c r="MF1061" s="10"/>
      <c r="MG1061" s="10"/>
      <c r="MH1061" s="10"/>
      <c r="MI1061" s="10"/>
      <c r="MJ1061" s="10"/>
      <c r="MK1061" s="10"/>
      <c r="ML1061" s="10"/>
      <c r="MM1061" s="10"/>
      <c r="MN1061" s="10"/>
      <c r="MO1061" s="10"/>
      <c r="MP1061" s="10"/>
      <c r="MQ1061" s="10"/>
      <c r="MR1061" s="10"/>
      <c r="MS1061" s="10"/>
      <c r="MT1061" s="10"/>
      <c r="MU1061" s="10"/>
      <c r="MV1061" s="10"/>
      <c r="MW1061" s="10"/>
      <c r="MX1061" s="10"/>
      <c r="MY1061" s="10"/>
      <c r="MZ1061" s="10"/>
      <c r="NA1061" s="10"/>
      <c r="NB1061" s="10"/>
      <c r="NC1061" s="10"/>
      <c r="ND1061" s="10"/>
      <c r="NE1061" s="10"/>
      <c r="NF1061" s="10"/>
      <c r="NG1061" s="10"/>
      <c r="NH1061" s="10"/>
      <c r="NI1061" s="10"/>
      <c r="NJ1061" s="10"/>
      <c r="NK1061" s="10"/>
      <c r="NL1061" s="10"/>
      <c r="NM1061" s="10"/>
      <c r="NN1061" s="10"/>
      <c r="NO1061" s="10"/>
      <c r="NP1061" s="10"/>
      <c r="NQ1061" s="10"/>
      <c r="NR1061" s="10"/>
      <c r="NS1061" s="10"/>
      <c r="NT1061" s="10"/>
      <c r="NU1061" s="10"/>
      <c r="NV1061" s="10"/>
      <c r="NW1061" s="10"/>
      <c r="NX1061" s="10"/>
      <c r="NY1061" s="10"/>
      <c r="NZ1061" s="10"/>
      <c r="OA1061" s="10"/>
      <c r="OB1061" s="10"/>
      <c r="OC1061" s="10"/>
      <c r="OD1061" s="10"/>
      <c r="OE1061" s="10"/>
      <c r="OF1061" s="10"/>
      <c r="OG1061" s="10"/>
      <c r="OH1061" s="10"/>
      <c r="OI1061" s="10"/>
      <c r="OJ1061" s="10"/>
      <c r="OK1061" s="10"/>
      <c r="OL1061" s="10"/>
      <c r="OM1061" s="10"/>
      <c r="ON1061" s="10"/>
      <c r="OO1061" s="10"/>
      <c r="OP1061" s="10"/>
      <c r="OQ1061" s="10"/>
      <c r="OR1061" s="10"/>
      <c r="OS1061" s="10"/>
      <c r="OT1061" s="10"/>
      <c r="OU1061" s="10"/>
      <c r="OV1061" s="10"/>
      <c r="OW1061" s="10"/>
      <c r="OX1061" s="10"/>
      <c r="OY1061" s="10"/>
      <c r="OZ1061" s="10"/>
      <c r="PA1061" s="10"/>
      <c r="PB1061" s="10"/>
      <c r="PC1061" s="10"/>
      <c r="PD1061" s="10"/>
      <c r="PE1061" s="10"/>
      <c r="PF1061" s="10"/>
      <c r="PG1061" s="10"/>
      <c r="PH1061" s="10"/>
      <c r="PI1061" s="10"/>
      <c r="PJ1061" s="10"/>
      <c r="PK1061" s="10"/>
      <c r="PL1061" s="10"/>
      <c r="PM1061" s="10"/>
      <c r="PN1061" s="10"/>
      <c r="PO1061" s="10"/>
      <c r="PP1061" s="10"/>
      <c r="PQ1061" s="10"/>
      <c r="PR1061" s="10"/>
      <c r="PS1061" s="10"/>
      <c r="PT1061" s="10"/>
      <c r="PU1061" s="10"/>
      <c r="PV1061" s="10"/>
      <c r="PW1061" s="10"/>
      <c r="PX1061" s="10"/>
      <c r="PY1061" s="10"/>
      <c r="PZ1061" s="10"/>
      <c r="QA1061" s="10"/>
      <c r="QB1061" s="10"/>
      <c r="QC1061" s="10"/>
      <c r="QD1061" s="10"/>
      <c r="QE1061" s="10"/>
      <c r="QF1061" s="10"/>
      <c r="QG1061" s="10"/>
      <c r="QH1061" s="10"/>
      <c r="QI1061" s="10"/>
      <c r="QJ1061" s="10"/>
      <c r="QK1061" s="10"/>
      <c r="QL1061" s="10"/>
      <c r="QM1061" s="10"/>
      <c r="QN1061" s="10"/>
      <c r="QO1061" s="10"/>
      <c r="QP1061" s="10"/>
      <c r="QQ1061" s="10"/>
      <c r="QR1061" s="10"/>
      <c r="QS1061" s="10"/>
      <c r="QT1061" s="10"/>
      <c r="QU1061" s="10"/>
      <c r="QV1061" s="10"/>
      <c r="QW1061" s="10"/>
      <c r="QX1061" s="10"/>
      <c r="QY1061" s="10"/>
      <c r="QZ1061" s="10"/>
      <c r="RA1061" s="10"/>
      <c r="RB1061" s="10"/>
      <c r="RC1061" s="10"/>
      <c r="RD1061" s="10"/>
      <c r="RE1061" s="10"/>
      <c r="RF1061" s="10"/>
      <c r="RG1061" s="10"/>
      <c r="RH1061" s="10"/>
      <c r="RI1061" s="10"/>
      <c r="RJ1061" s="10"/>
      <c r="RK1061" s="10"/>
      <c r="RL1061" s="10"/>
      <c r="RM1061" s="10"/>
      <c r="RN1061" s="10"/>
      <c r="RO1061" s="10"/>
      <c r="RP1061" s="10"/>
      <c r="RQ1061" s="10"/>
      <c r="RR1061" s="10"/>
      <c r="RS1061" s="10"/>
      <c r="RT1061" s="10"/>
      <c r="RU1061" s="10"/>
      <c r="RV1061" s="10"/>
      <c r="RW1061" s="10"/>
      <c r="RX1061" s="10"/>
      <c r="RY1061" s="10"/>
      <c r="RZ1061" s="10"/>
      <c r="SA1061" s="10"/>
      <c r="SB1061" s="10"/>
      <c r="SC1061" s="10"/>
      <c r="SD1061" s="10"/>
      <c r="SE1061" s="10"/>
      <c r="SF1061" s="10"/>
      <c r="SG1061" s="10"/>
      <c r="SH1061" s="10"/>
      <c r="SI1061" s="10"/>
      <c r="SJ1061" s="10"/>
      <c r="SK1061" s="10"/>
      <c r="SL1061" s="10"/>
      <c r="SM1061" s="10"/>
      <c r="SN1061" s="10"/>
      <c r="SO1061" s="10"/>
      <c r="SP1061" s="10"/>
      <c r="SQ1061" s="10"/>
      <c r="SR1061" s="10"/>
      <c r="SS1061" s="10"/>
      <c r="ST1061" s="10"/>
      <c r="SU1061" s="10"/>
      <c r="SV1061" s="10"/>
      <c r="SW1061" s="10"/>
      <c r="SX1061" s="10"/>
      <c r="SY1061" s="10"/>
      <c r="SZ1061" s="10"/>
      <c r="TA1061" s="10"/>
      <c r="TB1061" s="10"/>
      <c r="TC1061" s="10"/>
      <c r="TD1061" s="10"/>
      <c r="TE1061" s="10"/>
      <c r="TF1061" s="10"/>
      <c r="TG1061" s="10"/>
      <c r="TH1061" s="10"/>
      <c r="TI1061" s="10"/>
      <c r="TJ1061" s="10"/>
      <c r="TK1061" s="10"/>
      <c r="TL1061" s="10"/>
      <c r="TM1061" s="10"/>
      <c r="TN1061" s="10"/>
      <c r="TO1061" s="10"/>
      <c r="TP1061" s="10"/>
      <c r="TQ1061" s="10"/>
      <c r="TR1061" s="10"/>
      <c r="TS1061" s="10"/>
      <c r="TT1061" s="10"/>
      <c r="TU1061" s="10"/>
      <c r="TV1061" s="10"/>
      <c r="TW1061" s="10"/>
      <c r="TX1061" s="10"/>
      <c r="TY1061" s="10"/>
      <c r="TZ1061" s="10"/>
      <c r="UA1061" s="10"/>
      <c r="UB1061" s="10"/>
      <c r="UC1061" s="10"/>
      <c r="UD1061" s="10"/>
      <c r="UE1061" s="10"/>
      <c r="UF1061" s="10"/>
      <c r="UG1061" s="10"/>
      <c r="UH1061" s="10"/>
      <c r="UI1061" s="10"/>
      <c r="UJ1061" s="10"/>
      <c r="UK1061" s="10"/>
      <c r="UL1061" s="10"/>
      <c r="UM1061" s="10"/>
      <c r="UN1061" s="10"/>
      <c r="UO1061" s="10"/>
      <c r="UP1061" s="10"/>
    </row>
    <row r="1062" spans="1:562" ht="27.75" customHeight="1">
      <c r="A1062" s="10"/>
      <c r="B1062" s="10"/>
      <c r="C1062" s="12"/>
      <c r="D1062" s="10"/>
      <c r="E1062" s="10"/>
      <c r="F1062" s="11"/>
      <c r="G1062" s="12"/>
      <c r="H1062" s="10"/>
      <c r="I1062" s="11"/>
      <c r="J1062" s="12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0"/>
      <c r="KA1062" s="10"/>
      <c r="KB1062" s="10"/>
      <c r="KC1062" s="10"/>
      <c r="KD1062" s="10"/>
      <c r="KE1062" s="10"/>
      <c r="KF1062" s="10"/>
      <c r="KG1062" s="10"/>
      <c r="KH1062" s="10"/>
      <c r="KI1062" s="10"/>
      <c r="KJ1062" s="10"/>
      <c r="KK1062" s="10"/>
      <c r="KL1062" s="10"/>
      <c r="KM1062" s="10"/>
      <c r="KN1062" s="10"/>
      <c r="KO1062" s="10"/>
      <c r="KP1062" s="10"/>
      <c r="KQ1062" s="10"/>
      <c r="KR1062" s="10"/>
      <c r="KS1062" s="10"/>
      <c r="KT1062" s="10"/>
      <c r="KU1062" s="10"/>
      <c r="KV1062" s="10"/>
      <c r="KW1062" s="10"/>
      <c r="KX1062" s="10"/>
      <c r="KY1062" s="10"/>
      <c r="KZ1062" s="10"/>
      <c r="LA1062" s="10"/>
      <c r="LB1062" s="10"/>
      <c r="LC1062" s="10"/>
      <c r="LD1062" s="10"/>
      <c r="LE1062" s="10"/>
      <c r="LF1062" s="10"/>
      <c r="LG1062" s="10"/>
      <c r="LH1062" s="10"/>
      <c r="LI1062" s="10"/>
      <c r="LJ1062" s="10"/>
      <c r="LK1062" s="10"/>
      <c r="LL1062" s="10"/>
      <c r="LM1062" s="10"/>
      <c r="LN1062" s="10"/>
      <c r="LO1062" s="10"/>
      <c r="LP1062" s="10"/>
      <c r="LQ1062" s="10"/>
      <c r="LR1062" s="10"/>
      <c r="LS1062" s="10"/>
      <c r="LT1062" s="10"/>
      <c r="LU1062" s="10"/>
      <c r="LV1062" s="10"/>
      <c r="LW1062" s="10"/>
      <c r="LX1062" s="10"/>
      <c r="LY1062" s="10"/>
      <c r="LZ1062" s="10"/>
      <c r="MA1062" s="10"/>
      <c r="MB1062" s="10"/>
      <c r="MC1062" s="10"/>
      <c r="MD1062" s="10"/>
      <c r="ME1062" s="10"/>
      <c r="MF1062" s="10"/>
      <c r="MG1062" s="10"/>
      <c r="MH1062" s="10"/>
      <c r="MI1062" s="10"/>
      <c r="MJ1062" s="10"/>
      <c r="MK1062" s="10"/>
      <c r="ML1062" s="10"/>
      <c r="MM1062" s="10"/>
      <c r="MN1062" s="10"/>
      <c r="MO1062" s="10"/>
      <c r="MP1062" s="10"/>
      <c r="MQ1062" s="10"/>
      <c r="MR1062" s="10"/>
      <c r="MS1062" s="10"/>
      <c r="MT1062" s="10"/>
      <c r="MU1062" s="10"/>
      <c r="MV1062" s="10"/>
      <c r="MW1062" s="10"/>
      <c r="MX1062" s="10"/>
      <c r="MY1062" s="10"/>
      <c r="MZ1062" s="10"/>
      <c r="NA1062" s="10"/>
      <c r="NB1062" s="10"/>
      <c r="NC1062" s="10"/>
      <c r="ND1062" s="10"/>
      <c r="NE1062" s="10"/>
      <c r="NF1062" s="10"/>
      <c r="NG1062" s="10"/>
      <c r="NH1062" s="10"/>
      <c r="NI1062" s="10"/>
      <c r="NJ1062" s="10"/>
      <c r="NK1062" s="10"/>
      <c r="NL1062" s="10"/>
      <c r="NM1062" s="10"/>
      <c r="NN1062" s="10"/>
      <c r="NO1062" s="10"/>
      <c r="NP1062" s="10"/>
      <c r="NQ1062" s="10"/>
      <c r="NR1062" s="10"/>
      <c r="NS1062" s="10"/>
      <c r="NT1062" s="10"/>
      <c r="NU1062" s="10"/>
      <c r="NV1062" s="10"/>
      <c r="NW1062" s="10"/>
      <c r="NX1062" s="10"/>
      <c r="NY1062" s="10"/>
      <c r="NZ1062" s="10"/>
      <c r="OA1062" s="10"/>
      <c r="OB1062" s="10"/>
      <c r="OC1062" s="10"/>
      <c r="OD1062" s="10"/>
      <c r="OE1062" s="10"/>
      <c r="OF1062" s="10"/>
      <c r="OG1062" s="10"/>
      <c r="OH1062" s="10"/>
      <c r="OI1062" s="10"/>
      <c r="OJ1062" s="10"/>
      <c r="OK1062" s="10"/>
      <c r="OL1062" s="10"/>
      <c r="OM1062" s="10"/>
      <c r="ON1062" s="10"/>
      <c r="OO1062" s="10"/>
      <c r="OP1062" s="10"/>
      <c r="OQ1062" s="10"/>
      <c r="OR1062" s="10"/>
      <c r="OS1062" s="10"/>
      <c r="OT1062" s="10"/>
      <c r="OU1062" s="10"/>
      <c r="OV1062" s="10"/>
      <c r="OW1062" s="10"/>
      <c r="OX1062" s="10"/>
      <c r="OY1062" s="10"/>
      <c r="OZ1062" s="10"/>
      <c r="PA1062" s="10"/>
      <c r="PB1062" s="10"/>
      <c r="PC1062" s="10"/>
      <c r="PD1062" s="10"/>
      <c r="PE1062" s="10"/>
      <c r="PF1062" s="10"/>
      <c r="PG1062" s="10"/>
      <c r="PH1062" s="10"/>
      <c r="PI1062" s="10"/>
      <c r="PJ1062" s="10"/>
      <c r="PK1062" s="10"/>
      <c r="PL1062" s="10"/>
      <c r="PM1062" s="10"/>
      <c r="PN1062" s="10"/>
      <c r="PO1062" s="10"/>
      <c r="PP1062" s="10"/>
      <c r="PQ1062" s="10"/>
      <c r="PR1062" s="10"/>
      <c r="PS1062" s="10"/>
      <c r="PT1062" s="10"/>
      <c r="PU1062" s="10"/>
      <c r="PV1062" s="10"/>
      <c r="PW1062" s="10"/>
      <c r="PX1062" s="10"/>
      <c r="PY1062" s="10"/>
      <c r="PZ1062" s="10"/>
      <c r="QA1062" s="10"/>
      <c r="QB1062" s="10"/>
      <c r="QC1062" s="10"/>
      <c r="QD1062" s="10"/>
      <c r="QE1062" s="10"/>
      <c r="QF1062" s="10"/>
      <c r="QG1062" s="10"/>
      <c r="QH1062" s="10"/>
      <c r="QI1062" s="10"/>
      <c r="QJ1062" s="10"/>
      <c r="QK1062" s="10"/>
      <c r="QL1062" s="10"/>
      <c r="QM1062" s="10"/>
      <c r="QN1062" s="10"/>
      <c r="QO1062" s="10"/>
      <c r="QP1062" s="10"/>
      <c r="QQ1062" s="10"/>
      <c r="QR1062" s="10"/>
      <c r="QS1062" s="10"/>
      <c r="QT1062" s="10"/>
      <c r="QU1062" s="10"/>
      <c r="QV1062" s="10"/>
      <c r="QW1062" s="10"/>
      <c r="QX1062" s="10"/>
      <c r="QY1062" s="10"/>
      <c r="QZ1062" s="10"/>
      <c r="RA1062" s="10"/>
      <c r="RB1062" s="10"/>
      <c r="RC1062" s="10"/>
      <c r="RD1062" s="10"/>
      <c r="RE1062" s="10"/>
      <c r="RF1062" s="10"/>
      <c r="RG1062" s="10"/>
      <c r="RH1062" s="10"/>
      <c r="RI1062" s="10"/>
      <c r="RJ1062" s="10"/>
      <c r="RK1062" s="10"/>
      <c r="RL1062" s="10"/>
      <c r="RM1062" s="10"/>
      <c r="RN1062" s="10"/>
      <c r="RO1062" s="10"/>
      <c r="RP1062" s="10"/>
      <c r="RQ1062" s="10"/>
      <c r="RR1062" s="10"/>
      <c r="RS1062" s="10"/>
      <c r="RT1062" s="10"/>
      <c r="RU1062" s="10"/>
      <c r="RV1062" s="10"/>
      <c r="RW1062" s="10"/>
      <c r="RX1062" s="10"/>
      <c r="RY1062" s="10"/>
      <c r="RZ1062" s="10"/>
      <c r="SA1062" s="10"/>
      <c r="SB1062" s="10"/>
      <c r="SC1062" s="10"/>
      <c r="SD1062" s="10"/>
      <c r="SE1062" s="10"/>
      <c r="SF1062" s="10"/>
      <c r="SG1062" s="10"/>
      <c r="SH1062" s="10"/>
      <c r="SI1062" s="10"/>
      <c r="SJ1062" s="10"/>
      <c r="SK1062" s="10"/>
      <c r="SL1062" s="10"/>
      <c r="SM1062" s="10"/>
      <c r="SN1062" s="10"/>
      <c r="SO1062" s="10"/>
      <c r="SP1062" s="10"/>
      <c r="SQ1062" s="10"/>
      <c r="SR1062" s="10"/>
      <c r="SS1062" s="10"/>
      <c r="ST1062" s="10"/>
      <c r="SU1062" s="10"/>
      <c r="SV1062" s="10"/>
      <c r="SW1062" s="10"/>
      <c r="SX1062" s="10"/>
      <c r="SY1062" s="10"/>
      <c r="SZ1062" s="10"/>
      <c r="TA1062" s="10"/>
      <c r="TB1062" s="10"/>
      <c r="TC1062" s="10"/>
      <c r="TD1062" s="10"/>
      <c r="TE1062" s="10"/>
      <c r="TF1062" s="10"/>
      <c r="TG1062" s="10"/>
      <c r="TH1062" s="10"/>
      <c r="TI1062" s="10"/>
      <c r="TJ1062" s="10"/>
      <c r="TK1062" s="10"/>
      <c r="TL1062" s="10"/>
      <c r="TM1062" s="10"/>
      <c r="TN1062" s="10"/>
      <c r="TO1062" s="10"/>
      <c r="TP1062" s="10"/>
      <c r="TQ1062" s="10"/>
      <c r="TR1062" s="10"/>
      <c r="TS1062" s="10"/>
      <c r="TT1062" s="10"/>
      <c r="TU1062" s="10"/>
      <c r="TV1062" s="10"/>
      <c r="TW1062" s="10"/>
      <c r="TX1062" s="10"/>
      <c r="TY1062" s="10"/>
      <c r="TZ1062" s="10"/>
      <c r="UA1062" s="10"/>
      <c r="UB1062" s="10"/>
      <c r="UC1062" s="10"/>
      <c r="UD1062" s="10"/>
      <c r="UE1062" s="10"/>
      <c r="UF1062" s="10"/>
      <c r="UG1062" s="10"/>
      <c r="UH1062" s="10"/>
      <c r="UI1062" s="10"/>
      <c r="UJ1062" s="10"/>
      <c r="UK1062" s="10"/>
      <c r="UL1062" s="10"/>
      <c r="UM1062" s="10"/>
      <c r="UN1062" s="10"/>
      <c r="UO1062" s="10"/>
      <c r="UP1062" s="10"/>
    </row>
    <row r="1063" spans="1:562" ht="27.75" customHeight="1">
      <c r="A1063" s="10"/>
      <c r="B1063" s="10"/>
      <c r="C1063" s="12"/>
      <c r="D1063" s="10"/>
      <c r="E1063" s="10"/>
      <c r="F1063" s="11"/>
      <c r="G1063" s="12"/>
      <c r="H1063" s="10"/>
      <c r="I1063" s="11"/>
      <c r="J1063" s="12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0"/>
      <c r="KA1063" s="10"/>
      <c r="KB1063" s="10"/>
      <c r="KC1063" s="10"/>
      <c r="KD1063" s="10"/>
      <c r="KE1063" s="10"/>
      <c r="KF1063" s="10"/>
      <c r="KG1063" s="10"/>
      <c r="KH1063" s="10"/>
      <c r="KI1063" s="10"/>
      <c r="KJ1063" s="10"/>
      <c r="KK1063" s="10"/>
      <c r="KL1063" s="10"/>
      <c r="KM1063" s="10"/>
      <c r="KN1063" s="10"/>
      <c r="KO1063" s="10"/>
      <c r="KP1063" s="10"/>
      <c r="KQ1063" s="10"/>
      <c r="KR1063" s="10"/>
      <c r="KS1063" s="10"/>
      <c r="KT1063" s="10"/>
      <c r="KU1063" s="10"/>
      <c r="KV1063" s="10"/>
      <c r="KW1063" s="10"/>
      <c r="KX1063" s="10"/>
      <c r="KY1063" s="10"/>
      <c r="KZ1063" s="10"/>
      <c r="LA1063" s="10"/>
      <c r="LB1063" s="10"/>
      <c r="LC1063" s="10"/>
      <c r="LD1063" s="10"/>
      <c r="LE1063" s="10"/>
      <c r="LF1063" s="10"/>
      <c r="LG1063" s="10"/>
      <c r="LH1063" s="10"/>
      <c r="LI1063" s="10"/>
      <c r="LJ1063" s="10"/>
      <c r="LK1063" s="10"/>
      <c r="LL1063" s="10"/>
      <c r="LM1063" s="10"/>
      <c r="LN1063" s="10"/>
      <c r="LO1063" s="10"/>
      <c r="LP1063" s="10"/>
      <c r="LQ1063" s="10"/>
      <c r="LR1063" s="10"/>
      <c r="LS1063" s="10"/>
      <c r="LT1063" s="10"/>
      <c r="LU1063" s="10"/>
      <c r="LV1063" s="10"/>
      <c r="LW1063" s="10"/>
      <c r="LX1063" s="10"/>
      <c r="LY1063" s="10"/>
      <c r="LZ1063" s="10"/>
      <c r="MA1063" s="10"/>
      <c r="MB1063" s="10"/>
      <c r="MC1063" s="10"/>
      <c r="MD1063" s="10"/>
      <c r="ME1063" s="10"/>
      <c r="MF1063" s="10"/>
      <c r="MG1063" s="10"/>
      <c r="MH1063" s="10"/>
      <c r="MI1063" s="10"/>
      <c r="MJ1063" s="10"/>
      <c r="MK1063" s="10"/>
      <c r="ML1063" s="10"/>
      <c r="MM1063" s="10"/>
      <c r="MN1063" s="10"/>
      <c r="MO1063" s="10"/>
      <c r="MP1063" s="10"/>
      <c r="MQ1063" s="10"/>
      <c r="MR1063" s="10"/>
      <c r="MS1063" s="10"/>
      <c r="MT1063" s="10"/>
      <c r="MU1063" s="10"/>
      <c r="MV1063" s="10"/>
      <c r="MW1063" s="10"/>
      <c r="MX1063" s="10"/>
      <c r="MY1063" s="10"/>
      <c r="MZ1063" s="10"/>
      <c r="NA1063" s="10"/>
      <c r="NB1063" s="10"/>
      <c r="NC1063" s="10"/>
      <c r="ND1063" s="10"/>
      <c r="NE1063" s="10"/>
      <c r="NF1063" s="10"/>
      <c r="NG1063" s="10"/>
      <c r="NH1063" s="10"/>
      <c r="NI1063" s="10"/>
      <c r="NJ1063" s="10"/>
      <c r="NK1063" s="10"/>
      <c r="NL1063" s="10"/>
      <c r="NM1063" s="10"/>
      <c r="NN1063" s="10"/>
      <c r="NO1063" s="10"/>
      <c r="NP1063" s="10"/>
      <c r="NQ1063" s="10"/>
      <c r="NR1063" s="10"/>
      <c r="NS1063" s="10"/>
      <c r="NT1063" s="10"/>
      <c r="NU1063" s="10"/>
      <c r="NV1063" s="10"/>
      <c r="NW1063" s="10"/>
      <c r="NX1063" s="10"/>
      <c r="NY1063" s="10"/>
      <c r="NZ1063" s="10"/>
      <c r="OA1063" s="10"/>
      <c r="OB1063" s="10"/>
      <c r="OC1063" s="10"/>
      <c r="OD1063" s="10"/>
      <c r="OE1063" s="10"/>
      <c r="OF1063" s="10"/>
      <c r="OG1063" s="10"/>
      <c r="OH1063" s="10"/>
      <c r="OI1063" s="10"/>
      <c r="OJ1063" s="10"/>
      <c r="OK1063" s="10"/>
      <c r="OL1063" s="10"/>
      <c r="OM1063" s="10"/>
      <c r="ON1063" s="10"/>
      <c r="OO1063" s="10"/>
      <c r="OP1063" s="10"/>
      <c r="OQ1063" s="10"/>
      <c r="OR1063" s="10"/>
      <c r="OS1063" s="10"/>
      <c r="OT1063" s="10"/>
      <c r="OU1063" s="10"/>
      <c r="OV1063" s="10"/>
      <c r="OW1063" s="10"/>
      <c r="OX1063" s="10"/>
      <c r="OY1063" s="10"/>
      <c r="OZ1063" s="10"/>
      <c r="PA1063" s="10"/>
      <c r="PB1063" s="10"/>
      <c r="PC1063" s="10"/>
      <c r="PD1063" s="10"/>
      <c r="PE1063" s="10"/>
      <c r="PF1063" s="10"/>
      <c r="PG1063" s="10"/>
      <c r="PH1063" s="10"/>
      <c r="PI1063" s="10"/>
      <c r="PJ1063" s="10"/>
      <c r="PK1063" s="10"/>
      <c r="PL1063" s="10"/>
      <c r="PM1063" s="10"/>
      <c r="PN1063" s="10"/>
      <c r="PO1063" s="10"/>
      <c r="PP1063" s="10"/>
      <c r="PQ1063" s="10"/>
      <c r="PR1063" s="10"/>
      <c r="PS1063" s="10"/>
      <c r="PT1063" s="10"/>
      <c r="PU1063" s="10"/>
      <c r="PV1063" s="10"/>
      <c r="PW1063" s="10"/>
      <c r="PX1063" s="10"/>
      <c r="PY1063" s="10"/>
      <c r="PZ1063" s="10"/>
      <c r="QA1063" s="10"/>
      <c r="QB1063" s="10"/>
      <c r="QC1063" s="10"/>
      <c r="QD1063" s="10"/>
      <c r="QE1063" s="10"/>
      <c r="QF1063" s="10"/>
      <c r="QG1063" s="10"/>
      <c r="QH1063" s="10"/>
      <c r="QI1063" s="10"/>
      <c r="QJ1063" s="10"/>
      <c r="QK1063" s="10"/>
      <c r="QL1063" s="10"/>
      <c r="QM1063" s="10"/>
      <c r="QN1063" s="10"/>
      <c r="QO1063" s="10"/>
      <c r="QP1063" s="10"/>
      <c r="QQ1063" s="10"/>
      <c r="QR1063" s="10"/>
      <c r="QS1063" s="10"/>
      <c r="QT1063" s="10"/>
      <c r="QU1063" s="10"/>
      <c r="QV1063" s="10"/>
      <c r="QW1063" s="10"/>
      <c r="QX1063" s="10"/>
      <c r="QY1063" s="10"/>
      <c r="QZ1063" s="10"/>
      <c r="RA1063" s="10"/>
      <c r="RB1063" s="10"/>
      <c r="RC1063" s="10"/>
      <c r="RD1063" s="10"/>
      <c r="RE1063" s="10"/>
      <c r="RF1063" s="10"/>
      <c r="RG1063" s="10"/>
      <c r="RH1063" s="10"/>
      <c r="RI1063" s="10"/>
      <c r="RJ1063" s="10"/>
      <c r="RK1063" s="10"/>
      <c r="RL1063" s="10"/>
      <c r="RM1063" s="10"/>
      <c r="RN1063" s="10"/>
      <c r="RO1063" s="10"/>
      <c r="RP1063" s="10"/>
      <c r="RQ1063" s="10"/>
      <c r="RR1063" s="10"/>
      <c r="RS1063" s="10"/>
      <c r="RT1063" s="10"/>
      <c r="RU1063" s="10"/>
      <c r="RV1063" s="10"/>
      <c r="RW1063" s="10"/>
      <c r="RX1063" s="10"/>
      <c r="RY1063" s="10"/>
      <c r="RZ1063" s="10"/>
      <c r="SA1063" s="10"/>
      <c r="SB1063" s="10"/>
      <c r="SC1063" s="10"/>
      <c r="SD1063" s="10"/>
      <c r="SE1063" s="10"/>
      <c r="SF1063" s="10"/>
      <c r="SG1063" s="10"/>
      <c r="SH1063" s="10"/>
      <c r="SI1063" s="10"/>
      <c r="SJ1063" s="10"/>
      <c r="SK1063" s="10"/>
      <c r="SL1063" s="10"/>
      <c r="SM1063" s="10"/>
      <c r="SN1063" s="10"/>
      <c r="SO1063" s="10"/>
      <c r="SP1063" s="10"/>
      <c r="SQ1063" s="10"/>
      <c r="SR1063" s="10"/>
      <c r="SS1063" s="10"/>
      <c r="ST1063" s="10"/>
      <c r="SU1063" s="10"/>
      <c r="SV1063" s="10"/>
      <c r="SW1063" s="10"/>
      <c r="SX1063" s="10"/>
      <c r="SY1063" s="10"/>
      <c r="SZ1063" s="10"/>
      <c r="TA1063" s="10"/>
      <c r="TB1063" s="10"/>
      <c r="TC1063" s="10"/>
      <c r="TD1063" s="10"/>
      <c r="TE1063" s="10"/>
      <c r="TF1063" s="10"/>
      <c r="TG1063" s="10"/>
      <c r="TH1063" s="10"/>
      <c r="TI1063" s="10"/>
      <c r="TJ1063" s="10"/>
      <c r="TK1063" s="10"/>
      <c r="TL1063" s="10"/>
      <c r="TM1063" s="10"/>
      <c r="TN1063" s="10"/>
      <c r="TO1063" s="10"/>
      <c r="TP1063" s="10"/>
      <c r="TQ1063" s="10"/>
      <c r="TR1063" s="10"/>
      <c r="TS1063" s="10"/>
      <c r="TT1063" s="10"/>
      <c r="TU1063" s="10"/>
      <c r="TV1063" s="10"/>
      <c r="TW1063" s="10"/>
      <c r="TX1063" s="10"/>
      <c r="TY1063" s="10"/>
      <c r="TZ1063" s="10"/>
      <c r="UA1063" s="10"/>
      <c r="UB1063" s="10"/>
      <c r="UC1063" s="10"/>
      <c r="UD1063" s="10"/>
      <c r="UE1063" s="10"/>
      <c r="UF1063" s="10"/>
      <c r="UG1063" s="10"/>
      <c r="UH1063" s="10"/>
      <c r="UI1063" s="10"/>
      <c r="UJ1063" s="10"/>
      <c r="UK1063" s="10"/>
      <c r="UL1063" s="10"/>
      <c r="UM1063" s="10"/>
      <c r="UN1063" s="10"/>
      <c r="UO1063" s="10"/>
      <c r="UP1063" s="10"/>
    </row>
    <row r="1064" spans="1:562" ht="27.75" customHeight="1">
      <c r="A1064" s="10"/>
      <c r="B1064" s="10"/>
      <c r="C1064" s="12"/>
      <c r="D1064" s="10"/>
      <c r="E1064" s="10"/>
      <c r="F1064" s="11"/>
      <c r="G1064" s="12"/>
      <c r="H1064" s="10"/>
      <c r="I1064" s="11"/>
      <c r="J1064" s="12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0"/>
      <c r="KA1064" s="10"/>
      <c r="KB1064" s="10"/>
      <c r="KC1064" s="10"/>
      <c r="KD1064" s="10"/>
      <c r="KE1064" s="10"/>
      <c r="KF1064" s="10"/>
      <c r="KG1064" s="10"/>
      <c r="KH1064" s="10"/>
      <c r="KI1064" s="10"/>
      <c r="KJ1064" s="10"/>
      <c r="KK1064" s="10"/>
      <c r="KL1064" s="10"/>
      <c r="KM1064" s="10"/>
      <c r="KN1064" s="10"/>
      <c r="KO1064" s="10"/>
      <c r="KP1064" s="10"/>
      <c r="KQ1064" s="10"/>
      <c r="KR1064" s="10"/>
      <c r="KS1064" s="10"/>
      <c r="KT1064" s="10"/>
      <c r="KU1064" s="10"/>
      <c r="KV1064" s="10"/>
      <c r="KW1064" s="10"/>
      <c r="KX1064" s="10"/>
      <c r="KY1064" s="10"/>
      <c r="KZ1064" s="10"/>
      <c r="LA1064" s="10"/>
      <c r="LB1064" s="10"/>
      <c r="LC1064" s="10"/>
      <c r="LD1064" s="10"/>
      <c r="LE1064" s="10"/>
      <c r="LF1064" s="10"/>
      <c r="LG1064" s="10"/>
      <c r="LH1064" s="10"/>
      <c r="LI1064" s="10"/>
      <c r="LJ1064" s="10"/>
      <c r="LK1064" s="10"/>
      <c r="LL1064" s="10"/>
      <c r="LM1064" s="10"/>
      <c r="LN1064" s="10"/>
      <c r="LO1064" s="10"/>
      <c r="LP1064" s="10"/>
      <c r="LQ1064" s="10"/>
      <c r="LR1064" s="10"/>
      <c r="LS1064" s="10"/>
      <c r="LT1064" s="10"/>
      <c r="LU1064" s="10"/>
      <c r="LV1064" s="10"/>
      <c r="LW1064" s="10"/>
      <c r="LX1064" s="10"/>
      <c r="LY1064" s="10"/>
      <c r="LZ1064" s="10"/>
      <c r="MA1064" s="10"/>
      <c r="MB1064" s="10"/>
      <c r="MC1064" s="10"/>
      <c r="MD1064" s="10"/>
      <c r="ME1064" s="10"/>
      <c r="MF1064" s="10"/>
      <c r="MG1064" s="10"/>
      <c r="MH1064" s="10"/>
      <c r="MI1064" s="10"/>
      <c r="MJ1064" s="10"/>
      <c r="MK1064" s="10"/>
      <c r="ML1064" s="10"/>
      <c r="MM1064" s="10"/>
      <c r="MN1064" s="10"/>
      <c r="MO1064" s="10"/>
      <c r="MP1064" s="10"/>
      <c r="MQ1064" s="10"/>
      <c r="MR1064" s="10"/>
      <c r="MS1064" s="10"/>
      <c r="MT1064" s="10"/>
      <c r="MU1064" s="10"/>
      <c r="MV1064" s="10"/>
      <c r="MW1064" s="10"/>
      <c r="MX1064" s="10"/>
      <c r="MY1064" s="10"/>
      <c r="MZ1064" s="10"/>
      <c r="NA1064" s="10"/>
      <c r="NB1064" s="10"/>
      <c r="NC1064" s="10"/>
      <c r="ND1064" s="10"/>
      <c r="NE1064" s="10"/>
      <c r="NF1064" s="10"/>
      <c r="NG1064" s="10"/>
      <c r="NH1064" s="10"/>
      <c r="NI1064" s="10"/>
      <c r="NJ1064" s="10"/>
      <c r="NK1064" s="10"/>
      <c r="NL1064" s="10"/>
      <c r="NM1064" s="10"/>
      <c r="NN1064" s="10"/>
      <c r="NO1064" s="10"/>
      <c r="NP1064" s="10"/>
      <c r="NQ1064" s="10"/>
      <c r="NR1064" s="10"/>
      <c r="NS1064" s="10"/>
      <c r="NT1064" s="10"/>
      <c r="NU1064" s="10"/>
      <c r="NV1064" s="10"/>
      <c r="NW1064" s="10"/>
      <c r="NX1064" s="10"/>
      <c r="NY1064" s="10"/>
      <c r="NZ1064" s="10"/>
      <c r="OA1064" s="10"/>
      <c r="OB1064" s="10"/>
      <c r="OC1064" s="10"/>
      <c r="OD1064" s="10"/>
      <c r="OE1064" s="10"/>
      <c r="OF1064" s="10"/>
      <c r="OG1064" s="10"/>
      <c r="OH1064" s="10"/>
      <c r="OI1064" s="10"/>
      <c r="OJ1064" s="10"/>
      <c r="OK1064" s="10"/>
      <c r="OL1064" s="10"/>
      <c r="OM1064" s="10"/>
      <c r="ON1064" s="10"/>
      <c r="OO1064" s="10"/>
      <c r="OP1064" s="10"/>
      <c r="OQ1064" s="10"/>
      <c r="OR1064" s="10"/>
      <c r="OS1064" s="10"/>
      <c r="OT1064" s="10"/>
      <c r="OU1064" s="10"/>
      <c r="OV1064" s="10"/>
      <c r="OW1064" s="10"/>
      <c r="OX1064" s="10"/>
      <c r="OY1064" s="10"/>
      <c r="OZ1064" s="10"/>
      <c r="PA1064" s="10"/>
      <c r="PB1064" s="10"/>
      <c r="PC1064" s="10"/>
      <c r="PD1064" s="10"/>
      <c r="PE1064" s="10"/>
      <c r="PF1064" s="10"/>
      <c r="PG1064" s="10"/>
      <c r="PH1064" s="10"/>
      <c r="PI1064" s="10"/>
      <c r="PJ1064" s="10"/>
      <c r="PK1064" s="10"/>
      <c r="PL1064" s="10"/>
      <c r="PM1064" s="10"/>
      <c r="PN1064" s="10"/>
      <c r="PO1064" s="10"/>
      <c r="PP1064" s="10"/>
      <c r="PQ1064" s="10"/>
      <c r="PR1064" s="10"/>
      <c r="PS1064" s="10"/>
      <c r="PT1064" s="10"/>
      <c r="PU1064" s="10"/>
      <c r="PV1064" s="10"/>
      <c r="PW1064" s="10"/>
      <c r="PX1064" s="10"/>
      <c r="PY1064" s="10"/>
      <c r="PZ1064" s="10"/>
      <c r="QA1064" s="10"/>
      <c r="QB1064" s="10"/>
      <c r="QC1064" s="10"/>
      <c r="QD1064" s="10"/>
      <c r="QE1064" s="10"/>
      <c r="QF1064" s="10"/>
      <c r="QG1064" s="10"/>
      <c r="QH1064" s="10"/>
      <c r="QI1064" s="10"/>
      <c r="QJ1064" s="10"/>
      <c r="QK1064" s="10"/>
      <c r="QL1064" s="10"/>
      <c r="QM1064" s="10"/>
      <c r="QN1064" s="10"/>
      <c r="QO1064" s="10"/>
      <c r="QP1064" s="10"/>
      <c r="QQ1064" s="10"/>
      <c r="QR1064" s="10"/>
      <c r="QS1064" s="10"/>
      <c r="QT1064" s="10"/>
      <c r="QU1064" s="10"/>
      <c r="QV1064" s="10"/>
      <c r="QW1064" s="10"/>
      <c r="QX1064" s="10"/>
      <c r="QY1064" s="10"/>
      <c r="QZ1064" s="10"/>
      <c r="RA1064" s="10"/>
      <c r="RB1064" s="10"/>
      <c r="RC1064" s="10"/>
      <c r="RD1064" s="10"/>
      <c r="RE1064" s="10"/>
      <c r="RF1064" s="10"/>
      <c r="RG1064" s="10"/>
      <c r="RH1064" s="10"/>
      <c r="RI1064" s="10"/>
      <c r="RJ1064" s="10"/>
      <c r="RK1064" s="10"/>
      <c r="RL1064" s="10"/>
      <c r="RM1064" s="10"/>
      <c r="RN1064" s="10"/>
      <c r="RO1064" s="10"/>
      <c r="RP1064" s="10"/>
      <c r="RQ1064" s="10"/>
      <c r="RR1064" s="10"/>
      <c r="RS1064" s="10"/>
      <c r="RT1064" s="10"/>
      <c r="RU1064" s="10"/>
      <c r="RV1064" s="10"/>
      <c r="RW1064" s="10"/>
      <c r="RX1064" s="10"/>
      <c r="RY1064" s="10"/>
      <c r="RZ1064" s="10"/>
      <c r="SA1064" s="10"/>
      <c r="SB1064" s="10"/>
      <c r="SC1064" s="10"/>
      <c r="SD1064" s="10"/>
      <c r="SE1064" s="10"/>
      <c r="SF1064" s="10"/>
      <c r="SG1064" s="10"/>
      <c r="SH1064" s="10"/>
      <c r="SI1064" s="10"/>
      <c r="SJ1064" s="10"/>
      <c r="SK1064" s="10"/>
      <c r="SL1064" s="10"/>
      <c r="SM1064" s="10"/>
      <c r="SN1064" s="10"/>
      <c r="SO1064" s="10"/>
      <c r="SP1064" s="10"/>
      <c r="SQ1064" s="10"/>
      <c r="SR1064" s="10"/>
      <c r="SS1064" s="10"/>
      <c r="ST1064" s="10"/>
      <c r="SU1064" s="10"/>
      <c r="SV1064" s="10"/>
      <c r="SW1064" s="10"/>
      <c r="SX1064" s="10"/>
      <c r="SY1064" s="10"/>
      <c r="SZ1064" s="10"/>
      <c r="TA1064" s="10"/>
      <c r="TB1064" s="10"/>
      <c r="TC1064" s="10"/>
      <c r="TD1064" s="10"/>
      <c r="TE1064" s="10"/>
      <c r="TF1064" s="10"/>
      <c r="TG1064" s="10"/>
      <c r="TH1064" s="10"/>
      <c r="TI1064" s="10"/>
      <c r="TJ1064" s="10"/>
      <c r="TK1064" s="10"/>
      <c r="TL1064" s="10"/>
      <c r="TM1064" s="10"/>
      <c r="TN1064" s="10"/>
      <c r="TO1064" s="10"/>
      <c r="TP1064" s="10"/>
      <c r="TQ1064" s="10"/>
      <c r="TR1064" s="10"/>
      <c r="TS1064" s="10"/>
      <c r="TT1064" s="10"/>
      <c r="TU1064" s="10"/>
      <c r="TV1064" s="10"/>
      <c r="TW1064" s="10"/>
      <c r="TX1064" s="10"/>
      <c r="TY1064" s="10"/>
      <c r="TZ1064" s="10"/>
      <c r="UA1064" s="10"/>
      <c r="UB1064" s="10"/>
      <c r="UC1064" s="10"/>
      <c r="UD1064" s="10"/>
      <c r="UE1064" s="10"/>
      <c r="UF1064" s="10"/>
      <c r="UG1064" s="10"/>
      <c r="UH1064" s="10"/>
      <c r="UI1064" s="10"/>
      <c r="UJ1064" s="10"/>
      <c r="UK1064" s="10"/>
      <c r="UL1064" s="10"/>
      <c r="UM1064" s="10"/>
      <c r="UN1064" s="10"/>
      <c r="UO1064" s="10"/>
      <c r="UP1064" s="10"/>
    </row>
    <row r="1065" spans="1:562" ht="27.75" customHeight="1">
      <c r="A1065" s="10"/>
      <c r="B1065" s="10"/>
      <c r="C1065" s="12"/>
      <c r="D1065" s="10"/>
      <c r="E1065" s="10"/>
      <c r="F1065" s="11"/>
      <c r="G1065" s="12"/>
      <c r="H1065" s="10"/>
      <c r="I1065" s="11"/>
      <c r="J1065" s="12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0"/>
      <c r="KA1065" s="10"/>
      <c r="KB1065" s="10"/>
      <c r="KC1065" s="10"/>
      <c r="KD1065" s="10"/>
      <c r="KE1065" s="10"/>
      <c r="KF1065" s="10"/>
      <c r="KG1065" s="10"/>
      <c r="KH1065" s="10"/>
      <c r="KI1065" s="10"/>
      <c r="KJ1065" s="10"/>
      <c r="KK1065" s="10"/>
      <c r="KL1065" s="10"/>
      <c r="KM1065" s="10"/>
      <c r="KN1065" s="10"/>
      <c r="KO1065" s="10"/>
      <c r="KP1065" s="10"/>
      <c r="KQ1065" s="10"/>
      <c r="KR1065" s="10"/>
      <c r="KS1065" s="10"/>
      <c r="KT1065" s="10"/>
      <c r="KU1065" s="10"/>
      <c r="KV1065" s="10"/>
      <c r="KW1065" s="10"/>
      <c r="KX1065" s="10"/>
      <c r="KY1065" s="10"/>
      <c r="KZ1065" s="10"/>
      <c r="LA1065" s="10"/>
      <c r="LB1065" s="10"/>
      <c r="LC1065" s="10"/>
      <c r="LD1065" s="10"/>
      <c r="LE1065" s="10"/>
      <c r="LF1065" s="10"/>
      <c r="LG1065" s="10"/>
      <c r="LH1065" s="10"/>
      <c r="LI1065" s="10"/>
      <c r="LJ1065" s="10"/>
      <c r="LK1065" s="10"/>
      <c r="LL1065" s="10"/>
      <c r="LM1065" s="10"/>
      <c r="LN1065" s="10"/>
      <c r="LO1065" s="10"/>
      <c r="LP1065" s="10"/>
      <c r="LQ1065" s="10"/>
      <c r="LR1065" s="10"/>
      <c r="LS1065" s="10"/>
      <c r="LT1065" s="10"/>
      <c r="LU1065" s="10"/>
      <c r="LV1065" s="10"/>
      <c r="LW1065" s="10"/>
      <c r="LX1065" s="10"/>
      <c r="LY1065" s="10"/>
      <c r="LZ1065" s="10"/>
      <c r="MA1065" s="10"/>
      <c r="MB1065" s="10"/>
      <c r="MC1065" s="10"/>
      <c r="MD1065" s="10"/>
      <c r="ME1065" s="10"/>
      <c r="MF1065" s="10"/>
      <c r="MG1065" s="10"/>
      <c r="MH1065" s="10"/>
      <c r="MI1065" s="10"/>
      <c r="MJ1065" s="10"/>
      <c r="MK1065" s="10"/>
      <c r="ML1065" s="10"/>
      <c r="MM1065" s="10"/>
      <c r="MN1065" s="10"/>
      <c r="MO1065" s="10"/>
      <c r="MP1065" s="10"/>
      <c r="MQ1065" s="10"/>
      <c r="MR1065" s="10"/>
      <c r="MS1065" s="10"/>
      <c r="MT1065" s="10"/>
      <c r="MU1065" s="10"/>
      <c r="MV1065" s="10"/>
      <c r="MW1065" s="10"/>
      <c r="MX1065" s="10"/>
      <c r="MY1065" s="10"/>
      <c r="MZ1065" s="10"/>
      <c r="NA1065" s="10"/>
      <c r="NB1065" s="10"/>
      <c r="NC1065" s="10"/>
      <c r="ND1065" s="10"/>
      <c r="NE1065" s="10"/>
      <c r="NF1065" s="10"/>
      <c r="NG1065" s="10"/>
      <c r="NH1065" s="10"/>
      <c r="NI1065" s="10"/>
      <c r="NJ1065" s="10"/>
      <c r="NK1065" s="10"/>
      <c r="NL1065" s="10"/>
      <c r="NM1065" s="10"/>
      <c r="NN1065" s="10"/>
      <c r="NO1065" s="10"/>
      <c r="NP1065" s="10"/>
      <c r="NQ1065" s="10"/>
      <c r="NR1065" s="10"/>
      <c r="NS1065" s="10"/>
      <c r="NT1065" s="10"/>
      <c r="NU1065" s="10"/>
      <c r="NV1065" s="10"/>
      <c r="NW1065" s="10"/>
      <c r="NX1065" s="10"/>
      <c r="NY1065" s="10"/>
      <c r="NZ1065" s="10"/>
      <c r="OA1065" s="10"/>
      <c r="OB1065" s="10"/>
      <c r="OC1065" s="10"/>
      <c r="OD1065" s="10"/>
      <c r="OE1065" s="10"/>
      <c r="OF1065" s="10"/>
      <c r="OG1065" s="10"/>
      <c r="OH1065" s="10"/>
      <c r="OI1065" s="10"/>
      <c r="OJ1065" s="10"/>
      <c r="OK1065" s="10"/>
      <c r="OL1065" s="10"/>
      <c r="OM1065" s="10"/>
      <c r="ON1065" s="10"/>
      <c r="OO1065" s="10"/>
      <c r="OP1065" s="10"/>
      <c r="OQ1065" s="10"/>
      <c r="OR1065" s="10"/>
      <c r="OS1065" s="10"/>
      <c r="OT1065" s="10"/>
      <c r="OU1065" s="10"/>
      <c r="OV1065" s="10"/>
      <c r="OW1065" s="10"/>
      <c r="OX1065" s="10"/>
      <c r="OY1065" s="10"/>
      <c r="OZ1065" s="10"/>
      <c r="PA1065" s="10"/>
      <c r="PB1065" s="10"/>
      <c r="PC1065" s="10"/>
      <c r="PD1065" s="10"/>
      <c r="PE1065" s="10"/>
      <c r="PF1065" s="10"/>
      <c r="PG1065" s="10"/>
      <c r="PH1065" s="10"/>
      <c r="PI1065" s="10"/>
      <c r="PJ1065" s="10"/>
      <c r="PK1065" s="10"/>
      <c r="PL1065" s="10"/>
      <c r="PM1065" s="10"/>
      <c r="PN1065" s="10"/>
      <c r="PO1065" s="10"/>
      <c r="PP1065" s="10"/>
      <c r="PQ1065" s="10"/>
      <c r="PR1065" s="10"/>
      <c r="PS1065" s="10"/>
      <c r="PT1065" s="10"/>
      <c r="PU1065" s="10"/>
      <c r="PV1065" s="10"/>
      <c r="PW1065" s="10"/>
      <c r="PX1065" s="10"/>
      <c r="PY1065" s="10"/>
      <c r="PZ1065" s="10"/>
      <c r="QA1065" s="10"/>
      <c r="QB1065" s="10"/>
      <c r="QC1065" s="10"/>
      <c r="QD1065" s="10"/>
      <c r="QE1065" s="10"/>
      <c r="QF1065" s="10"/>
      <c r="QG1065" s="10"/>
      <c r="QH1065" s="10"/>
      <c r="QI1065" s="10"/>
      <c r="QJ1065" s="10"/>
      <c r="QK1065" s="10"/>
      <c r="QL1065" s="10"/>
      <c r="QM1065" s="10"/>
      <c r="QN1065" s="10"/>
      <c r="QO1065" s="10"/>
      <c r="QP1065" s="10"/>
      <c r="QQ1065" s="10"/>
      <c r="QR1065" s="10"/>
      <c r="QS1065" s="10"/>
      <c r="QT1065" s="10"/>
      <c r="QU1065" s="10"/>
      <c r="QV1065" s="10"/>
      <c r="QW1065" s="10"/>
      <c r="QX1065" s="10"/>
      <c r="QY1065" s="10"/>
      <c r="QZ1065" s="10"/>
      <c r="RA1065" s="10"/>
      <c r="RB1065" s="10"/>
      <c r="RC1065" s="10"/>
      <c r="RD1065" s="10"/>
      <c r="RE1065" s="10"/>
      <c r="RF1065" s="10"/>
      <c r="RG1065" s="10"/>
      <c r="RH1065" s="10"/>
      <c r="RI1065" s="10"/>
      <c r="RJ1065" s="10"/>
      <c r="RK1065" s="10"/>
      <c r="RL1065" s="10"/>
      <c r="RM1065" s="10"/>
      <c r="RN1065" s="10"/>
      <c r="RO1065" s="10"/>
      <c r="RP1065" s="10"/>
      <c r="RQ1065" s="10"/>
      <c r="RR1065" s="10"/>
      <c r="RS1065" s="10"/>
      <c r="RT1065" s="10"/>
      <c r="RU1065" s="10"/>
      <c r="RV1065" s="10"/>
      <c r="RW1065" s="10"/>
      <c r="RX1065" s="10"/>
      <c r="RY1065" s="10"/>
      <c r="RZ1065" s="10"/>
      <c r="SA1065" s="10"/>
      <c r="SB1065" s="10"/>
      <c r="SC1065" s="10"/>
      <c r="SD1065" s="10"/>
      <c r="SE1065" s="10"/>
      <c r="SF1065" s="10"/>
      <c r="SG1065" s="10"/>
      <c r="SH1065" s="10"/>
      <c r="SI1065" s="10"/>
      <c r="SJ1065" s="10"/>
      <c r="SK1065" s="10"/>
      <c r="SL1065" s="10"/>
      <c r="SM1065" s="10"/>
      <c r="SN1065" s="10"/>
      <c r="SO1065" s="10"/>
      <c r="SP1065" s="10"/>
      <c r="SQ1065" s="10"/>
      <c r="SR1065" s="10"/>
      <c r="SS1065" s="10"/>
      <c r="ST1065" s="10"/>
      <c r="SU1065" s="10"/>
      <c r="SV1065" s="10"/>
      <c r="SW1065" s="10"/>
      <c r="SX1065" s="10"/>
      <c r="SY1065" s="10"/>
      <c r="SZ1065" s="10"/>
      <c r="TA1065" s="10"/>
      <c r="TB1065" s="10"/>
      <c r="TC1065" s="10"/>
      <c r="TD1065" s="10"/>
      <c r="TE1065" s="10"/>
      <c r="TF1065" s="10"/>
      <c r="TG1065" s="10"/>
      <c r="TH1065" s="10"/>
      <c r="TI1065" s="10"/>
      <c r="TJ1065" s="10"/>
      <c r="TK1065" s="10"/>
      <c r="TL1065" s="10"/>
      <c r="TM1065" s="10"/>
      <c r="TN1065" s="10"/>
      <c r="TO1065" s="10"/>
      <c r="TP1065" s="10"/>
      <c r="TQ1065" s="10"/>
      <c r="TR1065" s="10"/>
      <c r="TS1065" s="10"/>
      <c r="TT1065" s="10"/>
      <c r="TU1065" s="10"/>
      <c r="TV1065" s="10"/>
      <c r="TW1065" s="10"/>
      <c r="TX1065" s="10"/>
      <c r="TY1065" s="10"/>
      <c r="TZ1065" s="10"/>
      <c r="UA1065" s="10"/>
      <c r="UB1065" s="10"/>
      <c r="UC1065" s="10"/>
      <c r="UD1065" s="10"/>
      <c r="UE1065" s="10"/>
      <c r="UF1065" s="10"/>
      <c r="UG1065" s="10"/>
      <c r="UH1065" s="10"/>
      <c r="UI1065" s="10"/>
      <c r="UJ1065" s="10"/>
      <c r="UK1065" s="10"/>
      <c r="UL1065" s="10"/>
      <c r="UM1065" s="10"/>
      <c r="UN1065" s="10"/>
      <c r="UO1065" s="10"/>
      <c r="UP1065" s="10"/>
    </row>
    <row r="1066" spans="1:562" ht="27.75" customHeight="1">
      <c r="A1066" s="10"/>
      <c r="B1066" s="10"/>
      <c r="C1066" s="12"/>
      <c r="D1066" s="10"/>
      <c r="E1066" s="10"/>
      <c r="F1066" s="11"/>
      <c r="G1066" s="12"/>
      <c r="H1066" s="10"/>
      <c r="I1066" s="11"/>
      <c r="J1066" s="12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0"/>
      <c r="KA1066" s="10"/>
      <c r="KB1066" s="10"/>
      <c r="KC1066" s="10"/>
      <c r="KD1066" s="10"/>
      <c r="KE1066" s="10"/>
      <c r="KF1066" s="10"/>
      <c r="KG1066" s="10"/>
      <c r="KH1066" s="10"/>
      <c r="KI1066" s="10"/>
      <c r="KJ1066" s="10"/>
      <c r="KK1066" s="10"/>
      <c r="KL1066" s="10"/>
      <c r="KM1066" s="10"/>
      <c r="KN1066" s="10"/>
      <c r="KO1066" s="10"/>
      <c r="KP1066" s="10"/>
      <c r="KQ1066" s="10"/>
      <c r="KR1066" s="10"/>
      <c r="KS1066" s="10"/>
      <c r="KT1066" s="10"/>
      <c r="KU1066" s="10"/>
      <c r="KV1066" s="10"/>
      <c r="KW1066" s="10"/>
      <c r="KX1066" s="10"/>
      <c r="KY1066" s="10"/>
      <c r="KZ1066" s="10"/>
      <c r="LA1066" s="10"/>
      <c r="LB1066" s="10"/>
      <c r="LC1066" s="10"/>
      <c r="LD1066" s="10"/>
      <c r="LE1066" s="10"/>
      <c r="LF1066" s="10"/>
      <c r="LG1066" s="10"/>
      <c r="LH1066" s="10"/>
      <c r="LI1066" s="10"/>
      <c r="LJ1066" s="10"/>
      <c r="LK1066" s="10"/>
      <c r="LL1066" s="10"/>
      <c r="LM1066" s="10"/>
      <c r="LN1066" s="10"/>
      <c r="LO1066" s="10"/>
      <c r="LP1066" s="10"/>
      <c r="LQ1066" s="10"/>
      <c r="LR1066" s="10"/>
      <c r="LS1066" s="10"/>
      <c r="LT1066" s="10"/>
      <c r="LU1066" s="10"/>
      <c r="LV1066" s="10"/>
      <c r="LW1066" s="10"/>
      <c r="LX1066" s="10"/>
      <c r="LY1066" s="10"/>
      <c r="LZ1066" s="10"/>
      <c r="MA1066" s="10"/>
      <c r="MB1066" s="10"/>
      <c r="MC1066" s="10"/>
      <c r="MD1066" s="10"/>
      <c r="ME1066" s="10"/>
      <c r="MF1066" s="10"/>
      <c r="MG1066" s="10"/>
      <c r="MH1066" s="10"/>
      <c r="MI1066" s="10"/>
      <c r="MJ1066" s="10"/>
      <c r="MK1066" s="10"/>
      <c r="ML1066" s="10"/>
      <c r="MM1066" s="10"/>
      <c r="MN1066" s="10"/>
      <c r="MO1066" s="10"/>
      <c r="MP1066" s="10"/>
      <c r="MQ1066" s="10"/>
      <c r="MR1066" s="10"/>
      <c r="MS1066" s="10"/>
      <c r="MT1066" s="10"/>
      <c r="MU1066" s="10"/>
      <c r="MV1066" s="10"/>
      <c r="MW1066" s="10"/>
      <c r="MX1066" s="10"/>
      <c r="MY1066" s="10"/>
      <c r="MZ1066" s="10"/>
      <c r="NA1066" s="10"/>
      <c r="NB1066" s="10"/>
      <c r="NC1066" s="10"/>
      <c r="ND1066" s="10"/>
      <c r="NE1066" s="10"/>
      <c r="NF1066" s="10"/>
      <c r="NG1066" s="10"/>
      <c r="NH1066" s="10"/>
      <c r="NI1066" s="10"/>
      <c r="NJ1066" s="10"/>
      <c r="NK1066" s="10"/>
      <c r="NL1066" s="10"/>
      <c r="NM1066" s="10"/>
      <c r="NN1066" s="10"/>
      <c r="NO1066" s="10"/>
      <c r="NP1066" s="10"/>
      <c r="NQ1066" s="10"/>
      <c r="NR1066" s="10"/>
      <c r="NS1066" s="10"/>
      <c r="NT1066" s="10"/>
      <c r="NU1066" s="10"/>
      <c r="NV1066" s="10"/>
      <c r="NW1066" s="10"/>
      <c r="NX1066" s="10"/>
      <c r="NY1066" s="10"/>
      <c r="NZ1066" s="10"/>
      <c r="OA1066" s="10"/>
      <c r="OB1066" s="10"/>
      <c r="OC1066" s="10"/>
      <c r="OD1066" s="10"/>
      <c r="OE1066" s="10"/>
      <c r="OF1066" s="10"/>
      <c r="OG1066" s="10"/>
      <c r="OH1066" s="10"/>
      <c r="OI1066" s="10"/>
      <c r="OJ1066" s="10"/>
      <c r="OK1066" s="10"/>
      <c r="OL1066" s="10"/>
      <c r="OM1066" s="10"/>
      <c r="ON1066" s="10"/>
      <c r="OO1066" s="10"/>
      <c r="OP1066" s="10"/>
      <c r="OQ1066" s="10"/>
      <c r="OR1066" s="10"/>
      <c r="OS1066" s="10"/>
      <c r="OT1066" s="10"/>
      <c r="OU1066" s="10"/>
      <c r="OV1066" s="10"/>
      <c r="OW1066" s="10"/>
      <c r="OX1066" s="10"/>
      <c r="OY1066" s="10"/>
      <c r="OZ1066" s="10"/>
      <c r="PA1066" s="10"/>
      <c r="PB1066" s="10"/>
      <c r="PC1066" s="10"/>
      <c r="PD1066" s="10"/>
      <c r="PE1066" s="10"/>
      <c r="PF1066" s="10"/>
      <c r="PG1066" s="10"/>
      <c r="PH1066" s="10"/>
      <c r="PI1066" s="10"/>
      <c r="PJ1066" s="10"/>
      <c r="PK1066" s="10"/>
      <c r="PL1066" s="10"/>
      <c r="PM1066" s="10"/>
      <c r="PN1066" s="10"/>
      <c r="PO1066" s="10"/>
      <c r="PP1066" s="10"/>
      <c r="PQ1066" s="10"/>
      <c r="PR1066" s="10"/>
      <c r="PS1066" s="10"/>
      <c r="PT1066" s="10"/>
      <c r="PU1066" s="10"/>
      <c r="PV1066" s="10"/>
      <c r="PW1066" s="10"/>
      <c r="PX1066" s="10"/>
      <c r="PY1066" s="10"/>
      <c r="PZ1066" s="10"/>
      <c r="QA1066" s="10"/>
      <c r="QB1066" s="10"/>
      <c r="QC1066" s="10"/>
      <c r="QD1066" s="10"/>
      <c r="QE1066" s="10"/>
      <c r="QF1066" s="10"/>
      <c r="QG1066" s="10"/>
      <c r="QH1066" s="10"/>
      <c r="QI1066" s="10"/>
      <c r="QJ1066" s="10"/>
      <c r="QK1066" s="10"/>
      <c r="QL1066" s="10"/>
      <c r="QM1066" s="10"/>
      <c r="QN1066" s="10"/>
      <c r="QO1066" s="10"/>
      <c r="QP1066" s="10"/>
      <c r="QQ1066" s="10"/>
      <c r="QR1066" s="10"/>
      <c r="QS1066" s="10"/>
      <c r="QT1066" s="10"/>
      <c r="QU1066" s="10"/>
      <c r="QV1066" s="10"/>
      <c r="QW1066" s="10"/>
      <c r="QX1066" s="10"/>
      <c r="QY1066" s="10"/>
      <c r="QZ1066" s="10"/>
      <c r="RA1066" s="10"/>
      <c r="RB1066" s="10"/>
      <c r="RC1066" s="10"/>
      <c r="RD1066" s="10"/>
      <c r="RE1066" s="10"/>
      <c r="RF1066" s="10"/>
      <c r="RG1066" s="10"/>
      <c r="RH1066" s="10"/>
      <c r="RI1066" s="10"/>
      <c r="RJ1066" s="10"/>
      <c r="RK1066" s="10"/>
      <c r="RL1066" s="10"/>
      <c r="RM1066" s="10"/>
      <c r="RN1066" s="10"/>
      <c r="RO1066" s="10"/>
      <c r="RP1066" s="10"/>
      <c r="RQ1066" s="10"/>
      <c r="RR1066" s="10"/>
      <c r="RS1066" s="10"/>
      <c r="RT1066" s="10"/>
      <c r="RU1066" s="10"/>
      <c r="RV1066" s="10"/>
      <c r="RW1066" s="10"/>
      <c r="RX1066" s="10"/>
      <c r="RY1066" s="10"/>
      <c r="RZ1066" s="10"/>
      <c r="SA1066" s="10"/>
      <c r="SB1066" s="10"/>
      <c r="SC1066" s="10"/>
      <c r="SD1066" s="10"/>
      <c r="SE1066" s="10"/>
      <c r="SF1066" s="10"/>
      <c r="SG1066" s="10"/>
      <c r="SH1066" s="10"/>
      <c r="SI1066" s="10"/>
      <c r="SJ1066" s="10"/>
      <c r="SK1066" s="10"/>
      <c r="SL1066" s="10"/>
      <c r="SM1066" s="10"/>
      <c r="SN1066" s="10"/>
      <c r="SO1066" s="10"/>
      <c r="SP1066" s="10"/>
      <c r="SQ1066" s="10"/>
      <c r="SR1066" s="10"/>
      <c r="SS1066" s="10"/>
      <c r="ST1066" s="10"/>
      <c r="SU1066" s="10"/>
      <c r="SV1066" s="10"/>
      <c r="SW1066" s="10"/>
      <c r="SX1066" s="10"/>
      <c r="SY1066" s="10"/>
      <c r="SZ1066" s="10"/>
      <c r="TA1066" s="10"/>
      <c r="TB1066" s="10"/>
      <c r="TC1066" s="10"/>
      <c r="TD1066" s="10"/>
      <c r="TE1066" s="10"/>
      <c r="TF1066" s="10"/>
      <c r="TG1066" s="10"/>
      <c r="TH1066" s="10"/>
      <c r="TI1066" s="10"/>
      <c r="TJ1066" s="10"/>
      <c r="TK1066" s="10"/>
      <c r="TL1066" s="10"/>
      <c r="TM1066" s="10"/>
      <c r="TN1066" s="10"/>
      <c r="TO1066" s="10"/>
      <c r="TP1066" s="10"/>
      <c r="TQ1066" s="10"/>
      <c r="TR1066" s="10"/>
      <c r="TS1066" s="10"/>
      <c r="TT1066" s="10"/>
      <c r="TU1066" s="10"/>
      <c r="TV1066" s="10"/>
      <c r="TW1066" s="10"/>
      <c r="TX1066" s="10"/>
      <c r="TY1066" s="10"/>
      <c r="TZ1066" s="10"/>
      <c r="UA1066" s="10"/>
      <c r="UB1066" s="10"/>
      <c r="UC1066" s="10"/>
      <c r="UD1066" s="10"/>
      <c r="UE1066" s="10"/>
      <c r="UF1066" s="10"/>
      <c r="UG1066" s="10"/>
      <c r="UH1066" s="10"/>
      <c r="UI1066" s="10"/>
      <c r="UJ1066" s="10"/>
      <c r="UK1066" s="10"/>
      <c r="UL1066" s="10"/>
      <c r="UM1066" s="10"/>
      <c r="UN1066" s="10"/>
      <c r="UO1066" s="10"/>
      <c r="UP1066" s="10"/>
    </row>
    <row r="1067" spans="1:562" ht="27.75" customHeight="1">
      <c r="A1067" s="10"/>
      <c r="B1067" s="10"/>
      <c r="C1067" s="12"/>
      <c r="D1067" s="10"/>
      <c r="E1067" s="10"/>
      <c r="F1067" s="11"/>
      <c r="G1067" s="12"/>
      <c r="H1067" s="10"/>
      <c r="I1067" s="11"/>
      <c r="J1067" s="12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0"/>
      <c r="KA1067" s="10"/>
      <c r="KB1067" s="10"/>
      <c r="KC1067" s="10"/>
      <c r="KD1067" s="10"/>
      <c r="KE1067" s="10"/>
      <c r="KF1067" s="10"/>
      <c r="KG1067" s="10"/>
      <c r="KH1067" s="10"/>
      <c r="KI1067" s="10"/>
      <c r="KJ1067" s="10"/>
      <c r="KK1067" s="10"/>
      <c r="KL1067" s="10"/>
      <c r="KM1067" s="10"/>
      <c r="KN1067" s="10"/>
      <c r="KO1067" s="10"/>
      <c r="KP1067" s="10"/>
      <c r="KQ1067" s="10"/>
      <c r="KR1067" s="10"/>
      <c r="KS1067" s="10"/>
      <c r="KT1067" s="10"/>
      <c r="KU1067" s="10"/>
      <c r="KV1067" s="10"/>
      <c r="KW1067" s="10"/>
      <c r="KX1067" s="10"/>
      <c r="KY1067" s="10"/>
      <c r="KZ1067" s="10"/>
      <c r="LA1067" s="10"/>
      <c r="LB1067" s="10"/>
      <c r="LC1067" s="10"/>
      <c r="LD1067" s="10"/>
      <c r="LE1067" s="10"/>
      <c r="LF1067" s="10"/>
      <c r="LG1067" s="10"/>
      <c r="LH1067" s="10"/>
      <c r="LI1067" s="10"/>
      <c r="LJ1067" s="10"/>
      <c r="LK1067" s="10"/>
      <c r="LL1067" s="10"/>
      <c r="LM1067" s="10"/>
      <c r="LN1067" s="10"/>
      <c r="LO1067" s="10"/>
      <c r="LP1067" s="10"/>
      <c r="LQ1067" s="10"/>
      <c r="LR1067" s="10"/>
      <c r="LS1067" s="10"/>
      <c r="LT1067" s="10"/>
      <c r="LU1067" s="10"/>
      <c r="LV1067" s="10"/>
      <c r="LW1067" s="10"/>
      <c r="LX1067" s="10"/>
      <c r="LY1067" s="10"/>
      <c r="LZ1067" s="10"/>
      <c r="MA1067" s="10"/>
      <c r="MB1067" s="10"/>
      <c r="MC1067" s="10"/>
      <c r="MD1067" s="10"/>
      <c r="ME1067" s="10"/>
      <c r="MF1067" s="10"/>
      <c r="MG1067" s="10"/>
      <c r="MH1067" s="10"/>
      <c r="MI1067" s="10"/>
      <c r="MJ1067" s="10"/>
      <c r="MK1067" s="10"/>
      <c r="ML1067" s="10"/>
      <c r="MM1067" s="10"/>
      <c r="MN1067" s="10"/>
      <c r="MO1067" s="10"/>
      <c r="MP1067" s="10"/>
      <c r="MQ1067" s="10"/>
      <c r="MR1067" s="10"/>
      <c r="MS1067" s="10"/>
      <c r="MT1067" s="10"/>
      <c r="MU1067" s="10"/>
      <c r="MV1067" s="10"/>
      <c r="MW1067" s="10"/>
      <c r="MX1067" s="10"/>
      <c r="MY1067" s="10"/>
      <c r="MZ1067" s="10"/>
      <c r="NA1067" s="10"/>
      <c r="NB1067" s="10"/>
      <c r="NC1067" s="10"/>
      <c r="ND1067" s="10"/>
      <c r="NE1067" s="10"/>
      <c r="NF1067" s="10"/>
      <c r="NG1067" s="10"/>
      <c r="NH1067" s="10"/>
      <c r="NI1067" s="10"/>
      <c r="NJ1067" s="10"/>
      <c r="NK1067" s="10"/>
      <c r="NL1067" s="10"/>
      <c r="NM1067" s="10"/>
      <c r="NN1067" s="10"/>
      <c r="NO1067" s="10"/>
      <c r="NP1067" s="10"/>
      <c r="NQ1067" s="10"/>
      <c r="NR1067" s="10"/>
      <c r="NS1067" s="10"/>
      <c r="NT1067" s="10"/>
      <c r="NU1067" s="10"/>
      <c r="NV1067" s="10"/>
      <c r="NW1067" s="10"/>
      <c r="NX1067" s="10"/>
      <c r="NY1067" s="10"/>
      <c r="NZ1067" s="10"/>
      <c r="OA1067" s="10"/>
      <c r="OB1067" s="10"/>
      <c r="OC1067" s="10"/>
      <c r="OD1067" s="10"/>
      <c r="OE1067" s="10"/>
      <c r="OF1067" s="10"/>
      <c r="OG1067" s="10"/>
      <c r="OH1067" s="10"/>
      <c r="OI1067" s="10"/>
      <c r="OJ1067" s="10"/>
      <c r="OK1067" s="10"/>
      <c r="OL1067" s="10"/>
      <c r="OM1067" s="10"/>
      <c r="ON1067" s="10"/>
      <c r="OO1067" s="10"/>
      <c r="OP1067" s="10"/>
      <c r="OQ1067" s="10"/>
      <c r="OR1067" s="10"/>
      <c r="OS1067" s="10"/>
      <c r="OT1067" s="10"/>
      <c r="OU1067" s="10"/>
      <c r="OV1067" s="10"/>
      <c r="OW1067" s="10"/>
      <c r="OX1067" s="10"/>
      <c r="OY1067" s="10"/>
      <c r="OZ1067" s="10"/>
      <c r="PA1067" s="10"/>
      <c r="PB1067" s="10"/>
      <c r="PC1067" s="10"/>
      <c r="PD1067" s="10"/>
      <c r="PE1067" s="10"/>
      <c r="PF1067" s="10"/>
      <c r="PG1067" s="10"/>
      <c r="PH1067" s="10"/>
      <c r="PI1067" s="10"/>
      <c r="PJ1067" s="10"/>
      <c r="PK1067" s="10"/>
      <c r="PL1067" s="10"/>
      <c r="PM1067" s="10"/>
      <c r="PN1067" s="10"/>
      <c r="PO1067" s="10"/>
      <c r="PP1067" s="10"/>
      <c r="PQ1067" s="10"/>
      <c r="PR1067" s="10"/>
      <c r="PS1067" s="10"/>
      <c r="PT1067" s="10"/>
      <c r="PU1067" s="10"/>
      <c r="PV1067" s="10"/>
      <c r="PW1067" s="10"/>
      <c r="PX1067" s="10"/>
      <c r="PY1067" s="10"/>
      <c r="PZ1067" s="10"/>
      <c r="QA1067" s="10"/>
      <c r="QB1067" s="10"/>
      <c r="QC1067" s="10"/>
      <c r="QD1067" s="10"/>
      <c r="QE1067" s="10"/>
      <c r="QF1067" s="10"/>
      <c r="QG1067" s="10"/>
      <c r="QH1067" s="10"/>
      <c r="QI1067" s="10"/>
      <c r="QJ1067" s="10"/>
      <c r="QK1067" s="10"/>
      <c r="QL1067" s="10"/>
      <c r="QM1067" s="10"/>
      <c r="QN1067" s="10"/>
      <c r="QO1067" s="10"/>
      <c r="QP1067" s="10"/>
      <c r="QQ1067" s="10"/>
      <c r="QR1067" s="10"/>
      <c r="QS1067" s="10"/>
      <c r="QT1067" s="10"/>
      <c r="QU1067" s="10"/>
      <c r="QV1067" s="10"/>
      <c r="QW1067" s="10"/>
      <c r="QX1067" s="10"/>
      <c r="QY1067" s="10"/>
      <c r="QZ1067" s="10"/>
      <c r="RA1067" s="10"/>
      <c r="RB1067" s="10"/>
      <c r="RC1067" s="10"/>
      <c r="RD1067" s="10"/>
      <c r="RE1067" s="10"/>
      <c r="RF1067" s="10"/>
      <c r="RG1067" s="10"/>
      <c r="RH1067" s="10"/>
      <c r="RI1067" s="10"/>
      <c r="RJ1067" s="10"/>
      <c r="RK1067" s="10"/>
      <c r="RL1067" s="10"/>
      <c r="RM1067" s="10"/>
      <c r="RN1067" s="10"/>
      <c r="RO1067" s="10"/>
      <c r="RP1067" s="10"/>
      <c r="RQ1067" s="10"/>
      <c r="RR1067" s="10"/>
      <c r="RS1067" s="10"/>
      <c r="RT1067" s="10"/>
      <c r="RU1067" s="10"/>
      <c r="RV1067" s="10"/>
      <c r="RW1067" s="10"/>
      <c r="RX1067" s="10"/>
      <c r="RY1067" s="10"/>
      <c r="RZ1067" s="10"/>
      <c r="SA1067" s="10"/>
      <c r="SB1067" s="10"/>
      <c r="SC1067" s="10"/>
      <c r="SD1067" s="10"/>
      <c r="SE1067" s="10"/>
      <c r="SF1067" s="10"/>
      <c r="SG1067" s="10"/>
      <c r="SH1067" s="10"/>
      <c r="SI1067" s="10"/>
      <c r="SJ1067" s="10"/>
      <c r="SK1067" s="10"/>
      <c r="SL1067" s="10"/>
      <c r="SM1067" s="10"/>
      <c r="SN1067" s="10"/>
      <c r="SO1067" s="10"/>
      <c r="SP1067" s="10"/>
      <c r="SQ1067" s="10"/>
      <c r="SR1067" s="10"/>
      <c r="SS1067" s="10"/>
      <c r="ST1067" s="10"/>
      <c r="SU1067" s="10"/>
      <c r="SV1067" s="10"/>
      <c r="SW1067" s="10"/>
      <c r="SX1067" s="10"/>
      <c r="SY1067" s="10"/>
      <c r="SZ1067" s="10"/>
      <c r="TA1067" s="10"/>
      <c r="TB1067" s="10"/>
      <c r="TC1067" s="10"/>
      <c r="TD1067" s="10"/>
      <c r="TE1067" s="10"/>
      <c r="TF1067" s="10"/>
      <c r="TG1067" s="10"/>
      <c r="TH1067" s="10"/>
      <c r="TI1067" s="10"/>
      <c r="TJ1067" s="10"/>
      <c r="TK1067" s="10"/>
      <c r="TL1067" s="10"/>
      <c r="TM1067" s="10"/>
      <c r="TN1067" s="10"/>
      <c r="TO1067" s="10"/>
      <c r="TP1067" s="10"/>
      <c r="TQ1067" s="10"/>
      <c r="TR1067" s="10"/>
      <c r="TS1067" s="10"/>
      <c r="TT1067" s="10"/>
      <c r="TU1067" s="10"/>
      <c r="TV1067" s="10"/>
      <c r="TW1067" s="10"/>
      <c r="TX1067" s="10"/>
      <c r="TY1067" s="10"/>
      <c r="TZ1067" s="10"/>
      <c r="UA1067" s="10"/>
      <c r="UB1067" s="10"/>
      <c r="UC1067" s="10"/>
      <c r="UD1067" s="10"/>
      <c r="UE1067" s="10"/>
      <c r="UF1067" s="10"/>
      <c r="UG1067" s="10"/>
      <c r="UH1067" s="10"/>
      <c r="UI1067" s="10"/>
      <c r="UJ1067" s="10"/>
      <c r="UK1067" s="10"/>
      <c r="UL1067" s="10"/>
      <c r="UM1067" s="10"/>
      <c r="UN1067" s="10"/>
      <c r="UO1067" s="10"/>
      <c r="UP1067" s="10"/>
    </row>
    <row r="1068" spans="1:562" ht="27.75" customHeight="1">
      <c r="A1068" s="10"/>
      <c r="B1068" s="10"/>
      <c r="C1068" s="12"/>
      <c r="D1068" s="10"/>
      <c r="E1068" s="10"/>
      <c r="F1068" s="11"/>
      <c r="G1068" s="12"/>
      <c r="H1068" s="10"/>
      <c r="I1068" s="11"/>
      <c r="J1068" s="12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0"/>
      <c r="KA1068" s="10"/>
      <c r="KB1068" s="10"/>
      <c r="KC1068" s="10"/>
      <c r="KD1068" s="10"/>
      <c r="KE1068" s="10"/>
      <c r="KF1068" s="10"/>
      <c r="KG1068" s="10"/>
      <c r="KH1068" s="10"/>
      <c r="KI1068" s="10"/>
      <c r="KJ1068" s="10"/>
      <c r="KK1068" s="10"/>
      <c r="KL1068" s="10"/>
      <c r="KM1068" s="10"/>
      <c r="KN1068" s="10"/>
      <c r="KO1068" s="10"/>
      <c r="KP1068" s="10"/>
      <c r="KQ1068" s="10"/>
      <c r="KR1068" s="10"/>
      <c r="KS1068" s="10"/>
      <c r="KT1068" s="10"/>
      <c r="KU1068" s="10"/>
      <c r="KV1068" s="10"/>
      <c r="KW1068" s="10"/>
      <c r="KX1068" s="10"/>
      <c r="KY1068" s="10"/>
      <c r="KZ1068" s="10"/>
      <c r="LA1068" s="10"/>
      <c r="LB1068" s="10"/>
      <c r="LC1068" s="10"/>
      <c r="LD1068" s="10"/>
      <c r="LE1068" s="10"/>
      <c r="LF1068" s="10"/>
      <c r="LG1068" s="10"/>
      <c r="LH1068" s="10"/>
      <c r="LI1068" s="10"/>
      <c r="LJ1068" s="10"/>
      <c r="LK1068" s="10"/>
      <c r="LL1068" s="10"/>
      <c r="LM1068" s="10"/>
      <c r="LN1068" s="10"/>
      <c r="LO1068" s="10"/>
      <c r="LP1068" s="10"/>
      <c r="LQ1068" s="10"/>
      <c r="LR1068" s="10"/>
      <c r="LS1068" s="10"/>
      <c r="LT1068" s="10"/>
      <c r="LU1068" s="10"/>
      <c r="LV1068" s="10"/>
      <c r="LW1068" s="10"/>
      <c r="LX1068" s="10"/>
      <c r="LY1068" s="10"/>
      <c r="LZ1068" s="10"/>
      <c r="MA1068" s="10"/>
      <c r="MB1068" s="10"/>
      <c r="MC1068" s="10"/>
      <c r="MD1068" s="10"/>
      <c r="ME1068" s="10"/>
      <c r="MF1068" s="10"/>
      <c r="MG1068" s="10"/>
      <c r="MH1068" s="10"/>
      <c r="MI1068" s="10"/>
      <c r="MJ1068" s="10"/>
      <c r="MK1068" s="10"/>
      <c r="ML1068" s="10"/>
      <c r="MM1068" s="10"/>
      <c r="MN1068" s="10"/>
      <c r="MO1068" s="10"/>
      <c r="MP1068" s="10"/>
      <c r="MQ1068" s="10"/>
      <c r="MR1068" s="10"/>
      <c r="MS1068" s="10"/>
      <c r="MT1068" s="10"/>
      <c r="MU1068" s="10"/>
      <c r="MV1068" s="10"/>
      <c r="MW1068" s="10"/>
      <c r="MX1068" s="10"/>
      <c r="MY1068" s="10"/>
      <c r="MZ1068" s="10"/>
      <c r="NA1068" s="10"/>
      <c r="NB1068" s="10"/>
      <c r="NC1068" s="10"/>
      <c r="ND1068" s="10"/>
      <c r="NE1068" s="10"/>
      <c r="NF1068" s="10"/>
      <c r="NG1068" s="10"/>
      <c r="NH1068" s="10"/>
      <c r="NI1068" s="10"/>
      <c r="NJ1068" s="10"/>
      <c r="NK1068" s="10"/>
      <c r="NL1068" s="10"/>
      <c r="NM1068" s="10"/>
      <c r="NN1068" s="10"/>
      <c r="NO1068" s="10"/>
      <c r="NP1068" s="10"/>
      <c r="NQ1068" s="10"/>
      <c r="NR1068" s="10"/>
      <c r="NS1068" s="10"/>
      <c r="NT1068" s="10"/>
      <c r="NU1068" s="10"/>
      <c r="NV1068" s="10"/>
      <c r="NW1068" s="10"/>
      <c r="NX1068" s="10"/>
      <c r="NY1068" s="10"/>
      <c r="NZ1068" s="10"/>
      <c r="OA1068" s="10"/>
      <c r="OB1068" s="10"/>
      <c r="OC1068" s="10"/>
      <c r="OD1068" s="10"/>
      <c r="OE1068" s="10"/>
      <c r="OF1068" s="10"/>
      <c r="OG1068" s="10"/>
      <c r="OH1068" s="10"/>
      <c r="OI1068" s="10"/>
      <c r="OJ1068" s="10"/>
      <c r="OK1068" s="10"/>
      <c r="OL1068" s="10"/>
      <c r="OM1068" s="10"/>
      <c r="ON1068" s="10"/>
      <c r="OO1068" s="10"/>
      <c r="OP1068" s="10"/>
      <c r="OQ1068" s="10"/>
      <c r="OR1068" s="10"/>
      <c r="OS1068" s="10"/>
      <c r="OT1068" s="10"/>
      <c r="OU1068" s="10"/>
      <c r="OV1068" s="10"/>
      <c r="OW1068" s="10"/>
      <c r="OX1068" s="10"/>
      <c r="OY1068" s="10"/>
      <c r="OZ1068" s="10"/>
      <c r="PA1068" s="10"/>
      <c r="PB1068" s="10"/>
      <c r="PC1068" s="10"/>
      <c r="PD1068" s="10"/>
      <c r="PE1068" s="10"/>
      <c r="PF1068" s="10"/>
      <c r="PG1068" s="10"/>
      <c r="PH1068" s="10"/>
      <c r="PI1068" s="10"/>
      <c r="PJ1068" s="10"/>
      <c r="PK1068" s="10"/>
      <c r="PL1068" s="10"/>
      <c r="PM1068" s="10"/>
      <c r="PN1068" s="10"/>
      <c r="PO1068" s="10"/>
      <c r="PP1068" s="10"/>
      <c r="PQ1068" s="10"/>
      <c r="PR1068" s="10"/>
      <c r="PS1068" s="10"/>
      <c r="PT1068" s="10"/>
      <c r="PU1068" s="10"/>
      <c r="PV1068" s="10"/>
      <c r="PW1068" s="10"/>
      <c r="PX1068" s="10"/>
      <c r="PY1068" s="10"/>
      <c r="PZ1068" s="10"/>
      <c r="QA1068" s="10"/>
      <c r="QB1068" s="10"/>
      <c r="QC1068" s="10"/>
      <c r="QD1068" s="10"/>
      <c r="QE1068" s="10"/>
      <c r="QF1068" s="10"/>
      <c r="QG1068" s="10"/>
      <c r="QH1068" s="10"/>
      <c r="QI1068" s="10"/>
      <c r="QJ1068" s="10"/>
      <c r="QK1068" s="10"/>
      <c r="QL1068" s="10"/>
      <c r="QM1068" s="10"/>
      <c r="QN1068" s="10"/>
      <c r="QO1068" s="10"/>
      <c r="QP1068" s="10"/>
      <c r="QQ1068" s="10"/>
      <c r="QR1068" s="10"/>
      <c r="QS1068" s="10"/>
      <c r="QT1068" s="10"/>
      <c r="QU1068" s="10"/>
      <c r="QV1068" s="10"/>
      <c r="QW1068" s="10"/>
      <c r="QX1068" s="10"/>
      <c r="QY1068" s="10"/>
      <c r="QZ1068" s="10"/>
      <c r="RA1068" s="10"/>
      <c r="RB1068" s="10"/>
      <c r="RC1068" s="10"/>
      <c r="RD1068" s="10"/>
      <c r="RE1068" s="10"/>
      <c r="RF1068" s="10"/>
      <c r="RG1068" s="10"/>
      <c r="RH1068" s="10"/>
      <c r="RI1068" s="10"/>
      <c r="RJ1068" s="10"/>
      <c r="RK1068" s="10"/>
      <c r="RL1068" s="10"/>
      <c r="RM1068" s="10"/>
      <c r="RN1068" s="10"/>
      <c r="RO1068" s="10"/>
      <c r="RP1068" s="10"/>
      <c r="RQ1068" s="10"/>
      <c r="RR1068" s="10"/>
      <c r="RS1068" s="10"/>
      <c r="RT1068" s="10"/>
      <c r="RU1068" s="10"/>
      <c r="RV1068" s="10"/>
      <c r="RW1068" s="10"/>
      <c r="RX1068" s="10"/>
      <c r="RY1068" s="10"/>
      <c r="RZ1068" s="10"/>
      <c r="SA1068" s="10"/>
      <c r="SB1068" s="10"/>
      <c r="SC1068" s="10"/>
      <c r="SD1068" s="10"/>
      <c r="SE1068" s="10"/>
      <c r="SF1068" s="10"/>
      <c r="SG1068" s="10"/>
      <c r="SH1068" s="10"/>
      <c r="SI1068" s="10"/>
      <c r="SJ1068" s="10"/>
      <c r="SK1068" s="10"/>
      <c r="SL1068" s="10"/>
      <c r="SM1068" s="10"/>
      <c r="SN1068" s="10"/>
      <c r="SO1068" s="10"/>
      <c r="SP1068" s="10"/>
      <c r="SQ1068" s="10"/>
      <c r="SR1068" s="10"/>
      <c r="SS1068" s="10"/>
      <c r="ST1068" s="10"/>
      <c r="SU1068" s="10"/>
      <c r="SV1068" s="10"/>
      <c r="SW1068" s="10"/>
      <c r="SX1068" s="10"/>
      <c r="SY1068" s="10"/>
      <c r="SZ1068" s="10"/>
      <c r="TA1068" s="10"/>
      <c r="TB1068" s="10"/>
      <c r="TC1068" s="10"/>
      <c r="TD1068" s="10"/>
      <c r="TE1068" s="10"/>
      <c r="TF1068" s="10"/>
      <c r="TG1068" s="10"/>
      <c r="TH1068" s="10"/>
      <c r="TI1068" s="10"/>
      <c r="TJ1068" s="10"/>
      <c r="TK1068" s="10"/>
      <c r="TL1068" s="10"/>
      <c r="TM1068" s="10"/>
      <c r="TN1068" s="10"/>
      <c r="TO1068" s="10"/>
      <c r="TP1068" s="10"/>
      <c r="TQ1068" s="10"/>
      <c r="TR1068" s="10"/>
      <c r="TS1068" s="10"/>
      <c r="TT1068" s="10"/>
      <c r="TU1068" s="10"/>
      <c r="TV1068" s="10"/>
      <c r="TW1068" s="10"/>
      <c r="TX1068" s="10"/>
      <c r="TY1068" s="10"/>
      <c r="TZ1068" s="10"/>
      <c r="UA1068" s="10"/>
      <c r="UB1068" s="10"/>
      <c r="UC1068" s="10"/>
      <c r="UD1068" s="10"/>
      <c r="UE1068" s="10"/>
      <c r="UF1068" s="10"/>
      <c r="UG1068" s="10"/>
      <c r="UH1068" s="10"/>
      <c r="UI1068" s="10"/>
      <c r="UJ1068" s="10"/>
      <c r="UK1068" s="10"/>
      <c r="UL1068" s="10"/>
      <c r="UM1068" s="10"/>
      <c r="UN1068" s="10"/>
      <c r="UO1068" s="10"/>
      <c r="UP1068" s="10"/>
    </row>
    <row r="1069" spans="1:562" ht="27.75" customHeight="1">
      <c r="A1069" s="10"/>
      <c r="B1069" s="10"/>
      <c r="C1069" s="12"/>
      <c r="D1069" s="10"/>
      <c r="E1069" s="10"/>
      <c r="F1069" s="11"/>
      <c r="G1069" s="12"/>
      <c r="H1069" s="10"/>
      <c r="I1069" s="11"/>
      <c r="J1069" s="12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0"/>
      <c r="KA1069" s="10"/>
      <c r="KB1069" s="10"/>
      <c r="KC1069" s="10"/>
      <c r="KD1069" s="10"/>
      <c r="KE1069" s="10"/>
      <c r="KF1069" s="10"/>
      <c r="KG1069" s="10"/>
      <c r="KH1069" s="10"/>
      <c r="KI1069" s="10"/>
      <c r="KJ1069" s="10"/>
      <c r="KK1069" s="10"/>
      <c r="KL1069" s="10"/>
      <c r="KM1069" s="10"/>
      <c r="KN1069" s="10"/>
      <c r="KO1069" s="10"/>
      <c r="KP1069" s="10"/>
      <c r="KQ1069" s="10"/>
      <c r="KR1069" s="10"/>
      <c r="KS1069" s="10"/>
      <c r="KT1069" s="10"/>
      <c r="KU1069" s="10"/>
      <c r="KV1069" s="10"/>
      <c r="KW1069" s="10"/>
      <c r="KX1069" s="10"/>
      <c r="KY1069" s="10"/>
      <c r="KZ1069" s="10"/>
      <c r="LA1069" s="10"/>
      <c r="LB1069" s="10"/>
      <c r="LC1069" s="10"/>
      <c r="LD1069" s="10"/>
      <c r="LE1069" s="10"/>
      <c r="LF1069" s="10"/>
      <c r="LG1069" s="10"/>
      <c r="LH1069" s="10"/>
      <c r="LI1069" s="10"/>
      <c r="LJ1069" s="10"/>
      <c r="LK1069" s="10"/>
      <c r="LL1069" s="10"/>
      <c r="LM1069" s="10"/>
      <c r="LN1069" s="10"/>
      <c r="LO1069" s="10"/>
      <c r="LP1069" s="10"/>
      <c r="LQ1069" s="10"/>
      <c r="LR1069" s="10"/>
      <c r="LS1069" s="10"/>
      <c r="LT1069" s="10"/>
      <c r="LU1069" s="10"/>
      <c r="LV1069" s="10"/>
      <c r="LW1069" s="10"/>
      <c r="LX1069" s="10"/>
      <c r="LY1069" s="10"/>
      <c r="LZ1069" s="10"/>
      <c r="MA1069" s="10"/>
      <c r="MB1069" s="10"/>
      <c r="MC1069" s="10"/>
      <c r="MD1069" s="10"/>
      <c r="ME1069" s="10"/>
      <c r="MF1069" s="10"/>
      <c r="MG1069" s="10"/>
      <c r="MH1069" s="10"/>
      <c r="MI1069" s="10"/>
      <c r="MJ1069" s="10"/>
      <c r="MK1069" s="10"/>
      <c r="ML1069" s="10"/>
      <c r="MM1069" s="10"/>
      <c r="MN1069" s="10"/>
      <c r="MO1069" s="10"/>
      <c r="MP1069" s="10"/>
      <c r="MQ1069" s="10"/>
      <c r="MR1069" s="10"/>
      <c r="MS1069" s="10"/>
      <c r="MT1069" s="10"/>
      <c r="MU1069" s="10"/>
      <c r="MV1069" s="10"/>
      <c r="MW1069" s="10"/>
      <c r="MX1069" s="10"/>
      <c r="MY1069" s="10"/>
      <c r="MZ1069" s="10"/>
      <c r="NA1069" s="10"/>
      <c r="NB1069" s="10"/>
      <c r="NC1069" s="10"/>
      <c r="ND1069" s="10"/>
      <c r="NE1069" s="10"/>
      <c r="NF1069" s="10"/>
      <c r="NG1069" s="10"/>
      <c r="NH1069" s="10"/>
      <c r="NI1069" s="10"/>
      <c r="NJ1069" s="10"/>
      <c r="NK1069" s="10"/>
      <c r="NL1069" s="10"/>
      <c r="NM1069" s="10"/>
      <c r="NN1069" s="10"/>
      <c r="NO1069" s="10"/>
      <c r="NP1069" s="10"/>
      <c r="NQ1069" s="10"/>
      <c r="NR1069" s="10"/>
      <c r="NS1069" s="10"/>
      <c r="NT1069" s="10"/>
      <c r="NU1069" s="10"/>
      <c r="NV1069" s="10"/>
      <c r="NW1069" s="10"/>
      <c r="NX1069" s="10"/>
      <c r="NY1069" s="10"/>
      <c r="NZ1069" s="10"/>
      <c r="OA1069" s="10"/>
      <c r="OB1069" s="10"/>
      <c r="OC1069" s="10"/>
      <c r="OD1069" s="10"/>
      <c r="OE1069" s="10"/>
      <c r="OF1069" s="10"/>
      <c r="OG1069" s="10"/>
      <c r="OH1069" s="10"/>
      <c r="OI1069" s="10"/>
      <c r="OJ1069" s="10"/>
      <c r="OK1069" s="10"/>
      <c r="OL1069" s="10"/>
      <c r="OM1069" s="10"/>
      <c r="ON1069" s="10"/>
      <c r="OO1069" s="10"/>
      <c r="OP1069" s="10"/>
      <c r="OQ1069" s="10"/>
      <c r="OR1069" s="10"/>
      <c r="OS1069" s="10"/>
      <c r="OT1069" s="10"/>
      <c r="OU1069" s="10"/>
      <c r="OV1069" s="10"/>
      <c r="OW1069" s="10"/>
      <c r="OX1069" s="10"/>
      <c r="OY1069" s="10"/>
      <c r="OZ1069" s="10"/>
      <c r="PA1069" s="10"/>
      <c r="PB1069" s="10"/>
      <c r="PC1069" s="10"/>
      <c r="PD1069" s="10"/>
      <c r="PE1069" s="10"/>
      <c r="PF1069" s="10"/>
      <c r="PG1069" s="10"/>
      <c r="PH1069" s="10"/>
      <c r="PI1069" s="10"/>
      <c r="PJ1069" s="10"/>
      <c r="PK1069" s="10"/>
      <c r="PL1069" s="10"/>
      <c r="PM1069" s="10"/>
      <c r="PN1069" s="10"/>
      <c r="PO1069" s="10"/>
      <c r="PP1069" s="10"/>
      <c r="PQ1069" s="10"/>
      <c r="PR1069" s="10"/>
      <c r="PS1069" s="10"/>
      <c r="PT1069" s="10"/>
      <c r="PU1069" s="10"/>
      <c r="PV1069" s="10"/>
      <c r="PW1069" s="10"/>
      <c r="PX1069" s="10"/>
      <c r="PY1069" s="10"/>
      <c r="PZ1069" s="10"/>
      <c r="QA1069" s="10"/>
      <c r="QB1069" s="10"/>
      <c r="QC1069" s="10"/>
      <c r="QD1069" s="10"/>
      <c r="QE1069" s="10"/>
      <c r="QF1069" s="10"/>
      <c r="QG1069" s="10"/>
      <c r="QH1069" s="10"/>
      <c r="QI1069" s="10"/>
      <c r="QJ1069" s="10"/>
      <c r="QK1069" s="10"/>
      <c r="QL1069" s="10"/>
      <c r="QM1069" s="10"/>
      <c r="QN1069" s="10"/>
      <c r="QO1069" s="10"/>
      <c r="QP1069" s="10"/>
      <c r="QQ1069" s="10"/>
      <c r="QR1069" s="10"/>
      <c r="QS1069" s="10"/>
      <c r="QT1069" s="10"/>
      <c r="QU1069" s="10"/>
      <c r="QV1069" s="10"/>
      <c r="QW1069" s="10"/>
      <c r="QX1069" s="10"/>
      <c r="QY1069" s="10"/>
      <c r="QZ1069" s="10"/>
      <c r="RA1069" s="10"/>
      <c r="RB1069" s="10"/>
      <c r="RC1069" s="10"/>
      <c r="RD1069" s="10"/>
      <c r="RE1069" s="10"/>
      <c r="RF1069" s="10"/>
      <c r="RG1069" s="10"/>
      <c r="RH1069" s="10"/>
      <c r="RI1069" s="10"/>
      <c r="RJ1069" s="10"/>
      <c r="RK1069" s="10"/>
      <c r="RL1069" s="10"/>
      <c r="RM1069" s="10"/>
      <c r="RN1069" s="10"/>
      <c r="RO1069" s="10"/>
      <c r="RP1069" s="10"/>
      <c r="RQ1069" s="10"/>
      <c r="RR1069" s="10"/>
      <c r="RS1069" s="10"/>
      <c r="RT1069" s="10"/>
      <c r="RU1069" s="10"/>
      <c r="RV1069" s="10"/>
      <c r="RW1069" s="10"/>
      <c r="RX1069" s="10"/>
      <c r="RY1069" s="10"/>
      <c r="RZ1069" s="10"/>
      <c r="SA1069" s="10"/>
      <c r="SB1069" s="10"/>
      <c r="SC1069" s="10"/>
      <c r="SD1069" s="10"/>
      <c r="SE1069" s="10"/>
      <c r="SF1069" s="10"/>
      <c r="SG1069" s="10"/>
      <c r="SH1069" s="10"/>
      <c r="SI1069" s="10"/>
      <c r="SJ1069" s="10"/>
      <c r="SK1069" s="10"/>
      <c r="SL1069" s="10"/>
      <c r="SM1069" s="10"/>
      <c r="SN1069" s="10"/>
      <c r="SO1069" s="10"/>
      <c r="SP1069" s="10"/>
      <c r="SQ1069" s="10"/>
      <c r="SR1069" s="10"/>
      <c r="SS1069" s="10"/>
      <c r="ST1069" s="10"/>
      <c r="SU1069" s="10"/>
      <c r="SV1069" s="10"/>
      <c r="SW1069" s="10"/>
      <c r="SX1069" s="10"/>
      <c r="SY1069" s="10"/>
      <c r="SZ1069" s="10"/>
      <c r="TA1069" s="10"/>
      <c r="TB1069" s="10"/>
      <c r="TC1069" s="10"/>
      <c r="TD1069" s="10"/>
      <c r="TE1069" s="10"/>
      <c r="TF1069" s="10"/>
      <c r="TG1069" s="10"/>
      <c r="TH1069" s="10"/>
      <c r="TI1069" s="10"/>
      <c r="TJ1069" s="10"/>
      <c r="TK1069" s="10"/>
      <c r="TL1069" s="10"/>
      <c r="TM1069" s="10"/>
      <c r="TN1069" s="10"/>
      <c r="TO1069" s="10"/>
      <c r="TP1069" s="10"/>
      <c r="TQ1069" s="10"/>
      <c r="TR1069" s="10"/>
      <c r="TS1069" s="10"/>
      <c r="TT1069" s="10"/>
      <c r="TU1069" s="10"/>
      <c r="TV1069" s="10"/>
      <c r="TW1069" s="10"/>
      <c r="TX1069" s="10"/>
      <c r="TY1069" s="10"/>
      <c r="TZ1069" s="10"/>
      <c r="UA1069" s="10"/>
      <c r="UB1069" s="10"/>
      <c r="UC1069" s="10"/>
      <c r="UD1069" s="10"/>
      <c r="UE1069" s="10"/>
      <c r="UF1069" s="10"/>
      <c r="UG1069" s="10"/>
      <c r="UH1069" s="10"/>
      <c r="UI1069" s="10"/>
      <c r="UJ1069" s="10"/>
      <c r="UK1069" s="10"/>
      <c r="UL1069" s="10"/>
      <c r="UM1069" s="10"/>
      <c r="UN1069" s="10"/>
      <c r="UO1069" s="10"/>
      <c r="UP1069" s="10"/>
    </row>
    <row r="1070" spans="1:562" ht="27.75" customHeight="1">
      <c r="A1070" s="10"/>
      <c r="B1070" s="10"/>
      <c r="C1070" s="12"/>
      <c r="D1070" s="10"/>
      <c r="E1070" s="10"/>
      <c r="F1070" s="11"/>
      <c r="G1070" s="12"/>
      <c r="H1070" s="10"/>
      <c r="I1070" s="11"/>
      <c r="J1070" s="12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0"/>
      <c r="KA1070" s="10"/>
      <c r="KB1070" s="10"/>
      <c r="KC1070" s="10"/>
      <c r="KD1070" s="10"/>
      <c r="KE1070" s="10"/>
      <c r="KF1070" s="10"/>
      <c r="KG1070" s="10"/>
      <c r="KH1070" s="10"/>
      <c r="KI1070" s="10"/>
      <c r="KJ1070" s="10"/>
      <c r="KK1070" s="10"/>
      <c r="KL1070" s="10"/>
      <c r="KM1070" s="10"/>
      <c r="KN1070" s="10"/>
      <c r="KO1070" s="10"/>
      <c r="KP1070" s="10"/>
      <c r="KQ1070" s="10"/>
      <c r="KR1070" s="10"/>
      <c r="KS1070" s="10"/>
      <c r="KT1070" s="10"/>
      <c r="KU1070" s="10"/>
      <c r="KV1070" s="10"/>
      <c r="KW1070" s="10"/>
      <c r="KX1070" s="10"/>
      <c r="KY1070" s="10"/>
      <c r="KZ1070" s="10"/>
      <c r="LA1070" s="10"/>
      <c r="LB1070" s="10"/>
      <c r="LC1070" s="10"/>
      <c r="LD1070" s="10"/>
      <c r="LE1070" s="10"/>
      <c r="LF1070" s="10"/>
      <c r="LG1070" s="10"/>
      <c r="LH1070" s="10"/>
      <c r="LI1070" s="10"/>
      <c r="LJ1070" s="10"/>
      <c r="LK1070" s="10"/>
      <c r="LL1070" s="10"/>
      <c r="LM1070" s="10"/>
      <c r="LN1070" s="10"/>
      <c r="LO1070" s="10"/>
      <c r="LP1070" s="10"/>
      <c r="LQ1070" s="10"/>
      <c r="LR1070" s="10"/>
      <c r="LS1070" s="10"/>
      <c r="LT1070" s="10"/>
      <c r="LU1070" s="10"/>
      <c r="LV1070" s="10"/>
      <c r="LW1070" s="10"/>
      <c r="LX1070" s="10"/>
      <c r="LY1070" s="10"/>
      <c r="LZ1070" s="10"/>
      <c r="MA1070" s="10"/>
      <c r="MB1070" s="10"/>
      <c r="MC1070" s="10"/>
      <c r="MD1070" s="10"/>
      <c r="ME1070" s="10"/>
      <c r="MF1070" s="10"/>
      <c r="MG1070" s="10"/>
      <c r="MH1070" s="10"/>
      <c r="MI1070" s="10"/>
      <c r="MJ1070" s="10"/>
      <c r="MK1070" s="10"/>
      <c r="ML1070" s="10"/>
      <c r="MM1070" s="10"/>
      <c r="MN1070" s="10"/>
      <c r="MO1070" s="10"/>
      <c r="MP1070" s="10"/>
      <c r="MQ1070" s="10"/>
      <c r="MR1070" s="10"/>
      <c r="MS1070" s="10"/>
      <c r="MT1070" s="10"/>
      <c r="MU1070" s="10"/>
      <c r="MV1070" s="10"/>
      <c r="MW1070" s="10"/>
      <c r="MX1070" s="10"/>
      <c r="MY1070" s="10"/>
      <c r="MZ1070" s="10"/>
      <c r="NA1070" s="10"/>
      <c r="NB1070" s="10"/>
      <c r="NC1070" s="10"/>
      <c r="ND1070" s="10"/>
      <c r="NE1070" s="10"/>
      <c r="NF1070" s="10"/>
      <c r="NG1070" s="10"/>
      <c r="NH1070" s="10"/>
      <c r="NI1070" s="10"/>
      <c r="NJ1070" s="10"/>
      <c r="NK1070" s="10"/>
      <c r="NL1070" s="10"/>
      <c r="NM1070" s="10"/>
      <c r="NN1070" s="10"/>
      <c r="NO1070" s="10"/>
      <c r="NP1070" s="10"/>
      <c r="NQ1070" s="10"/>
      <c r="NR1070" s="10"/>
      <c r="NS1070" s="10"/>
      <c r="NT1070" s="10"/>
      <c r="NU1070" s="10"/>
      <c r="NV1070" s="10"/>
      <c r="NW1070" s="10"/>
      <c r="NX1070" s="10"/>
      <c r="NY1070" s="10"/>
      <c r="NZ1070" s="10"/>
      <c r="OA1070" s="10"/>
      <c r="OB1070" s="10"/>
      <c r="OC1070" s="10"/>
      <c r="OD1070" s="10"/>
      <c r="OE1070" s="10"/>
      <c r="OF1070" s="10"/>
      <c r="OG1070" s="10"/>
      <c r="OH1070" s="10"/>
      <c r="OI1070" s="10"/>
      <c r="OJ1070" s="10"/>
      <c r="OK1070" s="10"/>
      <c r="OL1070" s="10"/>
      <c r="OM1070" s="10"/>
      <c r="ON1070" s="10"/>
      <c r="OO1070" s="10"/>
      <c r="OP1070" s="10"/>
      <c r="OQ1070" s="10"/>
      <c r="OR1070" s="10"/>
      <c r="OS1070" s="10"/>
      <c r="OT1070" s="10"/>
      <c r="OU1070" s="10"/>
      <c r="OV1070" s="10"/>
      <c r="OW1070" s="10"/>
      <c r="OX1070" s="10"/>
      <c r="OY1070" s="10"/>
      <c r="OZ1070" s="10"/>
      <c r="PA1070" s="10"/>
      <c r="PB1070" s="10"/>
      <c r="PC1070" s="10"/>
      <c r="PD1070" s="10"/>
      <c r="PE1070" s="10"/>
      <c r="PF1070" s="10"/>
      <c r="PG1070" s="10"/>
      <c r="PH1070" s="10"/>
      <c r="PI1070" s="10"/>
      <c r="PJ1070" s="10"/>
      <c r="PK1070" s="10"/>
      <c r="PL1070" s="10"/>
      <c r="PM1070" s="10"/>
      <c r="PN1070" s="10"/>
      <c r="PO1070" s="10"/>
      <c r="PP1070" s="10"/>
      <c r="PQ1070" s="10"/>
      <c r="PR1070" s="10"/>
      <c r="PS1070" s="10"/>
      <c r="PT1070" s="10"/>
      <c r="PU1070" s="10"/>
      <c r="PV1070" s="10"/>
      <c r="PW1070" s="10"/>
      <c r="PX1070" s="10"/>
      <c r="PY1070" s="10"/>
      <c r="PZ1070" s="10"/>
      <c r="QA1070" s="10"/>
      <c r="QB1070" s="10"/>
      <c r="QC1070" s="10"/>
      <c r="QD1070" s="10"/>
      <c r="QE1070" s="10"/>
      <c r="QF1070" s="10"/>
      <c r="QG1070" s="10"/>
      <c r="QH1070" s="10"/>
      <c r="QI1070" s="10"/>
      <c r="QJ1070" s="10"/>
      <c r="QK1070" s="10"/>
      <c r="QL1070" s="10"/>
      <c r="QM1070" s="10"/>
      <c r="QN1070" s="10"/>
      <c r="QO1070" s="10"/>
      <c r="QP1070" s="10"/>
      <c r="QQ1070" s="10"/>
      <c r="QR1070" s="10"/>
      <c r="QS1070" s="10"/>
      <c r="QT1070" s="10"/>
      <c r="QU1070" s="10"/>
      <c r="QV1070" s="10"/>
      <c r="QW1070" s="10"/>
      <c r="QX1070" s="10"/>
      <c r="QY1070" s="10"/>
      <c r="QZ1070" s="10"/>
      <c r="RA1070" s="10"/>
      <c r="RB1070" s="10"/>
      <c r="RC1070" s="10"/>
      <c r="RD1070" s="10"/>
      <c r="RE1070" s="10"/>
      <c r="RF1070" s="10"/>
      <c r="RG1070" s="10"/>
      <c r="RH1070" s="10"/>
      <c r="RI1070" s="10"/>
      <c r="RJ1070" s="10"/>
      <c r="RK1070" s="10"/>
      <c r="RL1070" s="10"/>
      <c r="RM1070" s="10"/>
      <c r="RN1070" s="10"/>
      <c r="RO1070" s="10"/>
      <c r="RP1070" s="10"/>
      <c r="RQ1070" s="10"/>
      <c r="RR1070" s="10"/>
      <c r="RS1070" s="10"/>
      <c r="RT1070" s="10"/>
      <c r="RU1070" s="10"/>
      <c r="RV1070" s="10"/>
      <c r="RW1070" s="10"/>
      <c r="RX1070" s="10"/>
      <c r="RY1070" s="10"/>
      <c r="RZ1070" s="10"/>
      <c r="SA1070" s="10"/>
      <c r="SB1070" s="10"/>
      <c r="SC1070" s="10"/>
      <c r="SD1070" s="10"/>
      <c r="SE1070" s="10"/>
      <c r="SF1070" s="10"/>
      <c r="SG1070" s="10"/>
      <c r="SH1070" s="10"/>
      <c r="SI1070" s="10"/>
      <c r="SJ1070" s="10"/>
      <c r="SK1070" s="10"/>
      <c r="SL1070" s="10"/>
      <c r="SM1070" s="10"/>
      <c r="SN1070" s="10"/>
      <c r="SO1070" s="10"/>
      <c r="SP1070" s="10"/>
      <c r="SQ1070" s="10"/>
      <c r="SR1070" s="10"/>
      <c r="SS1070" s="10"/>
      <c r="ST1070" s="10"/>
      <c r="SU1070" s="10"/>
      <c r="SV1070" s="10"/>
      <c r="SW1070" s="10"/>
      <c r="SX1070" s="10"/>
      <c r="SY1070" s="10"/>
      <c r="SZ1070" s="10"/>
      <c r="TA1070" s="10"/>
      <c r="TB1070" s="10"/>
      <c r="TC1070" s="10"/>
      <c r="TD1070" s="10"/>
      <c r="TE1070" s="10"/>
      <c r="TF1070" s="10"/>
      <c r="TG1070" s="10"/>
      <c r="TH1070" s="10"/>
      <c r="TI1070" s="10"/>
      <c r="TJ1070" s="10"/>
      <c r="TK1070" s="10"/>
      <c r="TL1070" s="10"/>
      <c r="TM1070" s="10"/>
      <c r="TN1070" s="10"/>
      <c r="TO1070" s="10"/>
      <c r="TP1070" s="10"/>
      <c r="TQ1070" s="10"/>
      <c r="TR1070" s="10"/>
      <c r="TS1070" s="10"/>
      <c r="TT1070" s="10"/>
      <c r="TU1070" s="10"/>
      <c r="TV1070" s="10"/>
      <c r="TW1070" s="10"/>
      <c r="TX1070" s="10"/>
      <c r="TY1070" s="10"/>
      <c r="TZ1070" s="10"/>
      <c r="UA1070" s="10"/>
      <c r="UB1070" s="10"/>
      <c r="UC1070" s="10"/>
      <c r="UD1070" s="10"/>
      <c r="UE1070" s="10"/>
      <c r="UF1070" s="10"/>
      <c r="UG1070" s="10"/>
      <c r="UH1070" s="10"/>
      <c r="UI1070" s="10"/>
      <c r="UJ1070" s="10"/>
      <c r="UK1070" s="10"/>
      <c r="UL1070" s="10"/>
      <c r="UM1070" s="10"/>
      <c r="UN1070" s="10"/>
      <c r="UO1070" s="10"/>
      <c r="UP1070" s="10"/>
    </row>
    <row r="1071" spans="1:562" ht="27.75" customHeight="1">
      <c r="A1071" s="10"/>
      <c r="B1071" s="10"/>
      <c r="C1071" s="12"/>
      <c r="D1071" s="10"/>
      <c r="E1071" s="10"/>
      <c r="F1071" s="11"/>
      <c r="G1071" s="12"/>
      <c r="H1071" s="10"/>
      <c r="I1071" s="11"/>
      <c r="J1071" s="12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0"/>
      <c r="KA1071" s="10"/>
      <c r="KB1071" s="10"/>
      <c r="KC1071" s="10"/>
      <c r="KD1071" s="10"/>
      <c r="KE1071" s="10"/>
      <c r="KF1071" s="10"/>
      <c r="KG1071" s="10"/>
      <c r="KH1071" s="10"/>
      <c r="KI1071" s="10"/>
      <c r="KJ1071" s="10"/>
      <c r="KK1071" s="10"/>
      <c r="KL1071" s="10"/>
      <c r="KM1071" s="10"/>
      <c r="KN1071" s="10"/>
      <c r="KO1071" s="10"/>
      <c r="KP1071" s="10"/>
      <c r="KQ1071" s="10"/>
      <c r="KR1071" s="10"/>
      <c r="KS1071" s="10"/>
      <c r="KT1071" s="10"/>
      <c r="KU1071" s="10"/>
      <c r="KV1071" s="10"/>
      <c r="KW1071" s="10"/>
      <c r="KX1071" s="10"/>
      <c r="KY1071" s="10"/>
      <c r="KZ1071" s="10"/>
      <c r="LA1071" s="10"/>
      <c r="LB1071" s="10"/>
      <c r="LC1071" s="10"/>
      <c r="LD1071" s="10"/>
      <c r="LE1071" s="10"/>
      <c r="LF1071" s="10"/>
      <c r="LG1071" s="10"/>
      <c r="LH1071" s="10"/>
      <c r="LI1071" s="10"/>
      <c r="LJ1071" s="10"/>
      <c r="LK1071" s="10"/>
      <c r="LL1071" s="10"/>
      <c r="LM1071" s="10"/>
      <c r="LN1071" s="10"/>
      <c r="LO1071" s="10"/>
      <c r="LP1071" s="10"/>
      <c r="LQ1071" s="10"/>
      <c r="LR1071" s="10"/>
      <c r="LS1071" s="10"/>
      <c r="LT1071" s="10"/>
      <c r="LU1071" s="10"/>
      <c r="LV1071" s="10"/>
      <c r="LW1071" s="10"/>
      <c r="LX1071" s="10"/>
      <c r="LY1071" s="10"/>
      <c r="LZ1071" s="10"/>
      <c r="MA1071" s="10"/>
      <c r="MB1071" s="10"/>
      <c r="MC1071" s="10"/>
      <c r="MD1071" s="10"/>
      <c r="ME1071" s="10"/>
      <c r="MF1071" s="10"/>
      <c r="MG1071" s="10"/>
      <c r="MH1071" s="10"/>
      <c r="MI1071" s="10"/>
      <c r="MJ1071" s="10"/>
      <c r="MK1071" s="10"/>
      <c r="ML1071" s="10"/>
      <c r="MM1071" s="10"/>
      <c r="MN1071" s="10"/>
      <c r="MO1071" s="10"/>
      <c r="MP1071" s="10"/>
      <c r="MQ1071" s="10"/>
      <c r="MR1071" s="10"/>
      <c r="MS1071" s="10"/>
      <c r="MT1071" s="10"/>
      <c r="MU1071" s="10"/>
      <c r="MV1071" s="10"/>
      <c r="MW1071" s="10"/>
      <c r="MX1071" s="10"/>
      <c r="MY1071" s="10"/>
      <c r="MZ1071" s="10"/>
      <c r="NA1071" s="10"/>
      <c r="NB1071" s="10"/>
      <c r="NC1071" s="10"/>
      <c r="ND1071" s="10"/>
      <c r="NE1071" s="10"/>
      <c r="NF1071" s="10"/>
      <c r="NG1071" s="10"/>
      <c r="NH1071" s="10"/>
      <c r="NI1071" s="10"/>
      <c r="NJ1071" s="10"/>
      <c r="NK1071" s="10"/>
      <c r="NL1071" s="10"/>
      <c r="NM1071" s="10"/>
      <c r="NN1071" s="10"/>
      <c r="NO1071" s="10"/>
      <c r="NP1071" s="10"/>
      <c r="NQ1071" s="10"/>
      <c r="NR1071" s="10"/>
      <c r="NS1071" s="10"/>
      <c r="NT1071" s="10"/>
      <c r="NU1071" s="10"/>
      <c r="NV1071" s="10"/>
      <c r="NW1071" s="10"/>
      <c r="NX1071" s="10"/>
      <c r="NY1071" s="10"/>
      <c r="NZ1071" s="10"/>
      <c r="OA1071" s="10"/>
      <c r="OB1071" s="10"/>
      <c r="OC1071" s="10"/>
      <c r="OD1071" s="10"/>
      <c r="OE1071" s="10"/>
      <c r="OF1071" s="10"/>
      <c r="OG1071" s="10"/>
      <c r="OH1071" s="10"/>
      <c r="OI1071" s="10"/>
      <c r="OJ1071" s="10"/>
      <c r="OK1071" s="10"/>
      <c r="OL1071" s="10"/>
      <c r="OM1071" s="10"/>
      <c r="ON1071" s="10"/>
      <c r="OO1071" s="10"/>
      <c r="OP1071" s="10"/>
      <c r="OQ1071" s="10"/>
      <c r="OR1071" s="10"/>
      <c r="OS1071" s="10"/>
      <c r="OT1071" s="10"/>
      <c r="OU1071" s="10"/>
      <c r="OV1071" s="10"/>
      <c r="OW1071" s="10"/>
      <c r="OX1071" s="10"/>
      <c r="OY1071" s="10"/>
      <c r="OZ1071" s="10"/>
      <c r="PA1071" s="10"/>
      <c r="PB1071" s="10"/>
      <c r="PC1071" s="10"/>
      <c r="PD1071" s="10"/>
      <c r="PE1071" s="10"/>
      <c r="PF1071" s="10"/>
      <c r="PG1071" s="10"/>
      <c r="PH1071" s="10"/>
      <c r="PI1071" s="10"/>
      <c r="PJ1071" s="10"/>
      <c r="PK1071" s="10"/>
      <c r="PL1071" s="10"/>
      <c r="PM1071" s="10"/>
      <c r="PN1071" s="10"/>
      <c r="PO1071" s="10"/>
      <c r="PP1071" s="10"/>
      <c r="PQ1071" s="10"/>
      <c r="PR1071" s="10"/>
      <c r="PS1071" s="10"/>
      <c r="PT1071" s="10"/>
      <c r="PU1071" s="10"/>
      <c r="PV1071" s="10"/>
      <c r="PW1071" s="10"/>
      <c r="PX1071" s="10"/>
      <c r="PY1071" s="10"/>
      <c r="PZ1071" s="10"/>
      <c r="QA1071" s="10"/>
      <c r="QB1071" s="10"/>
      <c r="QC1071" s="10"/>
      <c r="QD1071" s="10"/>
      <c r="QE1071" s="10"/>
      <c r="QF1071" s="10"/>
      <c r="QG1071" s="10"/>
      <c r="QH1071" s="10"/>
      <c r="QI1071" s="10"/>
      <c r="QJ1071" s="10"/>
      <c r="QK1071" s="10"/>
      <c r="QL1071" s="10"/>
      <c r="QM1071" s="10"/>
      <c r="QN1071" s="10"/>
      <c r="QO1071" s="10"/>
      <c r="QP1071" s="10"/>
      <c r="QQ1071" s="10"/>
      <c r="QR1071" s="10"/>
      <c r="QS1071" s="10"/>
      <c r="QT1071" s="10"/>
      <c r="QU1071" s="10"/>
      <c r="QV1071" s="10"/>
      <c r="QW1071" s="10"/>
      <c r="QX1071" s="10"/>
      <c r="QY1071" s="10"/>
      <c r="QZ1071" s="10"/>
      <c r="RA1071" s="10"/>
      <c r="RB1071" s="10"/>
      <c r="RC1071" s="10"/>
      <c r="RD1071" s="10"/>
      <c r="RE1071" s="10"/>
      <c r="RF1071" s="10"/>
      <c r="RG1071" s="10"/>
      <c r="RH1071" s="10"/>
      <c r="RI1071" s="10"/>
      <c r="RJ1071" s="10"/>
      <c r="RK1071" s="10"/>
      <c r="RL1071" s="10"/>
      <c r="RM1071" s="10"/>
      <c r="RN1071" s="10"/>
      <c r="RO1071" s="10"/>
      <c r="RP1071" s="10"/>
      <c r="RQ1071" s="10"/>
      <c r="RR1071" s="10"/>
      <c r="RS1071" s="10"/>
      <c r="RT1071" s="10"/>
      <c r="RU1071" s="10"/>
      <c r="RV1071" s="10"/>
      <c r="RW1071" s="10"/>
      <c r="RX1071" s="10"/>
      <c r="RY1071" s="10"/>
      <c r="RZ1071" s="10"/>
      <c r="SA1071" s="10"/>
      <c r="SB1071" s="10"/>
      <c r="SC1071" s="10"/>
      <c r="SD1071" s="10"/>
      <c r="SE1071" s="10"/>
      <c r="SF1071" s="10"/>
      <c r="SG1071" s="10"/>
      <c r="SH1071" s="10"/>
      <c r="SI1071" s="10"/>
      <c r="SJ1071" s="10"/>
      <c r="SK1071" s="10"/>
      <c r="SL1071" s="10"/>
      <c r="SM1071" s="10"/>
      <c r="SN1071" s="10"/>
      <c r="SO1071" s="10"/>
      <c r="SP1071" s="10"/>
      <c r="SQ1071" s="10"/>
      <c r="SR1071" s="10"/>
      <c r="SS1071" s="10"/>
      <c r="ST1071" s="10"/>
      <c r="SU1071" s="10"/>
      <c r="SV1071" s="10"/>
      <c r="SW1071" s="10"/>
      <c r="SX1071" s="10"/>
      <c r="SY1071" s="10"/>
      <c r="SZ1071" s="10"/>
      <c r="TA1071" s="10"/>
      <c r="TB1071" s="10"/>
      <c r="TC1071" s="10"/>
      <c r="TD1071" s="10"/>
      <c r="TE1071" s="10"/>
      <c r="TF1071" s="10"/>
      <c r="TG1071" s="10"/>
      <c r="TH1071" s="10"/>
      <c r="TI1071" s="10"/>
      <c r="TJ1071" s="10"/>
      <c r="TK1071" s="10"/>
      <c r="TL1071" s="10"/>
      <c r="TM1071" s="10"/>
      <c r="TN1071" s="10"/>
      <c r="TO1071" s="10"/>
      <c r="TP1071" s="10"/>
      <c r="TQ1071" s="10"/>
      <c r="TR1071" s="10"/>
      <c r="TS1071" s="10"/>
      <c r="TT1071" s="10"/>
      <c r="TU1071" s="10"/>
      <c r="TV1071" s="10"/>
      <c r="TW1071" s="10"/>
      <c r="TX1071" s="10"/>
      <c r="TY1071" s="10"/>
      <c r="TZ1071" s="10"/>
      <c r="UA1071" s="10"/>
      <c r="UB1071" s="10"/>
      <c r="UC1071" s="10"/>
      <c r="UD1071" s="10"/>
      <c r="UE1071" s="10"/>
      <c r="UF1071" s="10"/>
      <c r="UG1071" s="10"/>
      <c r="UH1071" s="10"/>
      <c r="UI1071" s="10"/>
      <c r="UJ1071" s="10"/>
      <c r="UK1071" s="10"/>
      <c r="UL1071" s="10"/>
      <c r="UM1071" s="10"/>
      <c r="UN1071" s="10"/>
      <c r="UO1071" s="10"/>
      <c r="UP1071" s="10"/>
    </row>
    <row r="1072" spans="1:562" ht="27.75" customHeight="1">
      <c r="A1072" s="10"/>
      <c r="B1072" s="10"/>
      <c r="C1072" s="12"/>
      <c r="D1072" s="10"/>
      <c r="E1072" s="10"/>
      <c r="F1072" s="11"/>
      <c r="G1072" s="12"/>
      <c r="H1072" s="10"/>
      <c r="I1072" s="11"/>
      <c r="J1072" s="12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0"/>
      <c r="KA1072" s="10"/>
      <c r="KB1072" s="10"/>
      <c r="KC1072" s="10"/>
      <c r="KD1072" s="10"/>
      <c r="KE1072" s="10"/>
      <c r="KF1072" s="10"/>
      <c r="KG1072" s="10"/>
      <c r="KH1072" s="10"/>
      <c r="KI1072" s="10"/>
      <c r="KJ1072" s="10"/>
      <c r="KK1072" s="10"/>
      <c r="KL1072" s="10"/>
      <c r="KM1072" s="10"/>
      <c r="KN1072" s="10"/>
      <c r="KO1072" s="10"/>
      <c r="KP1072" s="10"/>
      <c r="KQ1072" s="10"/>
      <c r="KR1072" s="10"/>
      <c r="KS1072" s="10"/>
      <c r="KT1072" s="10"/>
      <c r="KU1072" s="10"/>
      <c r="KV1072" s="10"/>
      <c r="KW1072" s="10"/>
      <c r="KX1072" s="10"/>
      <c r="KY1072" s="10"/>
      <c r="KZ1072" s="10"/>
      <c r="LA1072" s="10"/>
      <c r="LB1072" s="10"/>
      <c r="LC1072" s="10"/>
      <c r="LD1072" s="10"/>
      <c r="LE1072" s="10"/>
      <c r="LF1072" s="10"/>
      <c r="LG1072" s="10"/>
      <c r="LH1072" s="10"/>
      <c r="LI1072" s="10"/>
      <c r="LJ1072" s="10"/>
      <c r="LK1072" s="10"/>
      <c r="LL1072" s="10"/>
      <c r="LM1072" s="10"/>
      <c r="LN1072" s="10"/>
      <c r="LO1072" s="10"/>
      <c r="LP1072" s="10"/>
      <c r="LQ1072" s="10"/>
      <c r="LR1072" s="10"/>
      <c r="LS1072" s="10"/>
      <c r="LT1072" s="10"/>
      <c r="LU1072" s="10"/>
      <c r="LV1072" s="10"/>
      <c r="LW1072" s="10"/>
      <c r="LX1072" s="10"/>
      <c r="LY1072" s="10"/>
      <c r="LZ1072" s="10"/>
      <c r="MA1072" s="10"/>
      <c r="MB1072" s="10"/>
      <c r="MC1072" s="10"/>
      <c r="MD1072" s="10"/>
      <c r="ME1072" s="10"/>
      <c r="MF1072" s="10"/>
      <c r="MG1072" s="10"/>
      <c r="MH1072" s="10"/>
      <c r="MI1072" s="10"/>
      <c r="MJ1072" s="10"/>
      <c r="MK1072" s="10"/>
      <c r="ML1072" s="10"/>
      <c r="MM1072" s="10"/>
      <c r="MN1072" s="10"/>
      <c r="MO1072" s="10"/>
      <c r="MP1072" s="10"/>
      <c r="MQ1072" s="10"/>
      <c r="MR1072" s="10"/>
      <c r="MS1072" s="10"/>
      <c r="MT1072" s="10"/>
      <c r="MU1072" s="10"/>
      <c r="MV1072" s="10"/>
      <c r="MW1072" s="10"/>
      <c r="MX1072" s="10"/>
      <c r="MY1072" s="10"/>
      <c r="MZ1072" s="10"/>
      <c r="NA1072" s="10"/>
      <c r="NB1072" s="10"/>
      <c r="NC1072" s="10"/>
      <c r="ND1072" s="10"/>
      <c r="NE1072" s="10"/>
      <c r="NF1072" s="10"/>
      <c r="NG1072" s="10"/>
      <c r="NH1072" s="10"/>
      <c r="NI1072" s="10"/>
      <c r="NJ1072" s="10"/>
      <c r="NK1072" s="10"/>
      <c r="NL1072" s="10"/>
      <c r="NM1072" s="10"/>
      <c r="NN1072" s="10"/>
      <c r="NO1072" s="10"/>
      <c r="NP1072" s="10"/>
      <c r="NQ1072" s="10"/>
      <c r="NR1072" s="10"/>
      <c r="NS1072" s="10"/>
      <c r="NT1072" s="10"/>
      <c r="NU1072" s="10"/>
      <c r="NV1072" s="10"/>
      <c r="NW1072" s="10"/>
      <c r="NX1072" s="10"/>
      <c r="NY1072" s="10"/>
      <c r="NZ1072" s="10"/>
      <c r="OA1072" s="10"/>
      <c r="OB1072" s="10"/>
      <c r="OC1072" s="10"/>
      <c r="OD1072" s="10"/>
      <c r="OE1072" s="10"/>
      <c r="OF1072" s="10"/>
      <c r="OG1072" s="10"/>
      <c r="OH1072" s="10"/>
      <c r="OI1072" s="10"/>
      <c r="OJ1072" s="10"/>
      <c r="OK1072" s="10"/>
      <c r="OL1072" s="10"/>
      <c r="OM1072" s="10"/>
      <c r="ON1072" s="10"/>
      <c r="OO1072" s="10"/>
      <c r="OP1072" s="10"/>
      <c r="OQ1072" s="10"/>
      <c r="OR1072" s="10"/>
      <c r="OS1072" s="10"/>
      <c r="OT1072" s="10"/>
      <c r="OU1072" s="10"/>
      <c r="OV1072" s="10"/>
      <c r="OW1072" s="10"/>
      <c r="OX1072" s="10"/>
      <c r="OY1072" s="10"/>
      <c r="OZ1072" s="10"/>
      <c r="PA1072" s="10"/>
      <c r="PB1072" s="10"/>
      <c r="PC1072" s="10"/>
      <c r="PD1072" s="10"/>
      <c r="PE1072" s="10"/>
      <c r="PF1072" s="10"/>
      <c r="PG1072" s="10"/>
      <c r="PH1072" s="10"/>
      <c r="PI1072" s="10"/>
      <c r="PJ1072" s="10"/>
      <c r="PK1072" s="10"/>
      <c r="PL1072" s="10"/>
      <c r="PM1072" s="10"/>
      <c r="PN1072" s="10"/>
      <c r="PO1072" s="10"/>
      <c r="PP1072" s="10"/>
      <c r="PQ1072" s="10"/>
      <c r="PR1072" s="10"/>
      <c r="PS1072" s="10"/>
      <c r="PT1072" s="10"/>
      <c r="PU1072" s="10"/>
      <c r="PV1072" s="10"/>
      <c r="PW1072" s="10"/>
      <c r="PX1072" s="10"/>
      <c r="PY1072" s="10"/>
      <c r="PZ1072" s="10"/>
      <c r="QA1072" s="10"/>
      <c r="QB1072" s="10"/>
      <c r="QC1072" s="10"/>
      <c r="QD1072" s="10"/>
      <c r="QE1072" s="10"/>
      <c r="QF1072" s="10"/>
      <c r="QG1072" s="10"/>
      <c r="QH1072" s="10"/>
      <c r="QI1072" s="10"/>
      <c r="QJ1072" s="10"/>
      <c r="QK1072" s="10"/>
      <c r="QL1072" s="10"/>
      <c r="QM1072" s="10"/>
      <c r="QN1072" s="10"/>
      <c r="QO1072" s="10"/>
      <c r="QP1072" s="10"/>
      <c r="QQ1072" s="10"/>
      <c r="QR1072" s="10"/>
      <c r="QS1072" s="10"/>
      <c r="QT1072" s="10"/>
      <c r="QU1072" s="10"/>
      <c r="QV1072" s="10"/>
      <c r="QW1072" s="10"/>
      <c r="QX1072" s="10"/>
      <c r="QY1072" s="10"/>
      <c r="QZ1072" s="10"/>
      <c r="RA1072" s="10"/>
      <c r="RB1072" s="10"/>
      <c r="RC1072" s="10"/>
      <c r="RD1072" s="10"/>
      <c r="RE1072" s="10"/>
      <c r="RF1072" s="10"/>
      <c r="RG1072" s="10"/>
      <c r="RH1072" s="10"/>
      <c r="RI1072" s="10"/>
      <c r="RJ1072" s="10"/>
      <c r="RK1072" s="10"/>
      <c r="RL1072" s="10"/>
      <c r="RM1072" s="10"/>
      <c r="RN1072" s="10"/>
      <c r="RO1072" s="10"/>
      <c r="RP1072" s="10"/>
      <c r="RQ1072" s="10"/>
      <c r="RR1072" s="10"/>
      <c r="RS1072" s="10"/>
      <c r="RT1072" s="10"/>
      <c r="RU1072" s="10"/>
      <c r="RV1072" s="10"/>
      <c r="RW1072" s="10"/>
      <c r="RX1072" s="10"/>
      <c r="RY1072" s="10"/>
      <c r="RZ1072" s="10"/>
      <c r="SA1072" s="10"/>
      <c r="SB1072" s="10"/>
      <c r="SC1072" s="10"/>
      <c r="SD1072" s="10"/>
      <c r="SE1072" s="10"/>
      <c r="SF1072" s="10"/>
      <c r="SG1072" s="10"/>
      <c r="SH1072" s="10"/>
      <c r="SI1072" s="10"/>
      <c r="SJ1072" s="10"/>
      <c r="SK1072" s="10"/>
      <c r="SL1072" s="10"/>
      <c r="SM1072" s="10"/>
      <c r="SN1072" s="10"/>
      <c r="SO1072" s="10"/>
      <c r="SP1072" s="10"/>
      <c r="SQ1072" s="10"/>
      <c r="SR1072" s="10"/>
      <c r="SS1072" s="10"/>
      <c r="ST1072" s="10"/>
      <c r="SU1072" s="10"/>
      <c r="SV1072" s="10"/>
      <c r="SW1072" s="10"/>
      <c r="SX1072" s="10"/>
      <c r="SY1072" s="10"/>
      <c r="SZ1072" s="10"/>
      <c r="TA1072" s="10"/>
      <c r="TB1072" s="10"/>
      <c r="TC1072" s="10"/>
      <c r="TD1072" s="10"/>
      <c r="TE1072" s="10"/>
      <c r="TF1072" s="10"/>
      <c r="TG1072" s="10"/>
      <c r="TH1072" s="10"/>
      <c r="TI1072" s="10"/>
      <c r="TJ1072" s="10"/>
      <c r="TK1072" s="10"/>
      <c r="TL1072" s="10"/>
      <c r="TM1072" s="10"/>
      <c r="TN1072" s="10"/>
      <c r="TO1072" s="10"/>
      <c r="TP1072" s="10"/>
      <c r="TQ1072" s="10"/>
      <c r="TR1072" s="10"/>
      <c r="TS1072" s="10"/>
      <c r="TT1072" s="10"/>
      <c r="TU1072" s="10"/>
      <c r="TV1072" s="10"/>
      <c r="TW1072" s="10"/>
      <c r="TX1072" s="10"/>
      <c r="TY1072" s="10"/>
      <c r="TZ1072" s="10"/>
      <c r="UA1072" s="10"/>
      <c r="UB1072" s="10"/>
      <c r="UC1072" s="10"/>
      <c r="UD1072" s="10"/>
      <c r="UE1072" s="10"/>
      <c r="UF1072" s="10"/>
      <c r="UG1072" s="10"/>
      <c r="UH1072" s="10"/>
      <c r="UI1072" s="10"/>
      <c r="UJ1072" s="10"/>
      <c r="UK1072" s="10"/>
      <c r="UL1072" s="10"/>
      <c r="UM1072" s="10"/>
      <c r="UN1072" s="10"/>
      <c r="UO1072" s="10"/>
      <c r="UP1072" s="10"/>
    </row>
    <row r="1073" spans="1:562" ht="27.75" customHeight="1">
      <c r="A1073" s="10"/>
      <c r="B1073" s="10"/>
      <c r="C1073" s="12"/>
      <c r="D1073" s="10"/>
      <c r="E1073" s="10"/>
      <c r="F1073" s="11"/>
      <c r="G1073" s="12"/>
      <c r="H1073" s="10"/>
      <c r="I1073" s="11"/>
      <c r="J1073" s="12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0"/>
      <c r="KA1073" s="10"/>
      <c r="KB1073" s="10"/>
      <c r="KC1073" s="10"/>
      <c r="KD1073" s="10"/>
      <c r="KE1073" s="10"/>
      <c r="KF1073" s="10"/>
      <c r="KG1073" s="10"/>
      <c r="KH1073" s="10"/>
      <c r="KI1073" s="10"/>
      <c r="KJ1073" s="10"/>
      <c r="KK1073" s="10"/>
      <c r="KL1073" s="10"/>
      <c r="KM1073" s="10"/>
      <c r="KN1073" s="10"/>
      <c r="KO1073" s="10"/>
      <c r="KP1073" s="10"/>
      <c r="KQ1073" s="10"/>
      <c r="KR1073" s="10"/>
      <c r="KS1073" s="10"/>
      <c r="KT1073" s="10"/>
      <c r="KU1073" s="10"/>
      <c r="KV1073" s="10"/>
      <c r="KW1073" s="10"/>
      <c r="KX1073" s="10"/>
      <c r="KY1073" s="10"/>
      <c r="KZ1073" s="10"/>
      <c r="LA1073" s="10"/>
      <c r="LB1073" s="10"/>
      <c r="LC1073" s="10"/>
      <c r="LD1073" s="10"/>
      <c r="LE1073" s="10"/>
      <c r="LF1073" s="10"/>
      <c r="LG1073" s="10"/>
      <c r="LH1073" s="10"/>
      <c r="LI1073" s="10"/>
      <c r="LJ1073" s="10"/>
      <c r="LK1073" s="10"/>
      <c r="LL1073" s="10"/>
      <c r="LM1073" s="10"/>
      <c r="LN1073" s="10"/>
      <c r="LO1073" s="10"/>
      <c r="LP1073" s="10"/>
      <c r="LQ1073" s="10"/>
      <c r="LR1073" s="10"/>
      <c r="LS1073" s="10"/>
      <c r="LT1073" s="10"/>
      <c r="LU1073" s="10"/>
      <c r="LV1073" s="10"/>
      <c r="LW1073" s="10"/>
      <c r="LX1073" s="10"/>
      <c r="LY1073" s="10"/>
      <c r="LZ1073" s="10"/>
      <c r="MA1073" s="10"/>
      <c r="MB1073" s="10"/>
      <c r="MC1073" s="10"/>
      <c r="MD1073" s="10"/>
      <c r="ME1073" s="10"/>
      <c r="MF1073" s="10"/>
      <c r="MG1073" s="10"/>
      <c r="MH1073" s="10"/>
      <c r="MI1073" s="10"/>
      <c r="MJ1073" s="10"/>
      <c r="MK1073" s="10"/>
      <c r="ML1073" s="10"/>
      <c r="MM1073" s="10"/>
      <c r="MN1073" s="10"/>
      <c r="MO1073" s="10"/>
      <c r="MP1073" s="10"/>
      <c r="MQ1073" s="10"/>
      <c r="MR1073" s="10"/>
      <c r="MS1073" s="10"/>
      <c r="MT1073" s="10"/>
      <c r="MU1073" s="10"/>
      <c r="MV1073" s="10"/>
      <c r="MW1073" s="10"/>
      <c r="MX1073" s="10"/>
      <c r="MY1073" s="10"/>
      <c r="MZ1073" s="10"/>
      <c r="NA1073" s="10"/>
      <c r="NB1073" s="10"/>
      <c r="NC1073" s="10"/>
      <c r="ND1073" s="10"/>
      <c r="NE1073" s="10"/>
      <c r="NF1073" s="10"/>
      <c r="NG1073" s="10"/>
      <c r="NH1073" s="10"/>
      <c r="NI1073" s="10"/>
      <c r="NJ1073" s="10"/>
      <c r="NK1073" s="10"/>
      <c r="NL1073" s="10"/>
      <c r="NM1073" s="10"/>
      <c r="NN1073" s="10"/>
      <c r="NO1073" s="10"/>
      <c r="NP1073" s="10"/>
      <c r="NQ1073" s="10"/>
      <c r="NR1073" s="10"/>
      <c r="NS1073" s="10"/>
      <c r="NT1073" s="10"/>
      <c r="NU1073" s="10"/>
      <c r="NV1073" s="10"/>
      <c r="NW1073" s="10"/>
      <c r="NX1073" s="10"/>
      <c r="NY1073" s="10"/>
      <c r="NZ1073" s="10"/>
      <c r="OA1073" s="10"/>
      <c r="OB1073" s="10"/>
      <c r="OC1073" s="10"/>
      <c r="OD1073" s="10"/>
      <c r="OE1073" s="10"/>
      <c r="OF1073" s="10"/>
      <c r="OG1073" s="10"/>
      <c r="OH1073" s="10"/>
      <c r="OI1073" s="10"/>
      <c r="OJ1073" s="10"/>
      <c r="OK1073" s="10"/>
      <c r="OL1073" s="10"/>
      <c r="OM1073" s="10"/>
      <c r="ON1073" s="10"/>
      <c r="OO1073" s="10"/>
      <c r="OP1073" s="10"/>
      <c r="OQ1073" s="10"/>
      <c r="OR1073" s="10"/>
      <c r="OS1073" s="10"/>
      <c r="OT1073" s="10"/>
      <c r="OU1073" s="10"/>
      <c r="OV1073" s="10"/>
      <c r="OW1073" s="10"/>
      <c r="OX1073" s="10"/>
      <c r="OY1073" s="10"/>
      <c r="OZ1073" s="10"/>
      <c r="PA1073" s="10"/>
      <c r="PB1073" s="10"/>
      <c r="PC1073" s="10"/>
      <c r="PD1073" s="10"/>
      <c r="PE1073" s="10"/>
      <c r="PF1073" s="10"/>
      <c r="PG1073" s="10"/>
      <c r="PH1073" s="10"/>
      <c r="PI1073" s="10"/>
      <c r="PJ1073" s="10"/>
      <c r="PK1073" s="10"/>
      <c r="PL1073" s="10"/>
      <c r="PM1073" s="10"/>
      <c r="PN1073" s="10"/>
      <c r="PO1073" s="10"/>
      <c r="PP1073" s="10"/>
      <c r="PQ1073" s="10"/>
      <c r="PR1073" s="10"/>
      <c r="PS1073" s="10"/>
      <c r="PT1073" s="10"/>
      <c r="PU1073" s="10"/>
      <c r="PV1073" s="10"/>
      <c r="PW1073" s="10"/>
      <c r="PX1073" s="10"/>
      <c r="PY1073" s="10"/>
      <c r="PZ1073" s="10"/>
      <c r="QA1073" s="10"/>
      <c r="QB1073" s="10"/>
      <c r="QC1073" s="10"/>
      <c r="QD1073" s="10"/>
      <c r="QE1073" s="10"/>
      <c r="QF1073" s="10"/>
      <c r="QG1073" s="10"/>
      <c r="QH1073" s="10"/>
      <c r="QI1073" s="10"/>
      <c r="QJ1073" s="10"/>
      <c r="QK1073" s="10"/>
      <c r="QL1073" s="10"/>
      <c r="QM1073" s="10"/>
      <c r="QN1073" s="10"/>
      <c r="QO1073" s="10"/>
      <c r="QP1073" s="10"/>
      <c r="QQ1073" s="10"/>
      <c r="QR1073" s="10"/>
      <c r="QS1073" s="10"/>
      <c r="QT1073" s="10"/>
      <c r="QU1073" s="10"/>
      <c r="QV1073" s="10"/>
      <c r="QW1073" s="10"/>
      <c r="QX1073" s="10"/>
      <c r="QY1073" s="10"/>
      <c r="QZ1073" s="10"/>
      <c r="RA1073" s="10"/>
      <c r="RB1073" s="10"/>
      <c r="RC1073" s="10"/>
      <c r="RD1073" s="10"/>
      <c r="RE1073" s="10"/>
      <c r="RF1073" s="10"/>
      <c r="RG1073" s="10"/>
      <c r="RH1073" s="10"/>
      <c r="RI1073" s="10"/>
      <c r="RJ1073" s="10"/>
      <c r="RK1073" s="10"/>
      <c r="RL1073" s="10"/>
      <c r="RM1073" s="10"/>
      <c r="RN1073" s="10"/>
      <c r="RO1073" s="10"/>
      <c r="RP1073" s="10"/>
      <c r="RQ1073" s="10"/>
      <c r="RR1073" s="10"/>
      <c r="RS1073" s="10"/>
      <c r="RT1073" s="10"/>
      <c r="RU1073" s="10"/>
      <c r="RV1073" s="10"/>
      <c r="RW1073" s="10"/>
      <c r="RX1073" s="10"/>
      <c r="RY1073" s="10"/>
      <c r="RZ1073" s="10"/>
      <c r="SA1073" s="10"/>
      <c r="SB1073" s="10"/>
      <c r="SC1073" s="10"/>
      <c r="SD1073" s="10"/>
      <c r="SE1073" s="10"/>
      <c r="SF1073" s="10"/>
      <c r="SG1073" s="10"/>
      <c r="SH1073" s="10"/>
      <c r="SI1073" s="10"/>
      <c r="SJ1073" s="10"/>
      <c r="SK1073" s="10"/>
      <c r="SL1073" s="10"/>
      <c r="SM1073" s="10"/>
      <c r="SN1073" s="10"/>
      <c r="SO1073" s="10"/>
      <c r="SP1073" s="10"/>
      <c r="SQ1073" s="10"/>
      <c r="SR1073" s="10"/>
      <c r="SS1073" s="10"/>
      <c r="ST1073" s="10"/>
      <c r="SU1073" s="10"/>
      <c r="SV1073" s="10"/>
      <c r="SW1073" s="10"/>
      <c r="SX1073" s="10"/>
      <c r="SY1073" s="10"/>
      <c r="SZ1073" s="10"/>
      <c r="TA1073" s="10"/>
      <c r="TB1073" s="10"/>
      <c r="TC1073" s="10"/>
      <c r="TD1073" s="10"/>
      <c r="TE1073" s="10"/>
      <c r="TF1073" s="10"/>
      <c r="TG1073" s="10"/>
      <c r="TH1073" s="10"/>
      <c r="TI1073" s="10"/>
      <c r="TJ1073" s="10"/>
      <c r="TK1073" s="10"/>
      <c r="TL1073" s="10"/>
      <c r="TM1073" s="10"/>
      <c r="TN1073" s="10"/>
      <c r="TO1073" s="10"/>
      <c r="TP1073" s="10"/>
      <c r="TQ1073" s="10"/>
      <c r="TR1073" s="10"/>
      <c r="TS1073" s="10"/>
      <c r="TT1073" s="10"/>
      <c r="TU1073" s="10"/>
      <c r="TV1073" s="10"/>
      <c r="TW1073" s="10"/>
      <c r="TX1073" s="10"/>
      <c r="TY1073" s="10"/>
      <c r="TZ1073" s="10"/>
      <c r="UA1073" s="10"/>
      <c r="UB1073" s="10"/>
      <c r="UC1073" s="10"/>
      <c r="UD1073" s="10"/>
      <c r="UE1073" s="10"/>
      <c r="UF1073" s="10"/>
      <c r="UG1073" s="10"/>
      <c r="UH1073" s="10"/>
      <c r="UI1073" s="10"/>
      <c r="UJ1073" s="10"/>
      <c r="UK1073" s="10"/>
      <c r="UL1073" s="10"/>
      <c r="UM1073" s="10"/>
      <c r="UN1073" s="10"/>
      <c r="UO1073" s="10"/>
      <c r="UP1073" s="10"/>
    </row>
    <row r="1074" spans="1:562" ht="27.75" customHeight="1">
      <c r="A1074" s="10"/>
      <c r="B1074" s="10"/>
      <c r="C1074" s="12"/>
      <c r="D1074" s="10"/>
      <c r="E1074" s="10"/>
      <c r="F1074" s="11"/>
      <c r="G1074" s="12"/>
      <c r="H1074" s="10"/>
      <c r="I1074" s="11"/>
      <c r="J1074" s="12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0"/>
      <c r="KA1074" s="10"/>
      <c r="KB1074" s="10"/>
      <c r="KC1074" s="10"/>
      <c r="KD1074" s="10"/>
      <c r="KE1074" s="10"/>
      <c r="KF1074" s="10"/>
      <c r="KG1074" s="10"/>
      <c r="KH1074" s="10"/>
      <c r="KI1074" s="10"/>
      <c r="KJ1074" s="10"/>
      <c r="KK1074" s="10"/>
      <c r="KL1074" s="10"/>
      <c r="KM1074" s="10"/>
      <c r="KN1074" s="10"/>
      <c r="KO1074" s="10"/>
      <c r="KP1074" s="10"/>
      <c r="KQ1074" s="10"/>
      <c r="KR1074" s="10"/>
      <c r="KS1074" s="10"/>
      <c r="KT1074" s="10"/>
      <c r="KU1074" s="10"/>
      <c r="KV1074" s="10"/>
      <c r="KW1074" s="10"/>
      <c r="KX1074" s="10"/>
      <c r="KY1074" s="10"/>
      <c r="KZ1074" s="10"/>
      <c r="LA1074" s="10"/>
      <c r="LB1074" s="10"/>
      <c r="LC1074" s="10"/>
      <c r="LD1074" s="10"/>
      <c r="LE1074" s="10"/>
      <c r="LF1074" s="10"/>
      <c r="LG1074" s="10"/>
      <c r="LH1074" s="10"/>
      <c r="LI1074" s="10"/>
      <c r="LJ1074" s="10"/>
      <c r="LK1074" s="10"/>
      <c r="LL1074" s="10"/>
      <c r="LM1074" s="10"/>
      <c r="LN1074" s="10"/>
      <c r="LO1074" s="10"/>
      <c r="LP1074" s="10"/>
      <c r="LQ1074" s="10"/>
      <c r="LR1074" s="10"/>
      <c r="LS1074" s="10"/>
      <c r="LT1074" s="10"/>
      <c r="LU1074" s="10"/>
      <c r="LV1074" s="10"/>
      <c r="LW1074" s="10"/>
      <c r="LX1074" s="10"/>
      <c r="LY1074" s="10"/>
      <c r="LZ1074" s="10"/>
      <c r="MA1074" s="10"/>
      <c r="MB1074" s="10"/>
      <c r="MC1074" s="10"/>
      <c r="MD1074" s="10"/>
      <c r="ME1074" s="10"/>
      <c r="MF1074" s="10"/>
      <c r="MG1074" s="10"/>
      <c r="MH1074" s="10"/>
      <c r="MI1074" s="10"/>
      <c r="MJ1074" s="10"/>
      <c r="MK1074" s="10"/>
      <c r="ML1074" s="10"/>
      <c r="MM1074" s="10"/>
      <c r="MN1074" s="10"/>
      <c r="MO1074" s="10"/>
      <c r="MP1074" s="10"/>
      <c r="MQ1074" s="10"/>
      <c r="MR1074" s="10"/>
      <c r="MS1074" s="10"/>
      <c r="MT1074" s="10"/>
      <c r="MU1074" s="10"/>
      <c r="MV1074" s="10"/>
      <c r="MW1074" s="10"/>
      <c r="MX1074" s="10"/>
      <c r="MY1074" s="10"/>
      <c r="MZ1074" s="10"/>
      <c r="NA1074" s="10"/>
      <c r="NB1074" s="10"/>
      <c r="NC1074" s="10"/>
      <c r="ND1074" s="10"/>
      <c r="NE1074" s="10"/>
      <c r="NF1074" s="10"/>
      <c r="NG1074" s="10"/>
      <c r="NH1074" s="10"/>
      <c r="NI1074" s="10"/>
      <c r="NJ1074" s="10"/>
      <c r="NK1074" s="10"/>
      <c r="NL1074" s="10"/>
      <c r="NM1074" s="10"/>
      <c r="NN1074" s="10"/>
      <c r="NO1074" s="10"/>
      <c r="NP1074" s="10"/>
      <c r="NQ1074" s="10"/>
      <c r="NR1074" s="10"/>
      <c r="NS1074" s="10"/>
      <c r="NT1074" s="10"/>
      <c r="NU1074" s="10"/>
      <c r="NV1074" s="10"/>
      <c r="NW1074" s="10"/>
      <c r="NX1074" s="10"/>
      <c r="NY1074" s="10"/>
      <c r="NZ1074" s="10"/>
      <c r="OA1074" s="10"/>
      <c r="OB1074" s="10"/>
      <c r="OC1074" s="10"/>
      <c r="OD1074" s="10"/>
      <c r="OE1074" s="10"/>
      <c r="OF1074" s="10"/>
      <c r="OG1074" s="10"/>
      <c r="OH1074" s="10"/>
      <c r="OI1074" s="10"/>
      <c r="OJ1074" s="10"/>
      <c r="OK1074" s="10"/>
      <c r="OL1074" s="10"/>
      <c r="OM1074" s="10"/>
      <c r="ON1074" s="10"/>
      <c r="OO1074" s="10"/>
      <c r="OP1074" s="10"/>
      <c r="OQ1074" s="10"/>
      <c r="OR1074" s="10"/>
      <c r="OS1074" s="10"/>
      <c r="OT1074" s="10"/>
      <c r="OU1074" s="10"/>
      <c r="OV1074" s="10"/>
      <c r="OW1074" s="10"/>
      <c r="OX1074" s="10"/>
      <c r="OY1074" s="10"/>
      <c r="OZ1074" s="10"/>
      <c r="PA1074" s="10"/>
      <c r="PB1074" s="10"/>
      <c r="PC1074" s="10"/>
      <c r="PD1074" s="10"/>
      <c r="PE1074" s="10"/>
      <c r="PF1074" s="10"/>
      <c r="PG1074" s="10"/>
      <c r="PH1074" s="10"/>
      <c r="PI1074" s="10"/>
      <c r="PJ1074" s="10"/>
      <c r="PK1074" s="10"/>
      <c r="PL1074" s="10"/>
      <c r="PM1074" s="10"/>
      <c r="PN1074" s="10"/>
      <c r="PO1074" s="10"/>
      <c r="PP1074" s="10"/>
      <c r="PQ1074" s="10"/>
      <c r="PR1074" s="10"/>
      <c r="PS1074" s="10"/>
      <c r="PT1074" s="10"/>
      <c r="PU1074" s="10"/>
      <c r="PV1074" s="10"/>
      <c r="PW1074" s="10"/>
      <c r="PX1074" s="10"/>
      <c r="PY1074" s="10"/>
      <c r="PZ1074" s="10"/>
      <c r="QA1074" s="10"/>
      <c r="QB1074" s="10"/>
      <c r="QC1074" s="10"/>
      <c r="QD1074" s="10"/>
      <c r="QE1074" s="10"/>
      <c r="QF1074" s="10"/>
      <c r="QG1074" s="10"/>
      <c r="QH1074" s="10"/>
      <c r="QI1074" s="10"/>
      <c r="QJ1074" s="10"/>
      <c r="QK1074" s="10"/>
      <c r="QL1074" s="10"/>
      <c r="QM1074" s="10"/>
      <c r="QN1074" s="10"/>
      <c r="QO1074" s="10"/>
      <c r="QP1074" s="10"/>
      <c r="QQ1074" s="10"/>
      <c r="QR1074" s="10"/>
      <c r="QS1074" s="10"/>
      <c r="QT1074" s="10"/>
      <c r="QU1074" s="10"/>
      <c r="QV1074" s="10"/>
      <c r="QW1074" s="10"/>
      <c r="QX1074" s="10"/>
      <c r="QY1074" s="10"/>
      <c r="QZ1074" s="10"/>
      <c r="RA1074" s="10"/>
      <c r="RB1074" s="10"/>
      <c r="RC1074" s="10"/>
      <c r="RD1074" s="10"/>
      <c r="RE1074" s="10"/>
      <c r="RF1074" s="10"/>
      <c r="RG1074" s="10"/>
      <c r="RH1074" s="10"/>
      <c r="RI1074" s="10"/>
      <c r="RJ1074" s="10"/>
      <c r="RK1074" s="10"/>
      <c r="RL1074" s="10"/>
      <c r="RM1074" s="10"/>
      <c r="RN1074" s="10"/>
      <c r="RO1074" s="10"/>
      <c r="RP1074" s="10"/>
      <c r="RQ1074" s="10"/>
      <c r="RR1074" s="10"/>
      <c r="RS1074" s="10"/>
      <c r="RT1074" s="10"/>
      <c r="RU1074" s="10"/>
      <c r="RV1074" s="10"/>
      <c r="RW1074" s="10"/>
      <c r="RX1074" s="10"/>
      <c r="RY1074" s="10"/>
      <c r="RZ1074" s="10"/>
      <c r="SA1074" s="10"/>
      <c r="SB1074" s="10"/>
      <c r="SC1074" s="10"/>
      <c r="SD1074" s="10"/>
      <c r="SE1074" s="10"/>
      <c r="SF1074" s="10"/>
      <c r="SG1074" s="10"/>
      <c r="SH1074" s="10"/>
      <c r="SI1074" s="10"/>
      <c r="SJ1074" s="10"/>
      <c r="SK1074" s="10"/>
      <c r="SL1074" s="10"/>
      <c r="SM1074" s="10"/>
      <c r="SN1074" s="10"/>
      <c r="SO1074" s="10"/>
      <c r="SP1074" s="10"/>
      <c r="SQ1074" s="10"/>
      <c r="SR1074" s="10"/>
      <c r="SS1074" s="10"/>
      <c r="ST1074" s="10"/>
      <c r="SU1074" s="10"/>
      <c r="SV1074" s="10"/>
      <c r="SW1074" s="10"/>
      <c r="SX1074" s="10"/>
      <c r="SY1074" s="10"/>
      <c r="SZ1074" s="10"/>
      <c r="TA1074" s="10"/>
      <c r="TB1074" s="10"/>
      <c r="TC1074" s="10"/>
      <c r="TD1074" s="10"/>
      <c r="TE1074" s="10"/>
      <c r="TF1074" s="10"/>
      <c r="TG1074" s="10"/>
      <c r="TH1074" s="10"/>
      <c r="TI1074" s="10"/>
      <c r="TJ1074" s="10"/>
      <c r="TK1074" s="10"/>
      <c r="TL1074" s="10"/>
      <c r="TM1074" s="10"/>
      <c r="TN1074" s="10"/>
      <c r="TO1074" s="10"/>
      <c r="TP1074" s="10"/>
      <c r="TQ1074" s="10"/>
      <c r="TR1074" s="10"/>
      <c r="TS1074" s="10"/>
      <c r="TT1074" s="10"/>
      <c r="TU1074" s="10"/>
      <c r="TV1074" s="10"/>
      <c r="TW1074" s="10"/>
      <c r="TX1074" s="10"/>
      <c r="TY1074" s="10"/>
      <c r="TZ1074" s="10"/>
      <c r="UA1074" s="10"/>
      <c r="UB1074" s="10"/>
      <c r="UC1074" s="10"/>
      <c r="UD1074" s="10"/>
      <c r="UE1074" s="10"/>
      <c r="UF1074" s="10"/>
      <c r="UG1074" s="10"/>
      <c r="UH1074" s="10"/>
      <c r="UI1074" s="10"/>
      <c r="UJ1074" s="10"/>
      <c r="UK1074" s="10"/>
      <c r="UL1074" s="10"/>
      <c r="UM1074" s="10"/>
      <c r="UN1074" s="10"/>
      <c r="UO1074" s="10"/>
      <c r="UP1074" s="10"/>
    </row>
    <row r="1075" spans="1:562" ht="27.75" customHeight="1">
      <c r="A1075" s="10"/>
      <c r="B1075" s="10"/>
      <c r="C1075" s="12"/>
      <c r="D1075" s="10"/>
      <c r="E1075" s="10"/>
      <c r="F1075" s="11"/>
      <c r="G1075" s="12"/>
      <c r="H1075" s="10"/>
      <c r="I1075" s="11"/>
      <c r="J1075" s="12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0"/>
      <c r="KA1075" s="10"/>
      <c r="KB1075" s="10"/>
      <c r="KC1075" s="10"/>
      <c r="KD1075" s="10"/>
      <c r="KE1075" s="10"/>
      <c r="KF1075" s="10"/>
      <c r="KG1075" s="10"/>
      <c r="KH1075" s="10"/>
      <c r="KI1075" s="10"/>
      <c r="KJ1075" s="10"/>
      <c r="KK1075" s="10"/>
      <c r="KL1075" s="10"/>
      <c r="KM1075" s="10"/>
      <c r="KN1075" s="10"/>
      <c r="KO1075" s="10"/>
      <c r="KP1075" s="10"/>
      <c r="KQ1075" s="10"/>
      <c r="KR1075" s="10"/>
      <c r="KS1075" s="10"/>
      <c r="KT1075" s="10"/>
      <c r="KU1075" s="10"/>
      <c r="KV1075" s="10"/>
      <c r="KW1075" s="10"/>
      <c r="KX1075" s="10"/>
      <c r="KY1075" s="10"/>
      <c r="KZ1075" s="10"/>
      <c r="LA1075" s="10"/>
      <c r="LB1075" s="10"/>
      <c r="LC1075" s="10"/>
      <c r="LD1075" s="10"/>
      <c r="LE1075" s="10"/>
      <c r="LF1075" s="10"/>
      <c r="LG1075" s="10"/>
      <c r="LH1075" s="10"/>
      <c r="LI1075" s="10"/>
      <c r="LJ1075" s="10"/>
      <c r="LK1075" s="10"/>
      <c r="LL1075" s="10"/>
      <c r="LM1075" s="10"/>
      <c r="LN1075" s="10"/>
      <c r="LO1075" s="10"/>
      <c r="LP1075" s="10"/>
      <c r="LQ1075" s="10"/>
      <c r="LR1075" s="10"/>
      <c r="LS1075" s="10"/>
      <c r="LT1075" s="10"/>
      <c r="LU1075" s="10"/>
      <c r="LV1075" s="10"/>
      <c r="LW1075" s="10"/>
      <c r="LX1075" s="10"/>
      <c r="LY1075" s="10"/>
      <c r="LZ1075" s="10"/>
      <c r="MA1075" s="10"/>
      <c r="MB1075" s="10"/>
      <c r="MC1075" s="10"/>
      <c r="MD1075" s="10"/>
      <c r="ME1075" s="10"/>
      <c r="MF1075" s="10"/>
      <c r="MG1075" s="10"/>
      <c r="MH1075" s="10"/>
      <c r="MI1075" s="10"/>
      <c r="MJ1075" s="10"/>
      <c r="MK1075" s="10"/>
      <c r="ML1075" s="10"/>
      <c r="MM1075" s="10"/>
      <c r="MN1075" s="10"/>
      <c r="MO1075" s="10"/>
      <c r="MP1075" s="10"/>
      <c r="MQ1075" s="10"/>
      <c r="MR1075" s="10"/>
      <c r="MS1075" s="10"/>
      <c r="MT1075" s="10"/>
      <c r="MU1075" s="10"/>
      <c r="MV1075" s="10"/>
      <c r="MW1075" s="10"/>
      <c r="MX1075" s="10"/>
      <c r="MY1075" s="10"/>
      <c r="MZ1075" s="10"/>
      <c r="NA1075" s="10"/>
      <c r="NB1075" s="10"/>
      <c r="NC1075" s="10"/>
      <c r="ND1075" s="10"/>
      <c r="NE1075" s="10"/>
      <c r="NF1075" s="10"/>
      <c r="NG1075" s="10"/>
      <c r="NH1075" s="10"/>
      <c r="NI1075" s="10"/>
      <c r="NJ1075" s="10"/>
      <c r="NK1075" s="10"/>
      <c r="NL1075" s="10"/>
      <c r="NM1075" s="10"/>
      <c r="NN1075" s="10"/>
      <c r="NO1075" s="10"/>
      <c r="NP1075" s="10"/>
      <c r="NQ1075" s="10"/>
      <c r="NR1075" s="10"/>
      <c r="NS1075" s="10"/>
      <c r="NT1075" s="10"/>
      <c r="NU1075" s="10"/>
      <c r="NV1075" s="10"/>
      <c r="NW1075" s="10"/>
      <c r="NX1075" s="10"/>
      <c r="NY1075" s="10"/>
      <c r="NZ1075" s="10"/>
      <c r="OA1075" s="10"/>
      <c r="OB1075" s="10"/>
      <c r="OC1075" s="10"/>
      <c r="OD1075" s="10"/>
      <c r="OE1075" s="10"/>
      <c r="OF1075" s="10"/>
      <c r="OG1075" s="10"/>
      <c r="OH1075" s="10"/>
      <c r="OI1075" s="10"/>
      <c r="OJ1075" s="10"/>
      <c r="OK1075" s="10"/>
      <c r="OL1075" s="10"/>
      <c r="OM1075" s="10"/>
      <c r="ON1075" s="10"/>
      <c r="OO1075" s="10"/>
      <c r="OP1075" s="10"/>
      <c r="OQ1075" s="10"/>
      <c r="OR1075" s="10"/>
      <c r="OS1075" s="10"/>
      <c r="OT1075" s="10"/>
      <c r="OU1075" s="10"/>
      <c r="OV1075" s="10"/>
      <c r="OW1075" s="10"/>
      <c r="OX1075" s="10"/>
      <c r="OY1075" s="10"/>
      <c r="OZ1075" s="10"/>
      <c r="PA1075" s="10"/>
      <c r="PB1075" s="10"/>
      <c r="PC1075" s="10"/>
      <c r="PD1075" s="10"/>
      <c r="PE1075" s="10"/>
      <c r="PF1075" s="10"/>
      <c r="PG1075" s="10"/>
      <c r="PH1075" s="10"/>
      <c r="PI1075" s="10"/>
      <c r="PJ1075" s="10"/>
      <c r="PK1075" s="10"/>
      <c r="PL1075" s="10"/>
      <c r="PM1075" s="10"/>
      <c r="PN1075" s="10"/>
      <c r="PO1075" s="10"/>
      <c r="PP1075" s="10"/>
      <c r="PQ1075" s="10"/>
      <c r="PR1075" s="10"/>
      <c r="PS1075" s="10"/>
      <c r="PT1075" s="10"/>
      <c r="PU1075" s="10"/>
      <c r="PV1075" s="10"/>
      <c r="PW1075" s="10"/>
      <c r="PX1075" s="10"/>
      <c r="PY1075" s="10"/>
      <c r="PZ1075" s="10"/>
      <c r="QA1075" s="10"/>
      <c r="QB1075" s="10"/>
      <c r="QC1075" s="10"/>
      <c r="QD1075" s="10"/>
      <c r="QE1075" s="10"/>
      <c r="QF1075" s="10"/>
      <c r="QG1075" s="10"/>
      <c r="QH1075" s="10"/>
      <c r="QI1075" s="10"/>
      <c r="QJ1075" s="10"/>
      <c r="QK1075" s="10"/>
      <c r="QL1075" s="10"/>
      <c r="QM1075" s="10"/>
      <c r="QN1075" s="10"/>
      <c r="QO1075" s="10"/>
      <c r="QP1075" s="10"/>
      <c r="QQ1075" s="10"/>
      <c r="QR1075" s="10"/>
      <c r="QS1075" s="10"/>
      <c r="QT1075" s="10"/>
      <c r="QU1075" s="10"/>
      <c r="QV1075" s="10"/>
      <c r="QW1075" s="10"/>
      <c r="QX1075" s="10"/>
      <c r="QY1075" s="10"/>
      <c r="QZ1075" s="10"/>
      <c r="RA1075" s="10"/>
      <c r="RB1075" s="10"/>
      <c r="RC1075" s="10"/>
      <c r="RD1075" s="10"/>
      <c r="RE1075" s="10"/>
      <c r="RF1075" s="10"/>
      <c r="RG1075" s="10"/>
      <c r="RH1075" s="10"/>
      <c r="RI1075" s="10"/>
      <c r="RJ1075" s="10"/>
      <c r="RK1075" s="10"/>
      <c r="RL1075" s="10"/>
      <c r="RM1075" s="10"/>
      <c r="RN1075" s="10"/>
      <c r="RO1075" s="10"/>
      <c r="RP1075" s="10"/>
      <c r="RQ1075" s="10"/>
      <c r="RR1075" s="10"/>
      <c r="RS1075" s="10"/>
      <c r="RT1075" s="10"/>
      <c r="RU1075" s="10"/>
      <c r="RV1075" s="10"/>
      <c r="RW1075" s="10"/>
      <c r="RX1075" s="10"/>
      <c r="RY1075" s="10"/>
      <c r="RZ1075" s="10"/>
      <c r="SA1075" s="10"/>
      <c r="SB1075" s="10"/>
      <c r="SC1075" s="10"/>
      <c r="SD1075" s="10"/>
      <c r="SE1075" s="10"/>
      <c r="SF1075" s="10"/>
      <c r="SG1075" s="10"/>
      <c r="SH1075" s="10"/>
      <c r="SI1075" s="10"/>
      <c r="SJ1075" s="10"/>
      <c r="SK1075" s="10"/>
      <c r="SL1075" s="10"/>
      <c r="SM1075" s="10"/>
      <c r="SN1075" s="10"/>
      <c r="SO1075" s="10"/>
      <c r="SP1075" s="10"/>
      <c r="SQ1075" s="10"/>
      <c r="SR1075" s="10"/>
      <c r="SS1075" s="10"/>
      <c r="ST1075" s="10"/>
      <c r="SU1075" s="10"/>
      <c r="SV1075" s="10"/>
      <c r="SW1075" s="10"/>
      <c r="SX1075" s="10"/>
      <c r="SY1075" s="10"/>
      <c r="SZ1075" s="10"/>
      <c r="TA1075" s="10"/>
      <c r="TB1075" s="10"/>
      <c r="TC1075" s="10"/>
      <c r="TD1075" s="10"/>
      <c r="TE1075" s="10"/>
      <c r="TF1075" s="10"/>
      <c r="TG1075" s="10"/>
      <c r="TH1075" s="10"/>
      <c r="TI1075" s="10"/>
      <c r="TJ1075" s="10"/>
      <c r="TK1075" s="10"/>
      <c r="TL1075" s="10"/>
      <c r="TM1075" s="10"/>
      <c r="TN1075" s="10"/>
      <c r="TO1075" s="10"/>
      <c r="TP1075" s="10"/>
      <c r="TQ1075" s="10"/>
      <c r="TR1075" s="10"/>
      <c r="TS1075" s="10"/>
      <c r="TT1075" s="10"/>
      <c r="TU1075" s="10"/>
      <c r="TV1075" s="10"/>
      <c r="TW1075" s="10"/>
      <c r="TX1075" s="10"/>
      <c r="TY1075" s="10"/>
      <c r="TZ1075" s="10"/>
      <c r="UA1075" s="10"/>
      <c r="UB1075" s="10"/>
      <c r="UC1075" s="10"/>
      <c r="UD1075" s="10"/>
      <c r="UE1075" s="10"/>
      <c r="UF1075" s="10"/>
      <c r="UG1075" s="10"/>
      <c r="UH1075" s="10"/>
      <c r="UI1075" s="10"/>
      <c r="UJ1075" s="10"/>
      <c r="UK1075" s="10"/>
      <c r="UL1075" s="10"/>
      <c r="UM1075" s="10"/>
      <c r="UN1075" s="10"/>
      <c r="UO1075" s="10"/>
      <c r="UP1075" s="10"/>
    </row>
    <row r="1076" spans="1:562" ht="27.75" customHeight="1">
      <c r="A1076" s="10"/>
      <c r="B1076" s="10"/>
      <c r="C1076" s="12"/>
      <c r="D1076" s="10"/>
      <c r="E1076" s="10"/>
      <c r="F1076" s="11"/>
      <c r="G1076" s="12"/>
      <c r="H1076" s="10"/>
      <c r="I1076" s="11"/>
      <c r="J1076" s="12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0"/>
      <c r="KA1076" s="10"/>
      <c r="KB1076" s="10"/>
      <c r="KC1076" s="10"/>
      <c r="KD1076" s="10"/>
      <c r="KE1076" s="10"/>
      <c r="KF1076" s="10"/>
      <c r="KG1076" s="10"/>
      <c r="KH1076" s="10"/>
      <c r="KI1076" s="10"/>
      <c r="KJ1076" s="10"/>
      <c r="KK1076" s="10"/>
      <c r="KL1076" s="10"/>
      <c r="KM1076" s="10"/>
      <c r="KN1076" s="10"/>
      <c r="KO1076" s="10"/>
      <c r="KP1076" s="10"/>
      <c r="KQ1076" s="10"/>
      <c r="KR1076" s="10"/>
      <c r="KS1076" s="10"/>
      <c r="KT1076" s="10"/>
      <c r="KU1076" s="10"/>
      <c r="KV1076" s="10"/>
      <c r="KW1076" s="10"/>
      <c r="KX1076" s="10"/>
      <c r="KY1076" s="10"/>
      <c r="KZ1076" s="10"/>
      <c r="LA1076" s="10"/>
      <c r="LB1076" s="10"/>
      <c r="LC1076" s="10"/>
      <c r="LD1076" s="10"/>
      <c r="LE1076" s="10"/>
      <c r="LF1076" s="10"/>
      <c r="LG1076" s="10"/>
      <c r="LH1076" s="10"/>
      <c r="LI1076" s="10"/>
      <c r="LJ1076" s="10"/>
      <c r="LK1076" s="10"/>
      <c r="LL1076" s="10"/>
      <c r="LM1076" s="10"/>
      <c r="LN1076" s="10"/>
      <c r="LO1076" s="10"/>
      <c r="LP1076" s="10"/>
      <c r="LQ1076" s="10"/>
      <c r="LR1076" s="10"/>
      <c r="LS1076" s="10"/>
      <c r="LT1076" s="10"/>
      <c r="LU1076" s="10"/>
      <c r="LV1076" s="10"/>
      <c r="LW1076" s="10"/>
      <c r="LX1076" s="10"/>
      <c r="LY1076" s="10"/>
      <c r="LZ1076" s="10"/>
      <c r="MA1076" s="10"/>
      <c r="MB1076" s="10"/>
      <c r="MC1076" s="10"/>
      <c r="MD1076" s="10"/>
      <c r="ME1076" s="10"/>
      <c r="MF1076" s="10"/>
      <c r="MG1076" s="10"/>
      <c r="MH1076" s="10"/>
      <c r="MI1076" s="10"/>
      <c r="MJ1076" s="10"/>
      <c r="MK1076" s="10"/>
      <c r="ML1076" s="10"/>
      <c r="MM1076" s="10"/>
      <c r="MN1076" s="10"/>
      <c r="MO1076" s="10"/>
      <c r="MP1076" s="10"/>
      <c r="MQ1076" s="10"/>
      <c r="MR1076" s="10"/>
      <c r="MS1076" s="10"/>
      <c r="MT1076" s="10"/>
      <c r="MU1076" s="10"/>
      <c r="MV1076" s="10"/>
      <c r="MW1076" s="10"/>
      <c r="MX1076" s="10"/>
      <c r="MY1076" s="10"/>
      <c r="MZ1076" s="10"/>
      <c r="NA1076" s="10"/>
      <c r="NB1076" s="10"/>
      <c r="NC1076" s="10"/>
      <c r="ND1076" s="10"/>
      <c r="NE1076" s="10"/>
      <c r="NF1076" s="10"/>
      <c r="NG1076" s="10"/>
      <c r="NH1076" s="10"/>
      <c r="NI1076" s="10"/>
      <c r="NJ1076" s="10"/>
      <c r="NK1076" s="10"/>
      <c r="NL1076" s="10"/>
      <c r="NM1076" s="10"/>
      <c r="NN1076" s="10"/>
      <c r="NO1076" s="10"/>
      <c r="NP1076" s="10"/>
      <c r="NQ1076" s="10"/>
      <c r="NR1076" s="10"/>
      <c r="NS1076" s="10"/>
      <c r="NT1076" s="10"/>
      <c r="NU1076" s="10"/>
      <c r="NV1076" s="10"/>
      <c r="NW1076" s="10"/>
      <c r="NX1076" s="10"/>
      <c r="NY1076" s="10"/>
      <c r="NZ1076" s="10"/>
      <c r="OA1076" s="10"/>
      <c r="OB1076" s="10"/>
      <c r="OC1076" s="10"/>
      <c r="OD1076" s="10"/>
      <c r="OE1076" s="10"/>
      <c r="OF1076" s="10"/>
      <c r="OG1076" s="10"/>
      <c r="OH1076" s="10"/>
      <c r="OI1076" s="10"/>
      <c r="OJ1076" s="10"/>
      <c r="OK1076" s="10"/>
      <c r="OL1076" s="10"/>
      <c r="OM1076" s="10"/>
      <c r="ON1076" s="10"/>
      <c r="OO1076" s="10"/>
      <c r="OP1076" s="10"/>
      <c r="OQ1076" s="10"/>
      <c r="OR1076" s="10"/>
      <c r="OS1076" s="10"/>
      <c r="OT1076" s="10"/>
      <c r="OU1076" s="10"/>
      <c r="OV1076" s="10"/>
      <c r="OW1076" s="10"/>
      <c r="OX1076" s="10"/>
      <c r="OY1076" s="10"/>
      <c r="OZ1076" s="10"/>
      <c r="PA1076" s="10"/>
      <c r="PB1076" s="10"/>
      <c r="PC1076" s="10"/>
      <c r="PD1076" s="10"/>
      <c r="PE1076" s="10"/>
      <c r="PF1076" s="10"/>
      <c r="PG1076" s="10"/>
      <c r="PH1076" s="10"/>
      <c r="PI1076" s="10"/>
      <c r="PJ1076" s="10"/>
      <c r="PK1076" s="10"/>
      <c r="PL1076" s="10"/>
      <c r="PM1076" s="10"/>
      <c r="PN1076" s="10"/>
      <c r="PO1076" s="10"/>
      <c r="PP1076" s="10"/>
      <c r="PQ1076" s="10"/>
      <c r="PR1076" s="10"/>
      <c r="PS1076" s="10"/>
      <c r="PT1076" s="10"/>
      <c r="PU1076" s="10"/>
      <c r="PV1076" s="10"/>
      <c r="PW1076" s="10"/>
      <c r="PX1076" s="10"/>
      <c r="PY1076" s="10"/>
      <c r="PZ1076" s="10"/>
      <c r="QA1076" s="10"/>
      <c r="QB1076" s="10"/>
      <c r="QC1076" s="10"/>
      <c r="QD1076" s="10"/>
      <c r="QE1076" s="10"/>
      <c r="QF1076" s="10"/>
      <c r="QG1076" s="10"/>
      <c r="QH1076" s="10"/>
      <c r="QI1076" s="10"/>
      <c r="QJ1076" s="10"/>
      <c r="QK1076" s="10"/>
      <c r="QL1076" s="10"/>
      <c r="QM1076" s="10"/>
      <c r="QN1076" s="10"/>
      <c r="QO1076" s="10"/>
      <c r="QP1076" s="10"/>
      <c r="QQ1076" s="10"/>
      <c r="QR1076" s="10"/>
      <c r="QS1076" s="10"/>
      <c r="QT1076" s="10"/>
      <c r="QU1076" s="10"/>
      <c r="QV1076" s="10"/>
      <c r="QW1076" s="10"/>
      <c r="QX1076" s="10"/>
      <c r="QY1076" s="10"/>
      <c r="QZ1076" s="10"/>
      <c r="RA1076" s="10"/>
      <c r="RB1076" s="10"/>
      <c r="RC1076" s="10"/>
      <c r="RD1076" s="10"/>
      <c r="RE1076" s="10"/>
      <c r="RF1076" s="10"/>
      <c r="RG1076" s="10"/>
      <c r="RH1076" s="10"/>
      <c r="RI1076" s="10"/>
      <c r="RJ1076" s="10"/>
      <c r="RK1076" s="10"/>
      <c r="RL1076" s="10"/>
      <c r="RM1076" s="10"/>
      <c r="RN1076" s="10"/>
      <c r="RO1076" s="10"/>
      <c r="RP1076" s="10"/>
      <c r="RQ1076" s="10"/>
      <c r="RR1076" s="10"/>
      <c r="RS1076" s="10"/>
      <c r="RT1076" s="10"/>
      <c r="RU1076" s="10"/>
      <c r="RV1076" s="10"/>
      <c r="RW1076" s="10"/>
      <c r="RX1076" s="10"/>
      <c r="RY1076" s="10"/>
      <c r="RZ1076" s="10"/>
      <c r="SA1076" s="10"/>
      <c r="SB1076" s="10"/>
      <c r="SC1076" s="10"/>
      <c r="SD1076" s="10"/>
      <c r="SE1076" s="10"/>
      <c r="SF1076" s="10"/>
      <c r="SG1076" s="10"/>
      <c r="SH1076" s="10"/>
      <c r="SI1076" s="10"/>
      <c r="SJ1076" s="10"/>
      <c r="SK1076" s="10"/>
      <c r="SL1076" s="10"/>
      <c r="SM1076" s="10"/>
      <c r="SN1076" s="10"/>
      <c r="SO1076" s="10"/>
      <c r="SP1076" s="10"/>
      <c r="SQ1076" s="10"/>
      <c r="SR1076" s="10"/>
      <c r="SS1076" s="10"/>
      <c r="ST1076" s="10"/>
      <c r="SU1076" s="10"/>
      <c r="SV1076" s="10"/>
      <c r="SW1076" s="10"/>
      <c r="SX1076" s="10"/>
      <c r="SY1076" s="10"/>
      <c r="SZ1076" s="10"/>
      <c r="TA1076" s="10"/>
      <c r="TB1076" s="10"/>
      <c r="TC1076" s="10"/>
      <c r="TD1076" s="10"/>
      <c r="TE1076" s="10"/>
      <c r="TF1076" s="10"/>
      <c r="TG1076" s="10"/>
      <c r="TH1076" s="10"/>
      <c r="TI1076" s="10"/>
      <c r="TJ1076" s="10"/>
      <c r="TK1076" s="10"/>
      <c r="TL1076" s="10"/>
      <c r="TM1076" s="10"/>
      <c r="TN1076" s="10"/>
      <c r="TO1076" s="10"/>
      <c r="TP1076" s="10"/>
      <c r="TQ1076" s="10"/>
      <c r="TR1076" s="10"/>
      <c r="TS1076" s="10"/>
      <c r="TT1076" s="10"/>
      <c r="TU1076" s="10"/>
      <c r="TV1076" s="10"/>
      <c r="TW1076" s="10"/>
      <c r="TX1076" s="10"/>
      <c r="TY1076" s="10"/>
      <c r="TZ1076" s="10"/>
      <c r="UA1076" s="10"/>
      <c r="UB1076" s="10"/>
      <c r="UC1076" s="10"/>
      <c r="UD1076" s="10"/>
      <c r="UE1076" s="10"/>
      <c r="UF1076" s="10"/>
      <c r="UG1076" s="10"/>
      <c r="UH1076" s="10"/>
      <c r="UI1076" s="10"/>
      <c r="UJ1076" s="10"/>
      <c r="UK1076" s="10"/>
      <c r="UL1076" s="10"/>
      <c r="UM1076" s="10"/>
      <c r="UN1076" s="10"/>
      <c r="UO1076" s="10"/>
      <c r="UP1076" s="10"/>
    </row>
    <row r="1077" spans="1:562" ht="27.75" customHeight="1">
      <c r="A1077" s="10"/>
      <c r="B1077" s="10"/>
      <c r="C1077" s="12"/>
      <c r="D1077" s="10"/>
      <c r="E1077" s="10"/>
      <c r="F1077" s="11"/>
      <c r="G1077" s="12"/>
      <c r="H1077" s="10"/>
      <c r="I1077" s="11"/>
      <c r="J1077" s="12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0"/>
      <c r="KA1077" s="10"/>
      <c r="KB1077" s="10"/>
      <c r="KC1077" s="10"/>
      <c r="KD1077" s="10"/>
      <c r="KE1077" s="10"/>
      <c r="KF1077" s="10"/>
      <c r="KG1077" s="10"/>
      <c r="KH1077" s="10"/>
      <c r="KI1077" s="10"/>
      <c r="KJ1077" s="10"/>
      <c r="KK1077" s="10"/>
      <c r="KL1077" s="10"/>
      <c r="KM1077" s="10"/>
      <c r="KN1077" s="10"/>
      <c r="KO1077" s="10"/>
      <c r="KP1077" s="10"/>
      <c r="KQ1077" s="10"/>
      <c r="KR1077" s="10"/>
      <c r="KS1077" s="10"/>
      <c r="KT1077" s="10"/>
      <c r="KU1077" s="10"/>
      <c r="KV1077" s="10"/>
      <c r="KW1077" s="10"/>
      <c r="KX1077" s="10"/>
      <c r="KY1077" s="10"/>
      <c r="KZ1077" s="10"/>
      <c r="LA1077" s="10"/>
      <c r="LB1077" s="10"/>
      <c r="LC1077" s="10"/>
      <c r="LD1077" s="10"/>
      <c r="LE1077" s="10"/>
      <c r="LF1077" s="10"/>
      <c r="LG1077" s="10"/>
      <c r="LH1077" s="10"/>
      <c r="LI1077" s="10"/>
      <c r="LJ1077" s="10"/>
      <c r="LK1077" s="10"/>
      <c r="LL1077" s="10"/>
      <c r="LM1077" s="10"/>
      <c r="LN1077" s="10"/>
      <c r="LO1077" s="10"/>
      <c r="LP1077" s="10"/>
      <c r="LQ1077" s="10"/>
      <c r="LR1077" s="10"/>
      <c r="LS1077" s="10"/>
      <c r="LT1077" s="10"/>
      <c r="LU1077" s="10"/>
      <c r="LV1077" s="10"/>
      <c r="LW1077" s="10"/>
      <c r="LX1077" s="10"/>
      <c r="LY1077" s="10"/>
      <c r="LZ1077" s="10"/>
      <c r="MA1077" s="10"/>
      <c r="MB1077" s="10"/>
      <c r="MC1077" s="10"/>
      <c r="MD1077" s="10"/>
      <c r="ME1077" s="10"/>
      <c r="MF1077" s="10"/>
      <c r="MG1077" s="10"/>
      <c r="MH1077" s="10"/>
      <c r="MI1077" s="10"/>
      <c r="MJ1077" s="10"/>
      <c r="MK1077" s="10"/>
      <c r="ML1077" s="10"/>
      <c r="MM1077" s="10"/>
      <c r="MN1077" s="10"/>
      <c r="MO1077" s="10"/>
      <c r="MP1077" s="10"/>
      <c r="MQ1077" s="10"/>
      <c r="MR1077" s="10"/>
      <c r="MS1077" s="10"/>
      <c r="MT1077" s="10"/>
      <c r="MU1077" s="10"/>
      <c r="MV1077" s="10"/>
      <c r="MW1077" s="10"/>
      <c r="MX1077" s="10"/>
      <c r="MY1077" s="10"/>
      <c r="MZ1077" s="10"/>
      <c r="NA1077" s="10"/>
      <c r="NB1077" s="10"/>
      <c r="NC1077" s="10"/>
      <c r="ND1077" s="10"/>
      <c r="NE1077" s="10"/>
      <c r="NF1077" s="10"/>
      <c r="NG1077" s="10"/>
      <c r="NH1077" s="10"/>
      <c r="NI1077" s="10"/>
      <c r="NJ1077" s="10"/>
      <c r="NK1077" s="10"/>
      <c r="NL1077" s="10"/>
      <c r="NM1077" s="10"/>
      <c r="NN1077" s="10"/>
      <c r="NO1077" s="10"/>
      <c r="NP1077" s="10"/>
      <c r="NQ1077" s="10"/>
      <c r="NR1077" s="10"/>
      <c r="NS1077" s="10"/>
      <c r="NT1077" s="10"/>
      <c r="NU1077" s="10"/>
      <c r="NV1077" s="10"/>
      <c r="NW1077" s="10"/>
      <c r="NX1077" s="10"/>
      <c r="NY1077" s="10"/>
      <c r="NZ1077" s="10"/>
      <c r="OA1077" s="10"/>
      <c r="OB1077" s="10"/>
      <c r="OC1077" s="10"/>
      <c r="OD1077" s="10"/>
      <c r="OE1077" s="10"/>
      <c r="OF1077" s="10"/>
      <c r="OG1077" s="10"/>
      <c r="OH1077" s="10"/>
      <c r="OI1077" s="10"/>
      <c r="OJ1077" s="10"/>
      <c r="OK1077" s="10"/>
      <c r="OL1077" s="10"/>
      <c r="OM1077" s="10"/>
      <c r="ON1077" s="10"/>
      <c r="OO1077" s="10"/>
      <c r="OP1077" s="10"/>
      <c r="OQ1077" s="10"/>
      <c r="OR1077" s="10"/>
      <c r="OS1077" s="10"/>
      <c r="OT1077" s="10"/>
      <c r="OU1077" s="10"/>
      <c r="OV1077" s="10"/>
      <c r="OW1077" s="10"/>
      <c r="OX1077" s="10"/>
      <c r="OY1077" s="10"/>
      <c r="OZ1077" s="10"/>
      <c r="PA1077" s="10"/>
      <c r="PB1077" s="10"/>
      <c r="PC1077" s="10"/>
      <c r="PD1077" s="10"/>
      <c r="PE1077" s="10"/>
      <c r="PF1077" s="10"/>
      <c r="PG1077" s="10"/>
      <c r="PH1077" s="10"/>
      <c r="PI1077" s="10"/>
      <c r="PJ1077" s="10"/>
      <c r="PK1077" s="10"/>
      <c r="PL1077" s="10"/>
      <c r="PM1077" s="10"/>
      <c r="PN1077" s="10"/>
      <c r="PO1077" s="10"/>
      <c r="PP1077" s="10"/>
      <c r="PQ1077" s="10"/>
      <c r="PR1077" s="10"/>
      <c r="PS1077" s="10"/>
      <c r="PT1077" s="10"/>
      <c r="PU1077" s="10"/>
      <c r="PV1077" s="10"/>
      <c r="PW1077" s="10"/>
      <c r="PX1077" s="10"/>
      <c r="PY1077" s="10"/>
      <c r="PZ1077" s="10"/>
      <c r="QA1077" s="10"/>
      <c r="QB1077" s="10"/>
      <c r="QC1077" s="10"/>
      <c r="QD1077" s="10"/>
      <c r="QE1077" s="10"/>
      <c r="QF1077" s="10"/>
      <c r="QG1077" s="10"/>
      <c r="QH1077" s="10"/>
      <c r="QI1077" s="10"/>
      <c r="QJ1077" s="10"/>
      <c r="QK1077" s="10"/>
      <c r="QL1077" s="10"/>
      <c r="QM1077" s="10"/>
      <c r="QN1077" s="10"/>
      <c r="QO1077" s="10"/>
      <c r="QP1077" s="10"/>
      <c r="QQ1077" s="10"/>
      <c r="QR1077" s="10"/>
      <c r="QS1077" s="10"/>
      <c r="QT1077" s="10"/>
      <c r="QU1077" s="10"/>
      <c r="QV1077" s="10"/>
      <c r="QW1077" s="10"/>
      <c r="QX1077" s="10"/>
      <c r="QY1077" s="10"/>
      <c r="QZ1077" s="10"/>
      <c r="RA1077" s="10"/>
      <c r="RB1077" s="10"/>
      <c r="RC1077" s="10"/>
      <c r="RD1077" s="10"/>
      <c r="RE1077" s="10"/>
      <c r="RF1077" s="10"/>
      <c r="RG1077" s="10"/>
      <c r="RH1077" s="10"/>
      <c r="RI1077" s="10"/>
      <c r="RJ1077" s="10"/>
      <c r="RK1077" s="10"/>
      <c r="RL1077" s="10"/>
      <c r="RM1077" s="10"/>
      <c r="RN1077" s="10"/>
      <c r="RO1077" s="10"/>
      <c r="RP1077" s="10"/>
      <c r="RQ1077" s="10"/>
      <c r="RR1077" s="10"/>
      <c r="RS1077" s="10"/>
      <c r="RT1077" s="10"/>
      <c r="RU1077" s="10"/>
      <c r="RV1077" s="10"/>
      <c r="RW1077" s="10"/>
      <c r="RX1077" s="10"/>
      <c r="RY1077" s="10"/>
      <c r="RZ1077" s="10"/>
      <c r="SA1077" s="10"/>
      <c r="SB1077" s="10"/>
      <c r="SC1077" s="10"/>
      <c r="SD1077" s="10"/>
      <c r="SE1077" s="10"/>
      <c r="SF1077" s="10"/>
      <c r="SG1077" s="10"/>
      <c r="SH1077" s="10"/>
      <c r="SI1077" s="10"/>
      <c r="SJ1077" s="10"/>
      <c r="SK1077" s="10"/>
      <c r="SL1077" s="10"/>
      <c r="SM1077" s="10"/>
      <c r="SN1077" s="10"/>
      <c r="SO1077" s="10"/>
      <c r="SP1077" s="10"/>
      <c r="SQ1077" s="10"/>
      <c r="SR1077" s="10"/>
      <c r="SS1077" s="10"/>
      <c r="ST1077" s="10"/>
      <c r="SU1077" s="10"/>
      <c r="SV1077" s="10"/>
      <c r="SW1077" s="10"/>
      <c r="SX1077" s="10"/>
      <c r="SY1077" s="10"/>
      <c r="SZ1077" s="10"/>
      <c r="TA1077" s="10"/>
      <c r="TB1077" s="10"/>
      <c r="TC1077" s="10"/>
      <c r="TD1077" s="10"/>
      <c r="TE1077" s="10"/>
      <c r="TF1077" s="10"/>
      <c r="TG1077" s="10"/>
      <c r="TH1077" s="10"/>
      <c r="TI1077" s="10"/>
      <c r="TJ1077" s="10"/>
      <c r="TK1077" s="10"/>
      <c r="TL1077" s="10"/>
      <c r="TM1077" s="10"/>
      <c r="TN1077" s="10"/>
      <c r="TO1077" s="10"/>
      <c r="TP1077" s="10"/>
      <c r="TQ1077" s="10"/>
      <c r="TR1077" s="10"/>
      <c r="TS1077" s="10"/>
      <c r="TT1077" s="10"/>
      <c r="TU1077" s="10"/>
      <c r="TV1077" s="10"/>
      <c r="TW1077" s="10"/>
      <c r="TX1077" s="10"/>
      <c r="TY1077" s="10"/>
      <c r="TZ1077" s="10"/>
      <c r="UA1077" s="10"/>
      <c r="UB1077" s="10"/>
      <c r="UC1077" s="10"/>
      <c r="UD1077" s="10"/>
      <c r="UE1077" s="10"/>
      <c r="UF1077" s="10"/>
      <c r="UG1077" s="10"/>
      <c r="UH1077" s="10"/>
      <c r="UI1077" s="10"/>
      <c r="UJ1077" s="10"/>
      <c r="UK1077" s="10"/>
      <c r="UL1077" s="10"/>
      <c r="UM1077" s="10"/>
      <c r="UN1077" s="10"/>
      <c r="UO1077" s="10"/>
      <c r="UP1077" s="10"/>
    </row>
    <row r="1078" spans="1:562" ht="27.75" customHeight="1">
      <c r="A1078" s="10"/>
      <c r="B1078" s="10"/>
      <c r="C1078" s="12"/>
      <c r="D1078" s="10"/>
      <c r="E1078" s="10"/>
      <c r="F1078" s="11"/>
      <c r="G1078" s="12"/>
      <c r="H1078" s="10"/>
      <c r="I1078" s="11"/>
      <c r="J1078" s="12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0"/>
      <c r="KA1078" s="10"/>
      <c r="KB1078" s="10"/>
      <c r="KC1078" s="10"/>
      <c r="KD1078" s="10"/>
      <c r="KE1078" s="10"/>
      <c r="KF1078" s="10"/>
      <c r="KG1078" s="10"/>
      <c r="KH1078" s="10"/>
      <c r="KI1078" s="10"/>
      <c r="KJ1078" s="10"/>
      <c r="KK1078" s="10"/>
      <c r="KL1078" s="10"/>
      <c r="KM1078" s="10"/>
      <c r="KN1078" s="10"/>
      <c r="KO1078" s="10"/>
      <c r="KP1078" s="10"/>
      <c r="KQ1078" s="10"/>
      <c r="KR1078" s="10"/>
      <c r="KS1078" s="10"/>
      <c r="KT1078" s="10"/>
      <c r="KU1078" s="10"/>
      <c r="KV1078" s="10"/>
      <c r="KW1078" s="10"/>
      <c r="KX1078" s="10"/>
      <c r="KY1078" s="10"/>
      <c r="KZ1078" s="10"/>
      <c r="LA1078" s="10"/>
      <c r="LB1078" s="10"/>
      <c r="LC1078" s="10"/>
      <c r="LD1078" s="10"/>
      <c r="LE1078" s="10"/>
      <c r="LF1078" s="10"/>
      <c r="LG1078" s="10"/>
      <c r="LH1078" s="10"/>
      <c r="LI1078" s="10"/>
      <c r="LJ1078" s="10"/>
      <c r="LK1078" s="10"/>
      <c r="LL1078" s="10"/>
      <c r="LM1078" s="10"/>
      <c r="LN1078" s="10"/>
      <c r="LO1078" s="10"/>
      <c r="LP1078" s="10"/>
      <c r="LQ1078" s="10"/>
      <c r="LR1078" s="10"/>
      <c r="LS1078" s="10"/>
      <c r="LT1078" s="10"/>
      <c r="LU1078" s="10"/>
      <c r="LV1078" s="10"/>
      <c r="LW1078" s="10"/>
      <c r="LX1078" s="10"/>
      <c r="LY1078" s="10"/>
      <c r="LZ1078" s="10"/>
      <c r="MA1078" s="10"/>
      <c r="MB1078" s="10"/>
      <c r="MC1078" s="10"/>
      <c r="MD1078" s="10"/>
      <c r="ME1078" s="10"/>
      <c r="MF1078" s="10"/>
      <c r="MG1078" s="10"/>
      <c r="MH1078" s="10"/>
      <c r="MI1078" s="10"/>
      <c r="MJ1078" s="10"/>
      <c r="MK1078" s="10"/>
      <c r="ML1078" s="10"/>
      <c r="MM1078" s="10"/>
      <c r="MN1078" s="10"/>
      <c r="MO1078" s="10"/>
      <c r="MP1078" s="10"/>
      <c r="MQ1078" s="10"/>
      <c r="MR1078" s="10"/>
      <c r="MS1078" s="10"/>
      <c r="MT1078" s="10"/>
      <c r="MU1078" s="10"/>
      <c r="MV1078" s="10"/>
      <c r="MW1078" s="10"/>
      <c r="MX1078" s="10"/>
      <c r="MY1078" s="10"/>
      <c r="MZ1078" s="10"/>
      <c r="NA1078" s="10"/>
      <c r="NB1078" s="10"/>
      <c r="NC1078" s="10"/>
      <c r="ND1078" s="10"/>
      <c r="NE1078" s="10"/>
      <c r="NF1078" s="10"/>
      <c r="NG1078" s="10"/>
      <c r="NH1078" s="10"/>
      <c r="NI1078" s="10"/>
      <c r="NJ1078" s="10"/>
      <c r="NK1078" s="10"/>
      <c r="NL1078" s="10"/>
      <c r="NM1078" s="10"/>
      <c r="NN1078" s="10"/>
      <c r="NO1078" s="10"/>
      <c r="NP1078" s="10"/>
      <c r="NQ1078" s="10"/>
      <c r="NR1078" s="10"/>
      <c r="NS1078" s="10"/>
      <c r="NT1078" s="10"/>
      <c r="NU1078" s="10"/>
      <c r="NV1078" s="10"/>
      <c r="NW1078" s="10"/>
      <c r="NX1078" s="10"/>
      <c r="NY1078" s="10"/>
      <c r="NZ1078" s="10"/>
      <c r="OA1078" s="10"/>
      <c r="OB1078" s="10"/>
      <c r="OC1078" s="10"/>
      <c r="OD1078" s="10"/>
      <c r="OE1078" s="10"/>
      <c r="OF1078" s="10"/>
      <c r="OG1078" s="10"/>
      <c r="OH1078" s="10"/>
      <c r="OI1078" s="10"/>
      <c r="OJ1078" s="10"/>
      <c r="OK1078" s="10"/>
      <c r="OL1078" s="10"/>
      <c r="OM1078" s="10"/>
      <c r="ON1078" s="10"/>
      <c r="OO1078" s="10"/>
      <c r="OP1078" s="10"/>
      <c r="OQ1078" s="10"/>
      <c r="OR1078" s="10"/>
      <c r="OS1078" s="10"/>
      <c r="OT1078" s="10"/>
      <c r="OU1078" s="10"/>
      <c r="OV1078" s="10"/>
      <c r="OW1078" s="10"/>
      <c r="OX1078" s="10"/>
      <c r="OY1078" s="10"/>
      <c r="OZ1078" s="10"/>
      <c r="PA1078" s="10"/>
      <c r="PB1078" s="10"/>
      <c r="PC1078" s="10"/>
      <c r="PD1078" s="10"/>
      <c r="PE1078" s="10"/>
      <c r="PF1078" s="10"/>
      <c r="PG1078" s="10"/>
      <c r="PH1078" s="10"/>
      <c r="PI1078" s="10"/>
      <c r="PJ1078" s="10"/>
      <c r="PK1078" s="10"/>
      <c r="PL1078" s="10"/>
      <c r="PM1078" s="10"/>
      <c r="PN1078" s="10"/>
      <c r="PO1078" s="10"/>
      <c r="PP1078" s="10"/>
      <c r="PQ1078" s="10"/>
      <c r="PR1078" s="10"/>
      <c r="PS1078" s="10"/>
      <c r="PT1078" s="10"/>
      <c r="PU1078" s="10"/>
      <c r="PV1078" s="10"/>
      <c r="PW1078" s="10"/>
      <c r="PX1078" s="10"/>
      <c r="PY1078" s="10"/>
      <c r="PZ1078" s="10"/>
      <c r="QA1078" s="10"/>
      <c r="QB1078" s="10"/>
      <c r="QC1078" s="10"/>
      <c r="QD1078" s="10"/>
      <c r="QE1078" s="10"/>
      <c r="QF1078" s="10"/>
      <c r="QG1078" s="10"/>
      <c r="QH1078" s="10"/>
      <c r="QI1078" s="10"/>
      <c r="QJ1078" s="10"/>
      <c r="QK1078" s="10"/>
      <c r="QL1078" s="10"/>
      <c r="QM1078" s="10"/>
      <c r="QN1078" s="10"/>
      <c r="QO1078" s="10"/>
      <c r="QP1078" s="10"/>
      <c r="QQ1078" s="10"/>
      <c r="QR1078" s="10"/>
      <c r="QS1078" s="10"/>
      <c r="QT1078" s="10"/>
      <c r="QU1078" s="10"/>
      <c r="QV1078" s="10"/>
      <c r="QW1078" s="10"/>
      <c r="QX1078" s="10"/>
      <c r="QY1078" s="10"/>
      <c r="QZ1078" s="10"/>
      <c r="RA1078" s="10"/>
      <c r="RB1078" s="10"/>
      <c r="RC1078" s="10"/>
      <c r="RD1078" s="10"/>
      <c r="RE1078" s="10"/>
      <c r="RF1078" s="10"/>
      <c r="RG1078" s="10"/>
      <c r="RH1078" s="10"/>
      <c r="RI1078" s="10"/>
      <c r="RJ1078" s="10"/>
      <c r="RK1078" s="10"/>
      <c r="RL1078" s="10"/>
      <c r="RM1078" s="10"/>
      <c r="RN1078" s="10"/>
      <c r="RO1078" s="10"/>
      <c r="RP1078" s="10"/>
      <c r="RQ1078" s="10"/>
      <c r="RR1078" s="10"/>
      <c r="RS1078" s="10"/>
      <c r="RT1078" s="10"/>
      <c r="RU1078" s="10"/>
      <c r="RV1078" s="10"/>
      <c r="RW1078" s="10"/>
      <c r="RX1078" s="10"/>
      <c r="RY1078" s="10"/>
      <c r="RZ1078" s="10"/>
      <c r="SA1078" s="10"/>
      <c r="SB1078" s="10"/>
      <c r="SC1078" s="10"/>
      <c r="SD1078" s="10"/>
      <c r="SE1078" s="10"/>
      <c r="SF1078" s="10"/>
      <c r="SG1078" s="10"/>
      <c r="SH1078" s="10"/>
      <c r="SI1078" s="10"/>
      <c r="SJ1078" s="10"/>
      <c r="SK1078" s="10"/>
      <c r="SL1078" s="10"/>
      <c r="SM1078" s="10"/>
      <c r="SN1078" s="10"/>
      <c r="SO1078" s="10"/>
      <c r="SP1078" s="10"/>
      <c r="SQ1078" s="10"/>
      <c r="SR1078" s="10"/>
      <c r="SS1078" s="10"/>
      <c r="ST1078" s="10"/>
      <c r="SU1078" s="10"/>
      <c r="SV1078" s="10"/>
      <c r="SW1078" s="10"/>
      <c r="SX1078" s="10"/>
      <c r="SY1078" s="10"/>
      <c r="SZ1078" s="10"/>
      <c r="TA1078" s="10"/>
      <c r="TB1078" s="10"/>
      <c r="TC1078" s="10"/>
      <c r="TD1078" s="10"/>
      <c r="TE1078" s="10"/>
      <c r="TF1078" s="10"/>
      <c r="TG1078" s="10"/>
      <c r="TH1078" s="10"/>
      <c r="TI1078" s="10"/>
      <c r="TJ1078" s="10"/>
      <c r="TK1078" s="10"/>
      <c r="TL1078" s="10"/>
      <c r="TM1078" s="10"/>
      <c r="TN1078" s="10"/>
      <c r="TO1078" s="10"/>
      <c r="TP1078" s="10"/>
      <c r="TQ1078" s="10"/>
      <c r="TR1078" s="10"/>
      <c r="TS1078" s="10"/>
      <c r="TT1078" s="10"/>
      <c r="TU1078" s="10"/>
      <c r="TV1078" s="10"/>
      <c r="TW1078" s="10"/>
      <c r="TX1078" s="10"/>
      <c r="TY1078" s="10"/>
      <c r="TZ1078" s="10"/>
      <c r="UA1078" s="10"/>
      <c r="UB1078" s="10"/>
      <c r="UC1078" s="10"/>
      <c r="UD1078" s="10"/>
      <c r="UE1078" s="10"/>
      <c r="UF1078" s="10"/>
      <c r="UG1078" s="10"/>
      <c r="UH1078" s="10"/>
      <c r="UI1078" s="10"/>
      <c r="UJ1078" s="10"/>
      <c r="UK1078" s="10"/>
      <c r="UL1078" s="10"/>
      <c r="UM1078" s="10"/>
      <c r="UN1078" s="10"/>
      <c r="UO1078" s="10"/>
      <c r="UP1078" s="10"/>
    </row>
    <row r="1079" spans="1:562" ht="27.75" customHeight="1">
      <c r="A1079" s="10"/>
      <c r="B1079" s="10"/>
      <c r="C1079" s="12"/>
      <c r="D1079" s="10"/>
      <c r="E1079" s="10"/>
      <c r="F1079" s="11"/>
      <c r="G1079" s="12"/>
      <c r="H1079" s="10"/>
      <c r="I1079" s="11"/>
      <c r="J1079" s="12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0"/>
      <c r="KA1079" s="10"/>
      <c r="KB1079" s="10"/>
      <c r="KC1079" s="10"/>
      <c r="KD1079" s="10"/>
      <c r="KE1079" s="10"/>
      <c r="KF1079" s="10"/>
      <c r="KG1079" s="10"/>
      <c r="KH1079" s="10"/>
      <c r="KI1079" s="10"/>
      <c r="KJ1079" s="10"/>
      <c r="KK1079" s="10"/>
      <c r="KL1079" s="10"/>
      <c r="KM1079" s="10"/>
      <c r="KN1079" s="10"/>
      <c r="KO1079" s="10"/>
      <c r="KP1079" s="10"/>
      <c r="KQ1079" s="10"/>
      <c r="KR1079" s="10"/>
      <c r="KS1079" s="10"/>
      <c r="KT1079" s="10"/>
      <c r="KU1079" s="10"/>
      <c r="KV1079" s="10"/>
      <c r="KW1079" s="10"/>
      <c r="KX1079" s="10"/>
      <c r="KY1079" s="10"/>
      <c r="KZ1079" s="10"/>
      <c r="LA1079" s="10"/>
      <c r="LB1079" s="10"/>
      <c r="LC1079" s="10"/>
      <c r="LD1079" s="10"/>
      <c r="LE1079" s="10"/>
      <c r="LF1079" s="10"/>
      <c r="LG1079" s="10"/>
      <c r="LH1079" s="10"/>
      <c r="LI1079" s="10"/>
      <c r="LJ1079" s="10"/>
      <c r="LK1079" s="10"/>
      <c r="LL1079" s="10"/>
      <c r="LM1079" s="10"/>
      <c r="LN1079" s="10"/>
      <c r="LO1079" s="10"/>
      <c r="LP1079" s="10"/>
      <c r="LQ1079" s="10"/>
      <c r="LR1079" s="10"/>
      <c r="LS1079" s="10"/>
      <c r="LT1079" s="10"/>
      <c r="LU1079" s="10"/>
      <c r="LV1079" s="10"/>
      <c r="LW1079" s="10"/>
      <c r="LX1079" s="10"/>
      <c r="LY1079" s="10"/>
      <c r="LZ1079" s="10"/>
      <c r="MA1079" s="10"/>
      <c r="MB1079" s="10"/>
      <c r="MC1079" s="10"/>
      <c r="MD1079" s="10"/>
      <c r="ME1079" s="10"/>
      <c r="MF1079" s="10"/>
      <c r="MG1079" s="10"/>
      <c r="MH1079" s="10"/>
      <c r="MI1079" s="10"/>
      <c r="MJ1079" s="10"/>
      <c r="MK1079" s="10"/>
      <c r="ML1079" s="10"/>
      <c r="MM1079" s="10"/>
      <c r="MN1079" s="10"/>
      <c r="MO1079" s="10"/>
      <c r="MP1079" s="10"/>
      <c r="MQ1079" s="10"/>
      <c r="MR1079" s="10"/>
      <c r="MS1079" s="10"/>
      <c r="MT1079" s="10"/>
      <c r="MU1079" s="10"/>
      <c r="MV1079" s="10"/>
      <c r="MW1079" s="10"/>
      <c r="MX1079" s="10"/>
      <c r="MY1079" s="10"/>
      <c r="MZ1079" s="10"/>
      <c r="NA1079" s="10"/>
      <c r="NB1079" s="10"/>
      <c r="NC1079" s="10"/>
      <c r="ND1079" s="10"/>
      <c r="NE1079" s="10"/>
      <c r="NF1079" s="10"/>
      <c r="NG1079" s="10"/>
      <c r="NH1079" s="10"/>
      <c r="NI1079" s="10"/>
      <c r="NJ1079" s="10"/>
      <c r="NK1079" s="10"/>
      <c r="NL1079" s="10"/>
      <c r="NM1079" s="10"/>
      <c r="NN1079" s="10"/>
      <c r="NO1079" s="10"/>
      <c r="NP1079" s="10"/>
      <c r="NQ1079" s="10"/>
      <c r="NR1079" s="10"/>
      <c r="NS1079" s="10"/>
      <c r="NT1079" s="10"/>
      <c r="NU1079" s="10"/>
      <c r="NV1079" s="10"/>
      <c r="NW1079" s="10"/>
      <c r="NX1079" s="10"/>
      <c r="NY1079" s="10"/>
      <c r="NZ1079" s="10"/>
      <c r="OA1079" s="10"/>
      <c r="OB1079" s="10"/>
      <c r="OC1079" s="10"/>
      <c r="OD1079" s="10"/>
      <c r="OE1079" s="10"/>
      <c r="OF1079" s="10"/>
      <c r="OG1079" s="10"/>
      <c r="OH1079" s="10"/>
      <c r="OI1079" s="10"/>
      <c r="OJ1079" s="10"/>
      <c r="OK1079" s="10"/>
      <c r="OL1079" s="10"/>
      <c r="OM1079" s="10"/>
      <c r="ON1079" s="10"/>
      <c r="OO1079" s="10"/>
      <c r="OP1079" s="10"/>
      <c r="OQ1079" s="10"/>
      <c r="OR1079" s="10"/>
      <c r="OS1079" s="10"/>
      <c r="OT1079" s="10"/>
      <c r="OU1079" s="10"/>
      <c r="OV1079" s="10"/>
      <c r="OW1079" s="10"/>
      <c r="OX1079" s="10"/>
      <c r="OY1079" s="10"/>
      <c r="OZ1079" s="10"/>
      <c r="PA1079" s="10"/>
      <c r="PB1079" s="10"/>
      <c r="PC1079" s="10"/>
      <c r="PD1079" s="10"/>
      <c r="PE1079" s="10"/>
      <c r="PF1079" s="10"/>
      <c r="PG1079" s="10"/>
      <c r="PH1079" s="10"/>
      <c r="PI1079" s="10"/>
      <c r="PJ1079" s="10"/>
      <c r="PK1079" s="10"/>
      <c r="PL1079" s="10"/>
      <c r="PM1079" s="10"/>
      <c r="PN1079" s="10"/>
      <c r="PO1079" s="10"/>
      <c r="PP1079" s="10"/>
      <c r="PQ1079" s="10"/>
      <c r="PR1079" s="10"/>
      <c r="PS1079" s="10"/>
      <c r="PT1079" s="10"/>
      <c r="PU1079" s="10"/>
      <c r="PV1079" s="10"/>
      <c r="PW1079" s="10"/>
      <c r="PX1079" s="10"/>
      <c r="PY1079" s="10"/>
      <c r="PZ1079" s="10"/>
      <c r="QA1079" s="10"/>
      <c r="QB1079" s="10"/>
      <c r="QC1079" s="10"/>
      <c r="QD1079" s="10"/>
      <c r="QE1079" s="10"/>
      <c r="QF1079" s="10"/>
      <c r="QG1079" s="10"/>
      <c r="QH1079" s="10"/>
      <c r="QI1079" s="10"/>
      <c r="QJ1079" s="10"/>
      <c r="QK1079" s="10"/>
      <c r="QL1079" s="10"/>
      <c r="QM1079" s="10"/>
      <c r="QN1079" s="10"/>
      <c r="QO1079" s="10"/>
      <c r="QP1079" s="10"/>
      <c r="QQ1079" s="10"/>
      <c r="QR1079" s="10"/>
      <c r="QS1079" s="10"/>
      <c r="QT1079" s="10"/>
      <c r="QU1079" s="10"/>
      <c r="QV1079" s="10"/>
      <c r="QW1079" s="10"/>
      <c r="QX1079" s="10"/>
      <c r="QY1079" s="10"/>
      <c r="QZ1079" s="10"/>
      <c r="RA1079" s="10"/>
      <c r="RB1079" s="10"/>
      <c r="RC1079" s="10"/>
      <c r="RD1079" s="10"/>
      <c r="RE1079" s="10"/>
      <c r="RF1079" s="10"/>
      <c r="RG1079" s="10"/>
      <c r="RH1079" s="10"/>
      <c r="RI1079" s="10"/>
      <c r="RJ1079" s="10"/>
      <c r="RK1079" s="10"/>
      <c r="RL1079" s="10"/>
      <c r="RM1079" s="10"/>
      <c r="RN1079" s="10"/>
      <c r="RO1079" s="10"/>
      <c r="RP1079" s="10"/>
      <c r="RQ1079" s="10"/>
      <c r="RR1079" s="10"/>
      <c r="RS1079" s="10"/>
      <c r="RT1079" s="10"/>
      <c r="RU1079" s="10"/>
      <c r="RV1079" s="10"/>
      <c r="RW1079" s="10"/>
      <c r="RX1079" s="10"/>
      <c r="RY1079" s="10"/>
      <c r="RZ1079" s="10"/>
      <c r="SA1079" s="10"/>
      <c r="SB1079" s="10"/>
      <c r="SC1079" s="10"/>
      <c r="SD1079" s="10"/>
      <c r="SE1079" s="10"/>
      <c r="SF1079" s="10"/>
      <c r="SG1079" s="10"/>
      <c r="SH1079" s="10"/>
      <c r="SI1079" s="10"/>
      <c r="SJ1079" s="10"/>
      <c r="SK1079" s="10"/>
      <c r="SL1079" s="10"/>
      <c r="SM1079" s="10"/>
      <c r="SN1079" s="10"/>
      <c r="SO1079" s="10"/>
      <c r="SP1079" s="10"/>
      <c r="SQ1079" s="10"/>
      <c r="SR1079" s="10"/>
      <c r="SS1079" s="10"/>
      <c r="ST1079" s="10"/>
      <c r="SU1079" s="10"/>
      <c r="SV1079" s="10"/>
      <c r="SW1079" s="10"/>
      <c r="SX1079" s="10"/>
      <c r="SY1079" s="10"/>
      <c r="SZ1079" s="10"/>
      <c r="TA1079" s="10"/>
      <c r="TB1079" s="10"/>
      <c r="TC1079" s="10"/>
      <c r="TD1079" s="10"/>
      <c r="TE1079" s="10"/>
      <c r="TF1079" s="10"/>
      <c r="TG1079" s="10"/>
      <c r="TH1079" s="10"/>
      <c r="TI1079" s="10"/>
      <c r="TJ1079" s="10"/>
      <c r="TK1079" s="10"/>
      <c r="TL1079" s="10"/>
      <c r="TM1079" s="10"/>
      <c r="TN1079" s="10"/>
      <c r="TO1079" s="10"/>
      <c r="TP1079" s="10"/>
      <c r="TQ1079" s="10"/>
      <c r="TR1079" s="10"/>
      <c r="TS1079" s="10"/>
      <c r="TT1079" s="10"/>
      <c r="TU1079" s="10"/>
      <c r="TV1079" s="10"/>
      <c r="TW1079" s="10"/>
      <c r="TX1079" s="10"/>
      <c r="TY1079" s="10"/>
      <c r="TZ1079" s="10"/>
      <c r="UA1079" s="10"/>
      <c r="UB1079" s="10"/>
      <c r="UC1079" s="10"/>
      <c r="UD1079" s="10"/>
      <c r="UE1079" s="10"/>
      <c r="UF1079" s="10"/>
      <c r="UG1079" s="10"/>
      <c r="UH1079" s="10"/>
      <c r="UI1079" s="10"/>
      <c r="UJ1079" s="10"/>
      <c r="UK1079" s="10"/>
      <c r="UL1079" s="10"/>
      <c r="UM1079" s="10"/>
      <c r="UN1079" s="10"/>
      <c r="UO1079" s="10"/>
      <c r="UP1079" s="10"/>
    </row>
    <row r="1080" spans="1:562" ht="27.75" customHeight="1">
      <c r="A1080" s="10"/>
      <c r="B1080" s="10"/>
      <c r="C1080" s="12"/>
      <c r="D1080" s="10"/>
      <c r="E1080" s="10"/>
      <c r="F1080" s="11"/>
      <c r="G1080" s="12"/>
      <c r="H1080" s="10"/>
      <c r="I1080" s="11"/>
      <c r="J1080" s="12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0"/>
      <c r="KA1080" s="10"/>
      <c r="KB1080" s="10"/>
      <c r="KC1080" s="10"/>
      <c r="KD1080" s="10"/>
      <c r="KE1080" s="10"/>
      <c r="KF1080" s="10"/>
      <c r="KG1080" s="10"/>
      <c r="KH1080" s="10"/>
      <c r="KI1080" s="10"/>
      <c r="KJ1080" s="10"/>
      <c r="KK1080" s="10"/>
      <c r="KL1080" s="10"/>
      <c r="KM1080" s="10"/>
      <c r="KN1080" s="10"/>
      <c r="KO1080" s="10"/>
      <c r="KP1080" s="10"/>
      <c r="KQ1080" s="10"/>
      <c r="KR1080" s="10"/>
      <c r="KS1080" s="10"/>
      <c r="KT1080" s="10"/>
      <c r="KU1080" s="10"/>
      <c r="KV1080" s="10"/>
      <c r="KW1080" s="10"/>
      <c r="KX1080" s="10"/>
      <c r="KY1080" s="10"/>
      <c r="KZ1080" s="10"/>
      <c r="LA1080" s="10"/>
      <c r="LB1080" s="10"/>
      <c r="LC1080" s="10"/>
      <c r="LD1080" s="10"/>
      <c r="LE1080" s="10"/>
      <c r="LF1080" s="10"/>
      <c r="LG1080" s="10"/>
      <c r="LH1080" s="10"/>
      <c r="LI1080" s="10"/>
      <c r="LJ1080" s="10"/>
      <c r="LK1080" s="10"/>
      <c r="LL1080" s="10"/>
      <c r="LM1080" s="10"/>
      <c r="LN1080" s="10"/>
      <c r="LO1080" s="10"/>
      <c r="LP1080" s="10"/>
      <c r="LQ1080" s="10"/>
      <c r="LR1080" s="10"/>
      <c r="LS1080" s="10"/>
      <c r="LT1080" s="10"/>
      <c r="LU1080" s="10"/>
      <c r="LV1080" s="10"/>
      <c r="LW1080" s="10"/>
      <c r="LX1080" s="10"/>
      <c r="LY1080" s="10"/>
      <c r="LZ1080" s="10"/>
      <c r="MA1080" s="10"/>
      <c r="MB1080" s="10"/>
      <c r="MC1080" s="10"/>
      <c r="MD1080" s="10"/>
      <c r="ME1080" s="10"/>
      <c r="MF1080" s="10"/>
      <c r="MG1080" s="10"/>
      <c r="MH1080" s="10"/>
      <c r="MI1080" s="10"/>
      <c r="MJ1080" s="10"/>
      <c r="MK1080" s="10"/>
      <c r="ML1080" s="10"/>
      <c r="MM1080" s="10"/>
      <c r="MN1080" s="10"/>
      <c r="MO1080" s="10"/>
      <c r="MP1080" s="10"/>
      <c r="MQ1080" s="10"/>
      <c r="MR1080" s="10"/>
      <c r="MS1080" s="10"/>
      <c r="MT1080" s="10"/>
      <c r="MU1080" s="10"/>
      <c r="MV1080" s="10"/>
      <c r="MW1080" s="10"/>
      <c r="MX1080" s="10"/>
      <c r="MY1080" s="10"/>
      <c r="MZ1080" s="10"/>
      <c r="NA1080" s="10"/>
      <c r="NB1080" s="10"/>
      <c r="NC1080" s="10"/>
      <c r="ND1080" s="10"/>
      <c r="NE1080" s="10"/>
      <c r="NF1080" s="10"/>
      <c r="NG1080" s="10"/>
      <c r="NH1080" s="10"/>
      <c r="NI1080" s="10"/>
      <c r="NJ1080" s="10"/>
      <c r="NK1080" s="10"/>
      <c r="NL1080" s="10"/>
      <c r="NM1080" s="10"/>
      <c r="NN1080" s="10"/>
      <c r="NO1080" s="10"/>
      <c r="NP1080" s="10"/>
      <c r="NQ1080" s="10"/>
      <c r="NR1080" s="10"/>
      <c r="NS1080" s="10"/>
      <c r="NT1080" s="10"/>
      <c r="NU1080" s="10"/>
      <c r="NV1080" s="10"/>
      <c r="NW1080" s="10"/>
      <c r="NX1080" s="10"/>
      <c r="NY1080" s="10"/>
      <c r="NZ1080" s="10"/>
      <c r="OA1080" s="10"/>
      <c r="OB1080" s="10"/>
      <c r="OC1080" s="10"/>
      <c r="OD1080" s="10"/>
      <c r="OE1080" s="10"/>
      <c r="OF1080" s="10"/>
      <c r="OG1080" s="10"/>
      <c r="OH1080" s="10"/>
      <c r="OI1080" s="10"/>
      <c r="OJ1080" s="10"/>
      <c r="OK1080" s="10"/>
      <c r="OL1080" s="10"/>
      <c r="OM1080" s="10"/>
      <c r="ON1080" s="10"/>
      <c r="OO1080" s="10"/>
      <c r="OP1080" s="10"/>
      <c r="OQ1080" s="10"/>
      <c r="OR1080" s="10"/>
      <c r="OS1080" s="10"/>
      <c r="OT1080" s="10"/>
      <c r="OU1080" s="10"/>
      <c r="OV1080" s="10"/>
      <c r="OW1080" s="10"/>
      <c r="OX1080" s="10"/>
      <c r="OY1080" s="10"/>
      <c r="OZ1080" s="10"/>
      <c r="PA1080" s="10"/>
      <c r="PB1080" s="10"/>
      <c r="PC1080" s="10"/>
      <c r="PD1080" s="10"/>
      <c r="PE1080" s="10"/>
      <c r="PF1080" s="10"/>
      <c r="PG1080" s="10"/>
      <c r="PH1080" s="10"/>
      <c r="PI1080" s="10"/>
      <c r="PJ1080" s="10"/>
      <c r="PK1080" s="10"/>
      <c r="PL1080" s="10"/>
      <c r="PM1080" s="10"/>
      <c r="PN1080" s="10"/>
      <c r="PO1080" s="10"/>
      <c r="PP1080" s="10"/>
      <c r="PQ1080" s="10"/>
      <c r="PR1080" s="10"/>
      <c r="PS1080" s="10"/>
      <c r="PT1080" s="10"/>
      <c r="PU1080" s="10"/>
      <c r="PV1080" s="10"/>
      <c r="PW1080" s="10"/>
      <c r="PX1080" s="10"/>
      <c r="PY1080" s="10"/>
      <c r="PZ1080" s="10"/>
      <c r="QA1080" s="10"/>
      <c r="QB1080" s="10"/>
      <c r="QC1080" s="10"/>
      <c r="QD1080" s="10"/>
      <c r="QE1080" s="10"/>
      <c r="QF1080" s="10"/>
      <c r="QG1080" s="10"/>
      <c r="QH1080" s="10"/>
      <c r="QI1080" s="10"/>
      <c r="QJ1080" s="10"/>
      <c r="QK1080" s="10"/>
      <c r="QL1080" s="10"/>
      <c r="QM1080" s="10"/>
      <c r="QN1080" s="10"/>
      <c r="QO1080" s="10"/>
      <c r="QP1080" s="10"/>
      <c r="QQ1080" s="10"/>
      <c r="QR1080" s="10"/>
      <c r="QS1080" s="10"/>
      <c r="QT1080" s="10"/>
      <c r="QU1080" s="10"/>
      <c r="QV1080" s="10"/>
      <c r="QW1080" s="10"/>
      <c r="QX1080" s="10"/>
      <c r="QY1080" s="10"/>
      <c r="QZ1080" s="10"/>
      <c r="RA1080" s="10"/>
      <c r="RB1080" s="10"/>
      <c r="RC1080" s="10"/>
      <c r="RD1080" s="10"/>
      <c r="RE1080" s="10"/>
      <c r="RF1080" s="10"/>
      <c r="RG1080" s="10"/>
      <c r="RH1080" s="10"/>
      <c r="RI1080" s="10"/>
      <c r="RJ1080" s="10"/>
      <c r="RK1080" s="10"/>
      <c r="RL1080" s="10"/>
      <c r="RM1080" s="10"/>
      <c r="RN1080" s="10"/>
      <c r="RO1080" s="10"/>
      <c r="RP1080" s="10"/>
      <c r="RQ1080" s="10"/>
      <c r="RR1080" s="10"/>
      <c r="RS1080" s="10"/>
      <c r="RT1080" s="10"/>
      <c r="RU1080" s="10"/>
      <c r="RV1080" s="10"/>
      <c r="RW1080" s="10"/>
      <c r="RX1080" s="10"/>
      <c r="RY1080" s="10"/>
      <c r="RZ1080" s="10"/>
      <c r="SA1080" s="10"/>
      <c r="SB1080" s="10"/>
      <c r="SC1080" s="10"/>
      <c r="SD1080" s="10"/>
      <c r="SE1080" s="10"/>
      <c r="SF1080" s="10"/>
      <c r="SG1080" s="10"/>
      <c r="SH1080" s="10"/>
      <c r="SI1080" s="10"/>
      <c r="SJ1080" s="10"/>
      <c r="SK1080" s="10"/>
      <c r="SL1080" s="10"/>
      <c r="SM1080" s="10"/>
      <c r="SN1080" s="10"/>
      <c r="SO1080" s="10"/>
      <c r="SP1080" s="10"/>
      <c r="SQ1080" s="10"/>
      <c r="SR1080" s="10"/>
      <c r="SS1080" s="10"/>
      <c r="ST1080" s="10"/>
      <c r="SU1080" s="10"/>
      <c r="SV1080" s="10"/>
      <c r="SW1080" s="10"/>
      <c r="SX1080" s="10"/>
      <c r="SY1080" s="10"/>
      <c r="SZ1080" s="10"/>
      <c r="TA1080" s="10"/>
      <c r="TB1080" s="10"/>
      <c r="TC1080" s="10"/>
      <c r="TD1080" s="10"/>
      <c r="TE1080" s="10"/>
      <c r="TF1080" s="10"/>
      <c r="TG1080" s="10"/>
      <c r="TH1080" s="10"/>
      <c r="TI1080" s="10"/>
      <c r="TJ1080" s="10"/>
      <c r="TK1080" s="10"/>
      <c r="TL1080" s="10"/>
      <c r="TM1080" s="10"/>
      <c r="TN1080" s="10"/>
      <c r="TO1080" s="10"/>
      <c r="TP1080" s="10"/>
      <c r="TQ1080" s="10"/>
      <c r="TR1080" s="10"/>
      <c r="TS1080" s="10"/>
      <c r="TT1080" s="10"/>
      <c r="TU1080" s="10"/>
      <c r="TV1080" s="10"/>
      <c r="TW1080" s="10"/>
      <c r="TX1080" s="10"/>
      <c r="TY1080" s="10"/>
      <c r="TZ1080" s="10"/>
      <c r="UA1080" s="10"/>
      <c r="UB1080" s="10"/>
      <c r="UC1080" s="10"/>
      <c r="UD1080" s="10"/>
      <c r="UE1080" s="10"/>
      <c r="UF1080" s="10"/>
      <c r="UG1080" s="10"/>
      <c r="UH1080" s="10"/>
      <c r="UI1080" s="10"/>
      <c r="UJ1080" s="10"/>
      <c r="UK1080" s="10"/>
      <c r="UL1080" s="10"/>
      <c r="UM1080" s="10"/>
      <c r="UN1080" s="10"/>
      <c r="UO1080" s="10"/>
      <c r="UP1080" s="10"/>
    </row>
    <row r="1081" spans="1:562" ht="27.75" customHeight="1">
      <c r="A1081" s="10"/>
      <c r="B1081" s="10"/>
      <c r="C1081" s="12"/>
      <c r="D1081" s="10"/>
      <c r="E1081" s="10"/>
      <c r="F1081" s="11"/>
      <c r="G1081" s="12"/>
      <c r="H1081" s="10"/>
      <c r="I1081" s="11"/>
      <c r="J1081" s="12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0"/>
      <c r="KA1081" s="10"/>
      <c r="KB1081" s="10"/>
      <c r="KC1081" s="10"/>
      <c r="KD1081" s="10"/>
      <c r="KE1081" s="10"/>
      <c r="KF1081" s="10"/>
      <c r="KG1081" s="10"/>
      <c r="KH1081" s="10"/>
      <c r="KI1081" s="10"/>
      <c r="KJ1081" s="10"/>
      <c r="KK1081" s="10"/>
      <c r="KL1081" s="10"/>
      <c r="KM1081" s="10"/>
      <c r="KN1081" s="10"/>
      <c r="KO1081" s="10"/>
      <c r="KP1081" s="10"/>
      <c r="KQ1081" s="10"/>
      <c r="KR1081" s="10"/>
      <c r="KS1081" s="10"/>
      <c r="KT1081" s="10"/>
      <c r="KU1081" s="10"/>
      <c r="KV1081" s="10"/>
      <c r="KW1081" s="10"/>
      <c r="KX1081" s="10"/>
      <c r="KY1081" s="10"/>
      <c r="KZ1081" s="10"/>
      <c r="LA1081" s="10"/>
      <c r="LB1081" s="10"/>
      <c r="LC1081" s="10"/>
      <c r="LD1081" s="10"/>
      <c r="LE1081" s="10"/>
      <c r="LF1081" s="10"/>
      <c r="LG1081" s="10"/>
      <c r="LH1081" s="10"/>
      <c r="LI1081" s="10"/>
      <c r="LJ1081" s="10"/>
      <c r="LK1081" s="10"/>
      <c r="LL1081" s="10"/>
      <c r="LM1081" s="10"/>
      <c r="LN1081" s="10"/>
      <c r="LO1081" s="10"/>
      <c r="LP1081" s="10"/>
      <c r="LQ1081" s="10"/>
      <c r="LR1081" s="10"/>
      <c r="LS1081" s="10"/>
      <c r="LT1081" s="10"/>
      <c r="LU1081" s="10"/>
      <c r="LV1081" s="10"/>
      <c r="LW1081" s="10"/>
      <c r="LX1081" s="10"/>
      <c r="LY1081" s="10"/>
      <c r="LZ1081" s="10"/>
      <c r="MA1081" s="10"/>
      <c r="MB1081" s="10"/>
      <c r="MC1081" s="10"/>
      <c r="MD1081" s="10"/>
      <c r="ME1081" s="10"/>
      <c r="MF1081" s="10"/>
      <c r="MG1081" s="10"/>
      <c r="MH1081" s="10"/>
      <c r="MI1081" s="10"/>
      <c r="MJ1081" s="10"/>
      <c r="MK1081" s="10"/>
      <c r="ML1081" s="10"/>
      <c r="MM1081" s="10"/>
      <c r="MN1081" s="10"/>
      <c r="MO1081" s="10"/>
      <c r="MP1081" s="10"/>
      <c r="MQ1081" s="10"/>
      <c r="MR1081" s="10"/>
      <c r="MS1081" s="10"/>
      <c r="MT1081" s="10"/>
      <c r="MU1081" s="10"/>
      <c r="MV1081" s="10"/>
      <c r="MW1081" s="10"/>
      <c r="MX1081" s="10"/>
      <c r="MY1081" s="10"/>
      <c r="MZ1081" s="10"/>
      <c r="NA1081" s="10"/>
      <c r="NB1081" s="10"/>
      <c r="NC1081" s="10"/>
      <c r="ND1081" s="10"/>
      <c r="NE1081" s="10"/>
      <c r="NF1081" s="10"/>
      <c r="NG1081" s="10"/>
      <c r="NH1081" s="10"/>
      <c r="NI1081" s="10"/>
      <c r="NJ1081" s="10"/>
      <c r="NK1081" s="10"/>
      <c r="NL1081" s="10"/>
      <c r="NM1081" s="10"/>
      <c r="NN1081" s="10"/>
      <c r="NO1081" s="10"/>
      <c r="NP1081" s="10"/>
      <c r="NQ1081" s="10"/>
      <c r="NR1081" s="10"/>
      <c r="NS1081" s="10"/>
      <c r="NT1081" s="10"/>
      <c r="NU1081" s="10"/>
      <c r="NV1081" s="10"/>
      <c r="NW1081" s="10"/>
      <c r="NX1081" s="10"/>
      <c r="NY1081" s="10"/>
      <c r="NZ1081" s="10"/>
      <c r="OA1081" s="10"/>
      <c r="OB1081" s="10"/>
      <c r="OC1081" s="10"/>
      <c r="OD1081" s="10"/>
      <c r="OE1081" s="10"/>
      <c r="OF1081" s="10"/>
      <c r="OG1081" s="10"/>
      <c r="OH1081" s="10"/>
      <c r="OI1081" s="10"/>
      <c r="OJ1081" s="10"/>
      <c r="OK1081" s="10"/>
      <c r="OL1081" s="10"/>
      <c r="OM1081" s="10"/>
      <c r="ON1081" s="10"/>
      <c r="OO1081" s="10"/>
      <c r="OP1081" s="10"/>
      <c r="OQ1081" s="10"/>
      <c r="OR1081" s="10"/>
      <c r="OS1081" s="10"/>
      <c r="OT1081" s="10"/>
      <c r="OU1081" s="10"/>
      <c r="OV1081" s="10"/>
      <c r="OW1081" s="10"/>
      <c r="OX1081" s="10"/>
      <c r="OY1081" s="10"/>
      <c r="OZ1081" s="10"/>
      <c r="PA1081" s="10"/>
      <c r="PB1081" s="10"/>
      <c r="PC1081" s="10"/>
      <c r="PD1081" s="10"/>
      <c r="PE1081" s="10"/>
      <c r="PF1081" s="10"/>
      <c r="PG1081" s="10"/>
      <c r="PH1081" s="10"/>
      <c r="PI1081" s="10"/>
      <c r="PJ1081" s="10"/>
      <c r="PK1081" s="10"/>
      <c r="PL1081" s="10"/>
      <c r="PM1081" s="10"/>
      <c r="PN1081" s="10"/>
      <c r="PO1081" s="10"/>
      <c r="PP1081" s="10"/>
      <c r="PQ1081" s="10"/>
      <c r="PR1081" s="10"/>
      <c r="PS1081" s="10"/>
      <c r="PT1081" s="10"/>
      <c r="PU1081" s="10"/>
      <c r="PV1081" s="10"/>
      <c r="PW1081" s="10"/>
      <c r="PX1081" s="10"/>
      <c r="PY1081" s="10"/>
      <c r="PZ1081" s="10"/>
      <c r="QA1081" s="10"/>
      <c r="QB1081" s="10"/>
      <c r="QC1081" s="10"/>
      <c r="QD1081" s="10"/>
      <c r="QE1081" s="10"/>
      <c r="QF1081" s="10"/>
      <c r="QG1081" s="10"/>
      <c r="QH1081" s="10"/>
      <c r="QI1081" s="10"/>
      <c r="QJ1081" s="10"/>
      <c r="QK1081" s="10"/>
      <c r="QL1081" s="10"/>
      <c r="QM1081" s="10"/>
      <c r="QN1081" s="10"/>
      <c r="QO1081" s="10"/>
      <c r="QP1081" s="10"/>
      <c r="QQ1081" s="10"/>
      <c r="QR1081" s="10"/>
      <c r="QS1081" s="10"/>
      <c r="QT1081" s="10"/>
      <c r="QU1081" s="10"/>
      <c r="QV1081" s="10"/>
      <c r="QW1081" s="10"/>
      <c r="QX1081" s="10"/>
      <c r="QY1081" s="10"/>
      <c r="QZ1081" s="10"/>
      <c r="RA1081" s="10"/>
      <c r="RB1081" s="10"/>
      <c r="RC1081" s="10"/>
      <c r="RD1081" s="10"/>
      <c r="RE1081" s="10"/>
      <c r="RF1081" s="10"/>
      <c r="RG1081" s="10"/>
      <c r="RH1081" s="10"/>
      <c r="RI1081" s="10"/>
      <c r="RJ1081" s="10"/>
      <c r="RK1081" s="10"/>
      <c r="RL1081" s="10"/>
      <c r="RM1081" s="10"/>
      <c r="RN1081" s="10"/>
      <c r="RO1081" s="10"/>
      <c r="RP1081" s="10"/>
      <c r="RQ1081" s="10"/>
      <c r="RR1081" s="10"/>
      <c r="RS1081" s="10"/>
      <c r="RT1081" s="10"/>
      <c r="RU1081" s="10"/>
      <c r="RV1081" s="10"/>
      <c r="RW1081" s="10"/>
      <c r="RX1081" s="10"/>
      <c r="RY1081" s="10"/>
      <c r="RZ1081" s="10"/>
      <c r="SA1081" s="10"/>
      <c r="SB1081" s="10"/>
      <c r="SC1081" s="10"/>
      <c r="SD1081" s="10"/>
      <c r="SE1081" s="10"/>
      <c r="SF1081" s="10"/>
      <c r="SG1081" s="10"/>
      <c r="SH1081" s="10"/>
      <c r="SI1081" s="10"/>
      <c r="SJ1081" s="10"/>
      <c r="SK1081" s="10"/>
      <c r="SL1081" s="10"/>
      <c r="SM1081" s="10"/>
      <c r="SN1081" s="10"/>
      <c r="SO1081" s="10"/>
      <c r="SP1081" s="10"/>
      <c r="SQ1081" s="10"/>
      <c r="SR1081" s="10"/>
      <c r="SS1081" s="10"/>
      <c r="ST1081" s="10"/>
      <c r="SU1081" s="10"/>
      <c r="SV1081" s="10"/>
      <c r="SW1081" s="10"/>
      <c r="SX1081" s="10"/>
      <c r="SY1081" s="10"/>
      <c r="SZ1081" s="10"/>
      <c r="TA1081" s="10"/>
      <c r="TB1081" s="10"/>
      <c r="TC1081" s="10"/>
      <c r="TD1081" s="10"/>
      <c r="TE1081" s="10"/>
      <c r="TF1081" s="10"/>
      <c r="TG1081" s="10"/>
      <c r="TH1081" s="10"/>
      <c r="TI1081" s="10"/>
      <c r="TJ1081" s="10"/>
      <c r="TK1081" s="10"/>
      <c r="TL1081" s="10"/>
      <c r="TM1081" s="10"/>
      <c r="TN1081" s="10"/>
      <c r="TO1081" s="10"/>
      <c r="TP1081" s="10"/>
      <c r="TQ1081" s="10"/>
      <c r="TR1081" s="10"/>
      <c r="TS1081" s="10"/>
      <c r="TT1081" s="10"/>
      <c r="TU1081" s="10"/>
      <c r="TV1081" s="10"/>
      <c r="TW1081" s="10"/>
      <c r="TX1081" s="10"/>
      <c r="TY1081" s="10"/>
      <c r="TZ1081" s="10"/>
      <c r="UA1081" s="10"/>
      <c r="UB1081" s="10"/>
      <c r="UC1081" s="10"/>
      <c r="UD1081" s="10"/>
      <c r="UE1081" s="10"/>
      <c r="UF1081" s="10"/>
      <c r="UG1081" s="10"/>
      <c r="UH1081" s="10"/>
      <c r="UI1081" s="10"/>
      <c r="UJ1081" s="10"/>
      <c r="UK1081" s="10"/>
      <c r="UL1081" s="10"/>
      <c r="UM1081" s="10"/>
      <c r="UN1081" s="10"/>
      <c r="UO1081" s="10"/>
      <c r="UP1081" s="10"/>
    </row>
    <row r="1082" spans="1:562" ht="27.75" customHeight="1">
      <c r="A1082" s="10"/>
      <c r="B1082" s="10"/>
      <c r="C1082" s="12"/>
      <c r="D1082" s="10"/>
      <c r="E1082" s="10"/>
      <c r="F1082" s="11"/>
      <c r="G1082" s="12"/>
      <c r="H1082" s="10"/>
      <c r="I1082" s="11"/>
      <c r="J1082" s="12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0"/>
      <c r="KA1082" s="10"/>
      <c r="KB1082" s="10"/>
      <c r="KC1082" s="10"/>
      <c r="KD1082" s="10"/>
      <c r="KE1082" s="10"/>
      <c r="KF1082" s="10"/>
      <c r="KG1082" s="10"/>
      <c r="KH1082" s="10"/>
      <c r="KI1082" s="10"/>
      <c r="KJ1082" s="10"/>
      <c r="KK1082" s="10"/>
      <c r="KL1082" s="10"/>
      <c r="KM1082" s="10"/>
      <c r="KN1082" s="10"/>
      <c r="KO1082" s="10"/>
      <c r="KP1082" s="10"/>
      <c r="KQ1082" s="10"/>
      <c r="KR1082" s="10"/>
      <c r="KS1082" s="10"/>
      <c r="KT1082" s="10"/>
      <c r="KU1082" s="10"/>
      <c r="KV1082" s="10"/>
      <c r="KW1082" s="10"/>
      <c r="KX1082" s="10"/>
      <c r="KY1082" s="10"/>
      <c r="KZ1082" s="10"/>
      <c r="LA1082" s="10"/>
      <c r="LB1082" s="10"/>
      <c r="LC1082" s="10"/>
      <c r="LD1082" s="10"/>
      <c r="LE1082" s="10"/>
      <c r="LF1082" s="10"/>
      <c r="LG1082" s="10"/>
      <c r="LH1082" s="10"/>
      <c r="LI1082" s="10"/>
      <c r="LJ1082" s="10"/>
      <c r="LK1082" s="10"/>
      <c r="LL1082" s="10"/>
      <c r="LM1082" s="10"/>
      <c r="LN1082" s="10"/>
      <c r="LO1082" s="10"/>
      <c r="LP1082" s="10"/>
      <c r="LQ1082" s="10"/>
      <c r="LR1082" s="10"/>
      <c r="LS1082" s="10"/>
      <c r="LT1082" s="10"/>
      <c r="LU1082" s="10"/>
      <c r="LV1082" s="10"/>
      <c r="LW1082" s="10"/>
      <c r="LX1082" s="10"/>
      <c r="LY1082" s="10"/>
      <c r="LZ1082" s="10"/>
      <c r="MA1082" s="10"/>
      <c r="MB1082" s="10"/>
      <c r="MC1082" s="10"/>
      <c r="MD1082" s="10"/>
      <c r="ME1082" s="10"/>
      <c r="MF1082" s="10"/>
      <c r="MG1082" s="10"/>
      <c r="MH1082" s="10"/>
      <c r="MI1082" s="10"/>
      <c r="MJ1082" s="10"/>
      <c r="MK1082" s="10"/>
      <c r="ML1082" s="10"/>
      <c r="MM1082" s="10"/>
      <c r="MN1082" s="10"/>
      <c r="MO1082" s="10"/>
      <c r="MP1082" s="10"/>
      <c r="MQ1082" s="10"/>
      <c r="MR1082" s="10"/>
      <c r="MS1082" s="10"/>
      <c r="MT1082" s="10"/>
      <c r="MU1082" s="10"/>
      <c r="MV1082" s="10"/>
      <c r="MW1082" s="10"/>
      <c r="MX1082" s="10"/>
      <c r="MY1082" s="10"/>
      <c r="MZ1082" s="10"/>
      <c r="NA1082" s="10"/>
      <c r="NB1082" s="10"/>
      <c r="NC1082" s="10"/>
      <c r="ND1082" s="10"/>
      <c r="NE1082" s="10"/>
      <c r="NF1082" s="10"/>
      <c r="NG1082" s="10"/>
      <c r="NH1082" s="10"/>
      <c r="NI1082" s="10"/>
      <c r="NJ1082" s="10"/>
      <c r="NK1082" s="10"/>
      <c r="NL1082" s="10"/>
      <c r="NM1082" s="10"/>
      <c r="NN1082" s="10"/>
      <c r="NO1082" s="10"/>
      <c r="NP1082" s="10"/>
      <c r="NQ1082" s="10"/>
      <c r="NR1082" s="10"/>
      <c r="NS1082" s="10"/>
      <c r="NT1082" s="10"/>
      <c r="NU1082" s="10"/>
      <c r="NV1082" s="10"/>
      <c r="NW1082" s="10"/>
      <c r="NX1082" s="10"/>
      <c r="NY1082" s="10"/>
      <c r="NZ1082" s="10"/>
      <c r="OA1082" s="10"/>
      <c r="OB1082" s="10"/>
      <c r="OC1082" s="10"/>
      <c r="OD1082" s="10"/>
      <c r="OE1082" s="10"/>
      <c r="OF1082" s="10"/>
      <c r="OG1082" s="10"/>
      <c r="OH1082" s="10"/>
      <c r="OI1082" s="10"/>
      <c r="OJ1082" s="10"/>
      <c r="OK1082" s="10"/>
      <c r="OL1082" s="10"/>
      <c r="OM1082" s="10"/>
      <c r="ON1082" s="10"/>
      <c r="OO1082" s="10"/>
      <c r="OP1082" s="10"/>
      <c r="OQ1082" s="10"/>
      <c r="OR1082" s="10"/>
      <c r="OS1082" s="10"/>
      <c r="OT1082" s="10"/>
      <c r="OU1082" s="10"/>
      <c r="OV1082" s="10"/>
      <c r="OW1082" s="10"/>
      <c r="OX1082" s="10"/>
      <c r="OY1082" s="10"/>
      <c r="OZ1082" s="10"/>
      <c r="PA1082" s="10"/>
      <c r="PB1082" s="10"/>
      <c r="PC1082" s="10"/>
      <c r="PD1082" s="10"/>
      <c r="PE1082" s="10"/>
      <c r="PF1082" s="10"/>
      <c r="PG1082" s="10"/>
      <c r="PH1082" s="10"/>
      <c r="PI1082" s="10"/>
      <c r="PJ1082" s="10"/>
      <c r="PK1082" s="10"/>
      <c r="PL1082" s="10"/>
      <c r="PM1082" s="10"/>
      <c r="PN1082" s="10"/>
      <c r="PO1082" s="10"/>
      <c r="PP1082" s="10"/>
      <c r="PQ1082" s="10"/>
      <c r="PR1082" s="10"/>
      <c r="PS1082" s="10"/>
      <c r="PT1082" s="10"/>
      <c r="PU1082" s="10"/>
      <c r="PV1082" s="10"/>
      <c r="PW1082" s="10"/>
      <c r="PX1082" s="10"/>
      <c r="PY1082" s="10"/>
      <c r="PZ1082" s="10"/>
      <c r="QA1082" s="10"/>
      <c r="QB1082" s="10"/>
      <c r="QC1082" s="10"/>
      <c r="QD1082" s="10"/>
      <c r="QE1082" s="10"/>
      <c r="QF1082" s="10"/>
      <c r="QG1082" s="10"/>
      <c r="QH1082" s="10"/>
      <c r="QI1082" s="10"/>
      <c r="QJ1082" s="10"/>
      <c r="QK1082" s="10"/>
      <c r="QL1082" s="10"/>
      <c r="QM1082" s="10"/>
      <c r="QN1082" s="10"/>
      <c r="QO1082" s="10"/>
      <c r="QP1082" s="10"/>
      <c r="QQ1082" s="10"/>
      <c r="QR1082" s="10"/>
      <c r="QS1082" s="10"/>
      <c r="QT1082" s="10"/>
      <c r="QU1082" s="10"/>
      <c r="QV1082" s="10"/>
      <c r="QW1082" s="10"/>
      <c r="QX1082" s="10"/>
      <c r="QY1082" s="10"/>
      <c r="QZ1082" s="10"/>
      <c r="RA1082" s="10"/>
      <c r="RB1082" s="10"/>
      <c r="RC1082" s="10"/>
      <c r="RD1082" s="10"/>
      <c r="RE1082" s="10"/>
      <c r="RF1082" s="10"/>
      <c r="RG1082" s="10"/>
      <c r="RH1082" s="10"/>
      <c r="RI1082" s="10"/>
      <c r="RJ1082" s="10"/>
      <c r="RK1082" s="10"/>
      <c r="RL1082" s="10"/>
      <c r="RM1082" s="10"/>
      <c r="RN1082" s="10"/>
      <c r="RO1082" s="10"/>
      <c r="RP1082" s="10"/>
      <c r="RQ1082" s="10"/>
      <c r="RR1082" s="10"/>
      <c r="RS1082" s="10"/>
      <c r="RT1082" s="10"/>
      <c r="RU1082" s="10"/>
      <c r="RV1082" s="10"/>
      <c r="RW1082" s="10"/>
      <c r="RX1082" s="10"/>
      <c r="RY1082" s="10"/>
      <c r="RZ1082" s="10"/>
      <c r="SA1082" s="10"/>
      <c r="SB1082" s="10"/>
      <c r="SC1082" s="10"/>
      <c r="SD1082" s="10"/>
      <c r="SE1082" s="10"/>
      <c r="SF1082" s="10"/>
      <c r="SG1082" s="10"/>
      <c r="SH1082" s="10"/>
      <c r="SI1082" s="10"/>
      <c r="SJ1082" s="10"/>
      <c r="SK1082" s="10"/>
      <c r="SL1082" s="10"/>
      <c r="SM1082" s="10"/>
      <c r="SN1082" s="10"/>
      <c r="SO1082" s="10"/>
      <c r="SP1082" s="10"/>
      <c r="SQ1082" s="10"/>
      <c r="SR1082" s="10"/>
      <c r="SS1082" s="10"/>
      <c r="ST1082" s="10"/>
      <c r="SU1082" s="10"/>
      <c r="SV1082" s="10"/>
      <c r="SW1082" s="10"/>
      <c r="SX1082" s="10"/>
      <c r="SY1082" s="10"/>
      <c r="SZ1082" s="10"/>
      <c r="TA1082" s="10"/>
      <c r="TB1082" s="10"/>
      <c r="TC1082" s="10"/>
      <c r="TD1082" s="10"/>
      <c r="TE1082" s="10"/>
      <c r="TF1082" s="10"/>
      <c r="TG1082" s="10"/>
      <c r="TH1082" s="10"/>
      <c r="TI1082" s="10"/>
      <c r="TJ1082" s="10"/>
      <c r="TK1082" s="10"/>
      <c r="TL1082" s="10"/>
      <c r="TM1082" s="10"/>
      <c r="TN1082" s="10"/>
      <c r="TO1082" s="10"/>
      <c r="TP1082" s="10"/>
      <c r="TQ1082" s="10"/>
      <c r="TR1082" s="10"/>
      <c r="TS1082" s="10"/>
      <c r="TT1082" s="10"/>
      <c r="TU1082" s="10"/>
      <c r="TV1082" s="10"/>
      <c r="TW1082" s="10"/>
      <c r="TX1082" s="10"/>
      <c r="TY1082" s="10"/>
      <c r="TZ1082" s="10"/>
      <c r="UA1082" s="10"/>
      <c r="UB1082" s="10"/>
      <c r="UC1082" s="10"/>
      <c r="UD1082" s="10"/>
      <c r="UE1082" s="10"/>
      <c r="UF1082" s="10"/>
      <c r="UG1082" s="10"/>
      <c r="UH1082" s="10"/>
      <c r="UI1082" s="10"/>
      <c r="UJ1082" s="10"/>
      <c r="UK1082" s="10"/>
      <c r="UL1082" s="10"/>
      <c r="UM1082" s="10"/>
      <c r="UN1082" s="10"/>
      <c r="UO1082" s="10"/>
      <c r="UP1082" s="10"/>
    </row>
    <row r="1083" spans="1:562" ht="27.75" customHeight="1">
      <c r="A1083" s="10"/>
      <c r="B1083" s="10"/>
      <c r="C1083" s="12"/>
      <c r="D1083" s="10"/>
      <c r="E1083" s="10"/>
      <c r="F1083" s="11"/>
      <c r="G1083" s="12"/>
      <c r="H1083" s="10"/>
      <c r="I1083" s="11"/>
      <c r="J1083" s="12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0"/>
      <c r="KA1083" s="10"/>
      <c r="KB1083" s="10"/>
      <c r="KC1083" s="10"/>
      <c r="KD1083" s="10"/>
      <c r="KE1083" s="10"/>
      <c r="KF1083" s="10"/>
      <c r="KG1083" s="10"/>
      <c r="KH1083" s="10"/>
      <c r="KI1083" s="10"/>
      <c r="KJ1083" s="10"/>
      <c r="KK1083" s="10"/>
      <c r="KL1083" s="10"/>
      <c r="KM1083" s="10"/>
      <c r="KN1083" s="10"/>
      <c r="KO1083" s="10"/>
      <c r="KP1083" s="10"/>
      <c r="KQ1083" s="10"/>
      <c r="KR1083" s="10"/>
      <c r="KS1083" s="10"/>
      <c r="KT1083" s="10"/>
      <c r="KU1083" s="10"/>
      <c r="KV1083" s="10"/>
      <c r="KW1083" s="10"/>
      <c r="KX1083" s="10"/>
      <c r="KY1083" s="10"/>
      <c r="KZ1083" s="10"/>
      <c r="LA1083" s="10"/>
      <c r="LB1083" s="10"/>
      <c r="LC1083" s="10"/>
      <c r="LD1083" s="10"/>
      <c r="LE1083" s="10"/>
      <c r="LF1083" s="10"/>
      <c r="LG1083" s="10"/>
      <c r="LH1083" s="10"/>
      <c r="LI1083" s="10"/>
      <c r="LJ1083" s="10"/>
      <c r="LK1083" s="10"/>
      <c r="LL1083" s="10"/>
      <c r="LM1083" s="10"/>
      <c r="LN1083" s="10"/>
      <c r="LO1083" s="10"/>
      <c r="LP1083" s="10"/>
      <c r="LQ1083" s="10"/>
      <c r="LR1083" s="10"/>
      <c r="LS1083" s="10"/>
      <c r="LT1083" s="10"/>
      <c r="LU1083" s="10"/>
      <c r="LV1083" s="10"/>
      <c r="LW1083" s="10"/>
      <c r="LX1083" s="10"/>
      <c r="LY1083" s="10"/>
      <c r="LZ1083" s="10"/>
      <c r="MA1083" s="10"/>
      <c r="MB1083" s="10"/>
      <c r="MC1083" s="10"/>
      <c r="MD1083" s="10"/>
      <c r="ME1083" s="10"/>
      <c r="MF1083" s="10"/>
      <c r="MG1083" s="10"/>
      <c r="MH1083" s="10"/>
      <c r="MI1083" s="10"/>
      <c r="MJ1083" s="10"/>
      <c r="MK1083" s="10"/>
      <c r="ML1083" s="10"/>
      <c r="MM1083" s="10"/>
      <c r="MN1083" s="10"/>
      <c r="MO1083" s="10"/>
      <c r="MP1083" s="10"/>
      <c r="MQ1083" s="10"/>
      <c r="MR1083" s="10"/>
      <c r="MS1083" s="10"/>
      <c r="MT1083" s="10"/>
      <c r="MU1083" s="10"/>
      <c r="MV1083" s="10"/>
      <c r="MW1083" s="10"/>
      <c r="MX1083" s="10"/>
      <c r="MY1083" s="10"/>
      <c r="MZ1083" s="10"/>
      <c r="NA1083" s="10"/>
      <c r="NB1083" s="10"/>
      <c r="NC1083" s="10"/>
      <c r="ND1083" s="10"/>
      <c r="NE1083" s="10"/>
      <c r="NF1083" s="10"/>
      <c r="NG1083" s="10"/>
      <c r="NH1083" s="10"/>
      <c r="NI1083" s="10"/>
      <c r="NJ1083" s="10"/>
      <c r="NK1083" s="10"/>
      <c r="NL1083" s="10"/>
      <c r="NM1083" s="10"/>
      <c r="NN1083" s="10"/>
      <c r="NO1083" s="10"/>
      <c r="NP1083" s="10"/>
      <c r="NQ1083" s="10"/>
      <c r="NR1083" s="10"/>
      <c r="NS1083" s="10"/>
      <c r="NT1083" s="10"/>
      <c r="NU1083" s="10"/>
      <c r="NV1083" s="10"/>
      <c r="NW1083" s="10"/>
      <c r="NX1083" s="10"/>
      <c r="NY1083" s="10"/>
      <c r="NZ1083" s="10"/>
      <c r="OA1083" s="10"/>
      <c r="OB1083" s="10"/>
      <c r="OC1083" s="10"/>
      <c r="OD1083" s="10"/>
      <c r="OE1083" s="10"/>
      <c r="OF1083" s="10"/>
      <c r="OG1083" s="10"/>
      <c r="OH1083" s="10"/>
      <c r="OI1083" s="10"/>
      <c r="OJ1083" s="10"/>
      <c r="OK1083" s="10"/>
      <c r="OL1083" s="10"/>
      <c r="OM1083" s="10"/>
      <c r="ON1083" s="10"/>
      <c r="OO1083" s="10"/>
      <c r="OP1083" s="10"/>
      <c r="OQ1083" s="10"/>
      <c r="OR1083" s="10"/>
      <c r="OS1083" s="10"/>
      <c r="OT1083" s="10"/>
      <c r="OU1083" s="10"/>
      <c r="OV1083" s="10"/>
      <c r="OW1083" s="10"/>
      <c r="OX1083" s="10"/>
      <c r="OY1083" s="10"/>
      <c r="OZ1083" s="10"/>
      <c r="PA1083" s="10"/>
      <c r="PB1083" s="10"/>
      <c r="PC1083" s="10"/>
      <c r="PD1083" s="10"/>
      <c r="PE1083" s="10"/>
      <c r="PF1083" s="10"/>
      <c r="PG1083" s="10"/>
      <c r="PH1083" s="10"/>
      <c r="PI1083" s="10"/>
      <c r="PJ1083" s="10"/>
      <c r="PK1083" s="10"/>
      <c r="PL1083" s="10"/>
      <c r="PM1083" s="10"/>
      <c r="PN1083" s="10"/>
      <c r="PO1083" s="10"/>
      <c r="PP1083" s="10"/>
      <c r="PQ1083" s="10"/>
      <c r="PR1083" s="10"/>
      <c r="PS1083" s="10"/>
      <c r="PT1083" s="10"/>
      <c r="PU1083" s="10"/>
      <c r="PV1083" s="10"/>
      <c r="PW1083" s="10"/>
      <c r="PX1083" s="10"/>
      <c r="PY1083" s="10"/>
      <c r="PZ1083" s="10"/>
      <c r="QA1083" s="10"/>
      <c r="QB1083" s="10"/>
      <c r="QC1083" s="10"/>
      <c r="QD1083" s="10"/>
      <c r="QE1083" s="10"/>
      <c r="QF1083" s="10"/>
      <c r="QG1083" s="10"/>
      <c r="QH1083" s="10"/>
      <c r="QI1083" s="10"/>
      <c r="QJ1083" s="10"/>
      <c r="QK1083" s="10"/>
      <c r="QL1083" s="10"/>
      <c r="QM1083" s="10"/>
      <c r="QN1083" s="10"/>
      <c r="QO1083" s="10"/>
      <c r="QP1083" s="10"/>
      <c r="QQ1083" s="10"/>
      <c r="QR1083" s="10"/>
      <c r="QS1083" s="10"/>
      <c r="QT1083" s="10"/>
      <c r="QU1083" s="10"/>
      <c r="QV1083" s="10"/>
      <c r="QW1083" s="10"/>
      <c r="QX1083" s="10"/>
      <c r="QY1083" s="10"/>
      <c r="QZ1083" s="10"/>
      <c r="RA1083" s="10"/>
      <c r="RB1083" s="10"/>
      <c r="RC1083" s="10"/>
      <c r="RD1083" s="10"/>
      <c r="RE1083" s="10"/>
      <c r="RF1083" s="10"/>
      <c r="RG1083" s="10"/>
      <c r="RH1083" s="10"/>
      <c r="RI1083" s="10"/>
      <c r="RJ1083" s="10"/>
      <c r="RK1083" s="10"/>
      <c r="RL1083" s="10"/>
      <c r="RM1083" s="10"/>
      <c r="RN1083" s="10"/>
      <c r="RO1083" s="10"/>
      <c r="RP1083" s="10"/>
      <c r="RQ1083" s="10"/>
      <c r="RR1083" s="10"/>
      <c r="RS1083" s="10"/>
      <c r="RT1083" s="10"/>
      <c r="RU1083" s="10"/>
      <c r="RV1083" s="10"/>
      <c r="RW1083" s="10"/>
      <c r="RX1083" s="10"/>
      <c r="RY1083" s="10"/>
      <c r="RZ1083" s="10"/>
      <c r="SA1083" s="10"/>
      <c r="SB1083" s="10"/>
      <c r="SC1083" s="10"/>
      <c r="SD1083" s="10"/>
      <c r="SE1083" s="10"/>
      <c r="SF1083" s="10"/>
      <c r="SG1083" s="10"/>
      <c r="SH1083" s="10"/>
      <c r="SI1083" s="10"/>
      <c r="SJ1083" s="10"/>
      <c r="SK1083" s="10"/>
      <c r="SL1083" s="10"/>
      <c r="SM1083" s="10"/>
      <c r="SN1083" s="10"/>
      <c r="SO1083" s="10"/>
      <c r="SP1083" s="10"/>
      <c r="SQ1083" s="10"/>
      <c r="SR1083" s="10"/>
      <c r="SS1083" s="10"/>
      <c r="ST1083" s="10"/>
      <c r="SU1083" s="10"/>
      <c r="SV1083" s="10"/>
      <c r="SW1083" s="10"/>
      <c r="SX1083" s="10"/>
      <c r="SY1083" s="10"/>
      <c r="SZ1083" s="10"/>
      <c r="TA1083" s="10"/>
      <c r="TB1083" s="10"/>
      <c r="TC1083" s="10"/>
      <c r="TD1083" s="10"/>
      <c r="TE1083" s="10"/>
      <c r="TF1083" s="10"/>
      <c r="TG1083" s="10"/>
      <c r="TH1083" s="10"/>
      <c r="TI1083" s="10"/>
      <c r="TJ1083" s="10"/>
      <c r="TK1083" s="10"/>
      <c r="TL1083" s="10"/>
      <c r="TM1083" s="10"/>
      <c r="TN1083" s="10"/>
      <c r="TO1083" s="10"/>
      <c r="TP1083" s="10"/>
      <c r="TQ1083" s="10"/>
      <c r="TR1083" s="10"/>
      <c r="TS1083" s="10"/>
      <c r="TT1083" s="10"/>
      <c r="TU1083" s="10"/>
      <c r="TV1083" s="10"/>
      <c r="TW1083" s="10"/>
      <c r="TX1083" s="10"/>
      <c r="TY1083" s="10"/>
      <c r="TZ1083" s="10"/>
      <c r="UA1083" s="10"/>
      <c r="UB1083" s="10"/>
      <c r="UC1083" s="10"/>
      <c r="UD1083" s="10"/>
      <c r="UE1083" s="10"/>
      <c r="UF1083" s="10"/>
      <c r="UG1083" s="10"/>
      <c r="UH1083" s="10"/>
      <c r="UI1083" s="10"/>
      <c r="UJ1083" s="10"/>
      <c r="UK1083" s="10"/>
      <c r="UL1083" s="10"/>
      <c r="UM1083" s="10"/>
      <c r="UN1083" s="10"/>
      <c r="UO1083" s="10"/>
      <c r="UP1083" s="10"/>
    </row>
    <row r="1084" spans="1:562" ht="27.75" customHeight="1">
      <c r="A1084" s="10"/>
      <c r="B1084" s="10"/>
      <c r="C1084" s="12"/>
      <c r="D1084" s="10"/>
      <c r="E1084" s="10"/>
      <c r="F1084" s="11"/>
      <c r="G1084" s="12"/>
      <c r="H1084" s="10"/>
      <c r="I1084" s="11"/>
      <c r="J1084" s="12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0"/>
      <c r="KA1084" s="10"/>
      <c r="KB1084" s="10"/>
      <c r="KC1084" s="10"/>
      <c r="KD1084" s="10"/>
      <c r="KE1084" s="10"/>
      <c r="KF1084" s="10"/>
      <c r="KG1084" s="10"/>
      <c r="KH1084" s="10"/>
      <c r="KI1084" s="10"/>
      <c r="KJ1084" s="10"/>
      <c r="KK1084" s="10"/>
      <c r="KL1084" s="10"/>
      <c r="KM1084" s="10"/>
      <c r="KN1084" s="10"/>
      <c r="KO1084" s="10"/>
      <c r="KP1084" s="10"/>
      <c r="KQ1084" s="10"/>
      <c r="KR1084" s="10"/>
      <c r="KS1084" s="10"/>
      <c r="KT1084" s="10"/>
      <c r="KU1084" s="10"/>
      <c r="KV1084" s="10"/>
      <c r="KW1084" s="10"/>
      <c r="KX1084" s="10"/>
      <c r="KY1084" s="10"/>
      <c r="KZ1084" s="10"/>
      <c r="LA1084" s="10"/>
      <c r="LB1084" s="10"/>
      <c r="LC1084" s="10"/>
      <c r="LD1084" s="10"/>
      <c r="LE1084" s="10"/>
      <c r="LF1084" s="10"/>
      <c r="LG1084" s="10"/>
      <c r="LH1084" s="10"/>
      <c r="LI1084" s="10"/>
      <c r="LJ1084" s="10"/>
      <c r="LK1084" s="10"/>
      <c r="LL1084" s="10"/>
      <c r="LM1084" s="10"/>
      <c r="LN1084" s="10"/>
      <c r="LO1084" s="10"/>
      <c r="LP1084" s="10"/>
      <c r="LQ1084" s="10"/>
      <c r="LR1084" s="10"/>
      <c r="LS1084" s="10"/>
      <c r="LT1084" s="10"/>
      <c r="LU1084" s="10"/>
      <c r="LV1084" s="10"/>
      <c r="LW1084" s="10"/>
      <c r="LX1084" s="10"/>
      <c r="LY1084" s="10"/>
      <c r="LZ1084" s="10"/>
      <c r="MA1084" s="10"/>
      <c r="MB1084" s="10"/>
      <c r="MC1084" s="10"/>
      <c r="MD1084" s="10"/>
      <c r="ME1084" s="10"/>
      <c r="MF1084" s="10"/>
      <c r="MG1084" s="10"/>
      <c r="MH1084" s="10"/>
      <c r="MI1084" s="10"/>
      <c r="MJ1084" s="10"/>
      <c r="MK1084" s="10"/>
      <c r="ML1084" s="10"/>
      <c r="MM1084" s="10"/>
      <c r="MN1084" s="10"/>
      <c r="MO1084" s="10"/>
      <c r="MP1084" s="10"/>
      <c r="MQ1084" s="10"/>
      <c r="MR1084" s="10"/>
      <c r="MS1084" s="10"/>
      <c r="MT1084" s="10"/>
      <c r="MU1084" s="10"/>
      <c r="MV1084" s="10"/>
      <c r="MW1084" s="10"/>
      <c r="MX1084" s="10"/>
      <c r="MY1084" s="10"/>
      <c r="MZ1084" s="10"/>
      <c r="NA1084" s="10"/>
      <c r="NB1084" s="10"/>
      <c r="NC1084" s="10"/>
      <c r="ND1084" s="10"/>
      <c r="NE1084" s="10"/>
      <c r="NF1084" s="10"/>
      <c r="NG1084" s="10"/>
      <c r="NH1084" s="10"/>
      <c r="NI1084" s="10"/>
      <c r="NJ1084" s="10"/>
      <c r="NK1084" s="10"/>
      <c r="NL1084" s="10"/>
      <c r="NM1084" s="10"/>
      <c r="NN1084" s="10"/>
      <c r="NO1084" s="10"/>
      <c r="NP1084" s="10"/>
      <c r="NQ1084" s="10"/>
      <c r="NR1084" s="10"/>
      <c r="NS1084" s="10"/>
      <c r="NT1084" s="10"/>
      <c r="NU1084" s="10"/>
      <c r="NV1084" s="10"/>
      <c r="NW1084" s="10"/>
      <c r="NX1084" s="10"/>
      <c r="NY1084" s="10"/>
      <c r="NZ1084" s="10"/>
      <c r="OA1084" s="10"/>
      <c r="OB1084" s="10"/>
      <c r="OC1084" s="10"/>
      <c r="OD1084" s="10"/>
      <c r="OE1084" s="10"/>
      <c r="OF1084" s="10"/>
      <c r="OG1084" s="10"/>
      <c r="OH1084" s="10"/>
      <c r="OI1084" s="10"/>
      <c r="OJ1084" s="10"/>
      <c r="OK1084" s="10"/>
      <c r="OL1084" s="10"/>
      <c r="OM1084" s="10"/>
      <c r="ON1084" s="10"/>
      <c r="OO1084" s="10"/>
      <c r="OP1084" s="10"/>
      <c r="OQ1084" s="10"/>
      <c r="OR1084" s="10"/>
      <c r="OS1084" s="10"/>
      <c r="OT1084" s="10"/>
      <c r="OU1084" s="10"/>
      <c r="OV1084" s="10"/>
      <c r="OW1084" s="10"/>
      <c r="OX1084" s="10"/>
      <c r="OY1084" s="10"/>
      <c r="OZ1084" s="10"/>
      <c r="PA1084" s="10"/>
      <c r="PB1084" s="10"/>
      <c r="PC1084" s="10"/>
      <c r="PD1084" s="10"/>
      <c r="PE1084" s="10"/>
      <c r="PF1084" s="10"/>
      <c r="PG1084" s="10"/>
      <c r="PH1084" s="10"/>
      <c r="PI1084" s="10"/>
      <c r="PJ1084" s="10"/>
      <c r="PK1084" s="10"/>
      <c r="PL1084" s="10"/>
      <c r="PM1084" s="10"/>
      <c r="PN1084" s="10"/>
      <c r="PO1084" s="10"/>
      <c r="PP1084" s="10"/>
      <c r="PQ1084" s="10"/>
      <c r="PR1084" s="10"/>
      <c r="PS1084" s="10"/>
      <c r="PT1084" s="10"/>
      <c r="PU1084" s="10"/>
      <c r="PV1084" s="10"/>
      <c r="PW1084" s="10"/>
      <c r="PX1084" s="10"/>
      <c r="PY1084" s="10"/>
      <c r="PZ1084" s="10"/>
      <c r="QA1084" s="10"/>
      <c r="QB1084" s="10"/>
      <c r="QC1084" s="10"/>
      <c r="QD1084" s="10"/>
      <c r="QE1084" s="10"/>
      <c r="QF1084" s="10"/>
      <c r="QG1084" s="10"/>
      <c r="QH1084" s="10"/>
      <c r="QI1084" s="10"/>
      <c r="QJ1084" s="10"/>
      <c r="QK1084" s="10"/>
      <c r="QL1084" s="10"/>
      <c r="QM1084" s="10"/>
      <c r="QN1084" s="10"/>
      <c r="QO1084" s="10"/>
      <c r="QP1084" s="10"/>
      <c r="QQ1084" s="10"/>
      <c r="QR1084" s="10"/>
      <c r="QS1084" s="10"/>
      <c r="QT1084" s="10"/>
      <c r="QU1084" s="10"/>
      <c r="QV1084" s="10"/>
      <c r="QW1084" s="10"/>
      <c r="QX1084" s="10"/>
      <c r="QY1084" s="10"/>
      <c r="QZ1084" s="10"/>
      <c r="RA1084" s="10"/>
      <c r="RB1084" s="10"/>
      <c r="RC1084" s="10"/>
      <c r="RD1084" s="10"/>
      <c r="RE1084" s="10"/>
      <c r="RF1084" s="10"/>
      <c r="RG1084" s="10"/>
      <c r="RH1084" s="10"/>
      <c r="RI1084" s="10"/>
      <c r="RJ1084" s="10"/>
      <c r="RK1084" s="10"/>
      <c r="RL1084" s="10"/>
      <c r="RM1084" s="10"/>
      <c r="RN1084" s="10"/>
      <c r="RO1084" s="10"/>
      <c r="RP1084" s="10"/>
      <c r="RQ1084" s="10"/>
      <c r="RR1084" s="10"/>
      <c r="RS1084" s="10"/>
      <c r="RT1084" s="10"/>
      <c r="RU1084" s="10"/>
      <c r="RV1084" s="10"/>
      <c r="RW1084" s="10"/>
      <c r="RX1084" s="10"/>
      <c r="RY1084" s="10"/>
      <c r="RZ1084" s="10"/>
      <c r="SA1084" s="10"/>
      <c r="SB1084" s="10"/>
      <c r="SC1084" s="10"/>
      <c r="SD1084" s="10"/>
      <c r="SE1084" s="10"/>
      <c r="SF1084" s="10"/>
      <c r="SG1084" s="10"/>
      <c r="SH1084" s="10"/>
      <c r="SI1084" s="10"/>
      <c r="SJ1084" s="10"/>
      <c r="SK1084" s="10"/>
      <c r="SL1084" s="10"/>
      <c r="SM1084" s="10"/>
      <c r="SN1084" s="10"/>
      <c r="SO1084" s="10"/>
      <c r="SP1084" s="10"/>
      <c r="SQ1084" s="10"/>
      <c r="SR1084" s="10"/>
      <c r="SS1084" s="10"/>
      <c r="ST1084" s="10"/>
      <c r="SU1084" s="10"/>
      <c r="SV1084" s="10"/>
      <c r="SW1084" s="10"/>
      <c r="SX1084" s="10"/>
      <c r="SY1084" s="10"/>
      <c r="SZ1084" s="10"/>
      <c r="TA1084" s="10"/>
      <c r="TB1084" s="10"/>
      <c r="TC1084" s="10"/>
      <c r="TD1084" s="10"/>
      <c r="TE1084" s="10"/>
      <c r="TF1084" s="10"/>
      <c r="TG1084" s="10"/>
      <c r="TH1084" s="10"/>
      <c r="TI1084" s="10"/>
      <c r="TJ1084" s="10"/>
      <c r="TK1084" s="10"/>
      <c r="TL1084" s="10"/>
      <c r="TM1084" s="10"/>
      <c r="TN1084" s="10"/>
      <c r="TO1084" s="10"/>
      <c r="TP1084" s="10"/>
      <c r="TQ1084" s="10"/>
      <c r="TR1084" s="10"/>
      <c r="TS1084" s="10"/>
      <c r="TT1084" s="10"/>
      <c r="TU1084" s="10"/>
      <c r="TV1084" s="10"/>
      <c r="TW1084" s="10"/>
      <c r="TX1084" s="10"/>
      <c r="TY1084" s="10"/>
      <c r="TZ1084" s="10"/>
      <c r="UA1084" s="10"/>
      <c r="UB1084" s="10"/>
      <c r="UC1084" s="10"/>
      <c r="UD1084" s="10"/>
      <c r="UE1084" s="10"/>
      <c r="UF1084" s="10"/>
      <c r="UG1084" s="10"/>
      <c r="UH1084" s="10"/>
      <c r="UI1084" s="10"/>
      <c r="UJ1084" s="10"/>
      <c r="UK1084" s="10"/>
      <c r="UL1084" s="10"/>
      <c r="UM1084" s="10"/>
      <c r="UN1084" s="10"/>
      <c r="UO1084" s="10"/>
      <c r="UP1084" s="10"/>
    </row>
    <row r="1085" spans="1:562" ht="27.75" customHeight="1">
      <c r="A1085" s="10"/>
      <c r="B1085" s="10"/>
      <c r="C1085" s="12"/>
      <c r="D1085" s="10"/>
      <c r="E1085" s="10"/>
      <c r="F1085" s="11"/>
      <c r="G1085" s="12"/>
      <c r="H1085" s="10"/>
      <c r="I1085" s="11"/>
      <c r="J1085" s="12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0"/>
      <c r="KA1085" s="10"/>
      <c r="KB1085" s="10"/>
      <c r="KC1085" s="10"/>
      <c r="KD1085" s="10"/>
      <c r="KE1085" s="10"/>
      <c r="KF1085" s="10"/>
      <c r="KG1085" s="10"/>
      <c r="KH1085" s="10"/>
      <c r="KI1085" s="10"/>
      <c r="KJ1085" s="10"/>
      <c r="KK1085" s="10"/>
      <c r="KL1085" s="10"/>
      <c r="KM1085" s="10"/>
      <c r="KN1085" s="10"/>
      <c r="KO1085" s="10"/>
      <c r="KP1085" s="10"/>
      <c r="KQ1085" s="10"/>
      <c r="KR1085" s="10"/>
      <c r="KS1085" s="10"/>
      <c r="KT1085" s="10"/>
      <c r="KU1085" s="10"/>
      <c r="KV1085" s="10"/>
      <c r="KW1085" s="10"/>
      <c r="KX1085" s="10"/>
      <c r="KY1085" s="10"/>
      <c r="KZ1085" s="10"/>
      <c r="LA1085" s="10"/>
      <c r="LB1085" s="10"/>
      <c r="LC1085" s="10"/>
      <c r="LD1085" s="10"/>
      <c r="LE1085" s="10"/>
      <c r="LF1085" s="10"/>
      <c r="LG1085" s="10"/>
      <c r="LH1085" s="10"/>
      <c r="LI1085" s="10"/>
      <c r="LJ1085" s="10"/>
      <c r="LK1085" s="10"/>
      <c r="LL1085" s="10"/>
      <c r="LM1085" s="10"/>
      <c r="LN1085" s="10"/>
      <c r="LO1085" s="10"/>
      <c r="LP1085" s="10"/>
      <c r="LQ1085" s="10"/>
      <c r="LR1085" s="10"/>
      <c r="LS1085" s="10"/>
      <c r="LT1085" s="10"/>
      <c r="LU1085" s="10"/>
      <c r="LV1085" s="10"/>
      <c r="LW1085" s="10"/>
      <c r="LX1085" s="10"/>
      <c r="LY1085" s="10"/>
      <c r="LZ1085" s="10"/>
      <c r="MA1085" s="10"/>
      <c r="MB1085" s="10"/>
      <c r="MC1085" s="10"/>
      <c r="MD1085" s="10"/>
      <c r="ME1085" s="10"/>
      <c r="MF1085" s="10"/>
      <c r="MG1085" s="10"/>
      <c r="MH1085" s="10"/>
      <c r="MI1085" s="10"/>
      <c r="MJ1085" s="10"/>
      <c r="MK1085" s="10"/>
      <c r="ML1085" s="10"/>
      <c r="MM1085" s="10"/>
      <c r="MN1085" s="10"/>
      <c r="MO1085" s="10"/>
      <c r="MP1085" s="10"/>
      <c r="MQ1085" s="10"/>
      <c r="MR1085" s="10"/>
      <c r="MS1085" s="10"/>
      <c r="MT1085" s="10"/>
      <c r="MU1085" s="10"/>
      <c r="MV1085" s="10"/>
      <c r="MW1085" s="10"/>
      <c r="MX1085" s="10"/>
      <c r="MY1085" s="10"/>
      <c r="MZ1085" s="10"/>
      <c r="NA1085" s="10"/>
      <c r="NB1085" s="10"/>
      <c r="NC1085" s="10"/>
      <c r="ND1085" s="10"/>
      <c r="NE1085" s="10"/>
      <c r="NF1085" s="10"/>
      <c r="NG1085" s="10"/>
      <c r="NH1085" s="10"/>
      <c r="NI1085" s="10"/>
      <c r="NJ1085" s="10"/>
      <c r="NK1085" s="10"/>
      <c r="NL1085" s="10"/>
      <c r="NM1085" s="10"/>
      <c r="NN1085" s="10"/>
      <c r="NO1085" s="10"/>
      <c r="NP1085" s="10"/>
      <c r="NQ1085" s="10"/>
      <c r="NR1085" s="10"/>
      <c r="NS1085" s="10"/>
      <c r="NT1085" s="10"/>
      <c r="NU1085" s="10"/>
      <c r="NV1085" s="10"/>
      <c r="NW1085" s="10"/>
      <c r="NX1085" s="10"/>
      <c r="NY1085" s="10"/>
      <c r="NZ1085" s="10"/>
      <c r="OA1085" s="10"/>
      <c r="OB1085" s="10"/>
      <c r="OC1085" s="10"/>
      <c r="OD1085" s="10"/>
      <c r="OE1085" s="10"/>
      <c r="OF1085" s="10"/>
      <c r="OG1085" s="10"/>
      <c r="OH1085" s="10"/>
      <c r="OI1085" s="10"/>
      <c r="OJ1085" s="10"/>
      <c r="OK1085" s="10"/>
      <c r="OL1085" s="10"/>
      <c r="OM1085" s="10"/>
      <c r="ON1085" s="10"/>
      <c r="OO1085" s="10"/>
      <c r="OP1085" s="10"/>
      <c r="OQ1085" s="10"/>
      <c r="OR1085" s="10"/>
      <c r="OS1085" s="10"/>
      <c r="OT1085" s="10"/>
      <c r="OU1085" s="10"/>
      <c r="OV1085" s="10"/>
      <c r="OW1085" s="10"/>
      <c r="OX1085" s="10"/>
      <c r="OY1085" s="10"/>
      <c r="OZ1085" s="10"/>
      <c r="PA1085" s="10"/>
      <c r="PB1085" s="10"/>
      <c r="PC1085" s="10"/>
      <c r="PD1085" s="10"/>
      <c r="PE1085" s="10"/>
      <c r="PF1085" s="10"/>
      <c r="PG1085" s="10"/>
      <c r="PH1085" s="10"/>
      <c r="PI1085" s="10"/>
      <c r="PJ1085" s="10"/>
      <c r="PK1085" s="10"/>
      <c r="PL1085" s="10"/>
      <c r="PM1085" s="10"/>
      <c r="PN1085" s="10"/>
      <c r="PO1085" s="10"/>
      <c r="PP1085" s="10"/>
      <c r="PQ1085" s="10"/>
      <c r="PR1085" s="10"/>
      <c r="PS1085" s="10"/>
      <c r="PT1085" s="10"/>
      <c r="PU1085" s="10"/>
      <c r="PV1085" s="10"/>
      <c r="PW1085" s="10"/>
      <c r="PX1085" s="10"/>
      <c r="PY1085" s="10"/>
      <c r="PZ1085" s="10"/>
      <c r="QA1085" s="10"/>
      <c r="QB1085" s="10"/>
      <c r="QC1085" s="10"/>
      <c r="QD1085" s="10"/>
      <c r="QE1085" s="10"/>
      <c r="QF1085" s="10"/>
      <c r="QG1085" s="10"/>
      <c r="QH1085" s="10"/>
      <c r="QI1085" s="10"/>
      <c r="QJ1085" s="10"/>
      <c r="QK1085" s="10"/>
      <c r="QL1085" s="10"/>
      <c r="QM1085" s="10"/>
      <c r="QN1085" s="10"/>
      <c r="QO1085" s="10"/>
      <c r="QP1085" s="10"/>
      <c r="QQ1085" s="10"/>
      <c r="QR1085" s="10"/>
      <c r="QS1085" s="10"/>
      <c r="QT1085" s="10"/>
      <c r="QU1085" s="10"/>
      <c r="QV1085" s="10"/>
      <c r="QW1085" s="10"/>
      <c r="QX1085" s="10"/>
      <c r="QY1085" s="10"/>
      <c r="QZ1085" s="10"/>
      <c r="RA1085" s="10"/>
      <c r="RB1085" s="10"/>
      <c r="RC1085" s="10"/>
      <c r="RD1085" s="10"/>
      <c r="RE1085" s="10"/>
      <c r="RF1085" s="10"/>
      <c r="RG1085" s="10"/>
      <c r="RH1085" s="10"/>
      <c r="RI1085" s="10"/>
      <c r="RJ1085" s="10"/>
      <c r="RK1085" s="10"/>
      <c r="RL1085" s="10"/>
      <c r="RM1085" s="10"/>
      <c r="RN1085" s="10"/>
      <c r="RO1085" s="10"/>
      <c r="RP1085" s="10"/>
      <c r="RQ1085" s="10"/>
      <c r="RR1085" s="10"/>
      <c r="RS1085" s="10"/>
      <c r="RT1085" s="10"/>
      <c r="RU1085" s="10"/>
      <c r="RV1085" s="10"/>
      <c r="RW1085" s="10"/>
      <c r="RX1085" s="10"/>
      <c r="RY1085" s="10"/>
      <c r="RZ1085" s="10"/>
      <c r="SA1085" s="10"/>
      <c r="SB1085" s="10"/>
      <c r="SC1085" s="10"/>
      <c r="SD1085" s="10"/>
      <c r="SE1085" s="10"/>
      <c r="SF1085" s="10"/>
      <c r="SG1085" s="10"/>
      <c r="SH1085" s="10"/>
      <c r="SI1085" s="10"/>
      <c r="SJ1085" s="10"/>
      <c r="SK1085" s="10"/>
      <c r="SL1085" s="10"/>
      <c r="SM1085" s="10"/>
      <c r="SN1085" s="10"/>
      <c r="SO1085" s="10"/>
      <c r="SP1085" s="10"/>
      <c r="SQ1085" s="10"/>
      <c r="SR1085" s="10"/>
      <c r="SS1085" s="10"/>
      <c r="ST1085" s="10"/>
      <c r="SU1085" s="10"/>
      <c r="SV1085" s="10"/>
      <c r="SW1085" s="10"/>
      <c r="SX1085" s="10"/>
      <c r="SY1085" s="10"/>
      <c r="SZ1085" s="10"/>
      <c r="TA1085" s="10"/>
      <c r="TB1085" s="10"/>
      <c r="TC1085" s="10"/>
      <c r="TD1085" s="10"/>
      <c r="TE1085" s="10"/>
      <c r="TF1085" s="10"/>
      <c r="TG1085" s="10"/>
      <c r="TH1085" s="10"/>
      <c r="TI1085" s="10"/>
      <c r="TJ1085" s="10"/>
      <c r="TK1085" s="10"/>
      <c r="TL1085" s="10"/>
      <c r="TM1085" s="10"/>
      <c r="TN1085" s="10"/>
      <c r="TO1085" s="10"/>
      <c r="TP1085" s="10"/>
      <c r="TQ1085" s="10"/>
      <c r="TR1085" s="10"/>
      <c r="TS1085" s="10"/>
      <c r="TT1085" s="10"/>
      <c r="TU1085" s="10"/>
      <c r="TV1085" s="10"/>
      <c r="TW1085" s="10"/>
      <c r="TX1085" s="10"/>
      <c r="TY1085" s="10"/>
      <c r="TZ1085" s="10"/>
      <c r="UA1085" s="10"/>
      <c r="UB1085" s="10"/>
      <c r="UC1085" s="10"/>
      <c r="UD1085" s="10"/>
      <c r="UE1085" s="10"/>
      <c r="UF1085" s="10"/>
      <c r="UG1085" s="10"/>
      <c r="UH1085" s="10"/>
      <c r="UI1085" s="10"/>
      <c r="UJ1085" s="10"/>
      <c r="UK1085" s="10"/>
      <c r="UL1085" s="10"/>
      <c r="UM1085" s="10"/>
      <c r="UN1085" s="10"/>
      <c r="UO1085" s="10"/>
      <c r="UP1085" s="10"/>
    </row>
    <row r="1086" spans="1:562" ht="27.75" customHeight="1">
      <c r="A1086" s="10"/>
      <c r="B1086" s="10"/>
      <c r="C1086" s="12"/>
      <c r="D1086" s="10"/>
      <c r="E1086" s="10"/>
      <c r="F1086" s="11"/>
      <c r="G1086" s="12"/>
      <c r="H1086" s="10"/>
      <c r="I1086" s="11"/>
      <c r="J1086" s="12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0"/>
      <c r="KA1086" s="10"/>
      <c r="KB1086" s="10"/>
      <c r="KC1086" s="10"/>
      <c r="KD1086" s="10"/>
      <c r="KE1086" s="10"/>
      <c r="KF1086" s="10"/>
      <c r="KG1086" s="10"/>
      <c r="KH1086" s="10"/>
      <c r="KI1086" s="10"/>
      <c r="KJ1086" s="10"/>
      <c r="KK1086" s="10"/>
      <c r="KL1086" s="10"/>
      <c r="KM1086" s="10"/>
      <c r="KN1086" s="10"/>
      <c r="KO1086" s="10"/>
      <c r="KP1086" s="10"/>
      <c r="KQ1086" s="10"/>
      <c r="KR1086" s="10"/>
      <c r="KS1086" s="10"/>
      <c r="KT1086" s="10"/>
      <c r="KU1086" s="10"/>
      <c r="KV1086" s="10"/>
      <c r="KW1086" s="10"/>
      <c r="KX1086" s="10"/>
      <c r="KY1086" s="10"/>
      <c r="KZ1086" s="10"/>
      <c r="LA1086" s="10"/>
      <c r="LB1086" s="10"/>
      <c r="LC1086" s="10"/>
      <c r="LD1086" s="10"/>
      <c r="LE1086" s="10"/>
      <c r="LF1086" s="10"/>
      <c r="LG1086" s="10"/>
      <c r="LH1086" s="10"/>
      <c r="LI1086" s="10"/>
      <c r="LJ1086" s="10"/>
      <c r="LK1086" s="10"/>
      <c r="LL1086" s="10"/>
      <c r="LM1086" s="10"/>
      <c r="LN1086" s="10"/>
      <c r="LO1086" s="10"/>
      <c r="LP1086" s="10"/>
      <c r="LQ1086" s="10"/>
      <c r="LR1086" s="10"/>
      <c r="LS1086" s="10"/>
      <c r="LT1086" s="10"/>
      <c r="LU1086" s="10"/>
      <c r="LV1086" s="10"/>
      <c r="LW1086" s="10"/>
      <c r="LX1086" s="10"/>
      <c r="LY1086" s="10"/>
      <c r="LZ1086" s="10"/>
      <c r="MA1086" s="10"/>
      <c r="MB1086" s="10"/>
      <c r="MC1086" s="10"/>
      <c r="MD1086" s="10"/>
      <c r="ME1086" s="10"/>
      <c r="MF1086" s="10"/>
      <c r="MG1086" s="10"/>
      <c r="MH1086" s="10"/>
      <c r="MI1086" s="10"/>
      <c r="MJ1086" s="10"/>
      <c r="MK1086" s="10"/>
      <c r="ML1086" s="10"/>
      <c r="MM1086" s="10"/>
      <c r="MN1086" s="10"/>
      <c r="MO1086" s="10"/>
      <c r="MP1086" s="10"/>
      <c r="MQ1086" s="10"/>
      <c r="MR1086" s="10"/>
      <c r="MS1086" s="10"/>
      <c r="MT1086" s="10"/>
      <c r="MU1086" s="10"/>
      <c r="MV1086" s="10"/>
      <c r="MW1086" s="10"/>
      <c r="MX1086" s="10"/>
      <c r="MY1086" s="10"/>
      <c r="MZ1086" s="10"/>
      <c r="NA1086" s="10"/>
      <c r="NB1086" s="10"/>
      <c r="NC1086" s="10"/>
      <c r="ND1086" s="10"/>
      <c r="NE1086" s="10"/>
      <c r="NF1086" s="10"/>
      <c r="NG1086" s="10"/>
      <c r="NH1086" s="10"/>
      <c r="NI1086" s="10"/>
      <c r="NJ1086" s="10"/>
      <c r="NK1086" s="10"/>
      <c r="NL1086" s="10"/>
      <c r="NM1086" s="10"/>
      <c r="NN1086" s="10"/>
      <c r="NO1086" s="10"/>
      <c r="NP1086" s="10"/>
      <c r="NQ1086" s="10"/>
      <c r="NR1086" s="10"/>
      <c r="NS1086" s="10"/>
      <c r="NT1086" s="10"/>
      <c r="NU1086" s="10"/>
      <c r="NV1086" s="10"/>
      <c r="NW1086" s="10"/>
      <c r="NX1086" s="10"/>
      <c r="NY1086" s="10"/>
      <c r="NZ1086" s="10"/>
      <c r="OA1086" s="10"/>
      <c r="OB1086" s="10"/>
      <c r="OC1086" s="10"/>
      <c r="OD1086" s="10"/>
      <c r="OE1086" s="10"/>
      <c r="OF1086" s="10"/>
      <c r="OG1086" s="10"/>
      <c r="OH1086" s="10"/>
      <c r="OI1086" s="10"/>
      <c r="OJ1086" s="10"/>
      <c r="OK1086" s="10"/>
      <c r="OL1086" s="10"/>
      <c r="OM1086" s="10"/>
      <c r="ON1086" s="10"/>
      <c r="OO1086" s="10"/>
      <c r="OP1086" s="10"/>
      <c r="OQ1086" s="10"/>
      <c r="OR1086" s="10"/>
      <c r="OS1086" s="10"/>
      <c r="OT1086" s="10"/>
      <c r="OU1086" s="10"/>
      <c r="OV1086" s="10"/>
      <c r="OW1086" s="10"/>
      <c r="OX1086" s="10"/>
      <c r="OY1086" s="10"/>
      <c r="OZ1086" s="10"/>
      <c r="PA1086" s="10"/>
      <c r="PB1086" s="10"/>
      <c r="PC1086" s="10"/>
      <c r="PD1086" s="10"/>
      <c r="PE1086" s="10"/>
      <c r="PF1086" s="10"/>
      <c r="PG1086" s="10"/>
      <c r="PH1086" s="10"/>
      <c r="PI1086" s="10"/>
      <c r="PJ1086" s="10"/>
      <c r="PK1086" s="10"/>
      <c r="PL1086" s="10"/>
      <c r="PM1086" s="10"/>
      <c r="PN1086" s="10"/>
      <c r="PO1086" s="10"/>
      <c r="PP1086" s="10"/>
      <c r="PQ1086" s="10"/>
      <c r="PR1086" s="10"/>
      <c r="PS1086" s="10"/>
      <c r="PT1086" s="10"/>
      <c r="PU1086" s="10"/>
      <c r="PV1086" s="10"/>
      <c r="PW1086" s="10"/>
      <c r="PX1086" s="10"/>
      <c r="PY1086" s="10"/>
      <c r="PZ1086" s="10"/>
      <c r="QA1086" s="10"/>
      <c r="QB1086" s="10"/>
      <c r="QC1086" s="10"/>
      <c r="QD1086" s="10"/>
      <c r="QE1086" s="10"/>
      <c r="QF1086" s="10"/>
      <c r="QG1086" s="10"/>
      <c r="QH1086" s="10"/>
      <c r="QI1086" s="10"/>
      <c r="QJ1086" s="10"/>
      <c r="QK1086" s="10"/>
      <c r="QL1086" s="10"/>
      <c r="QM1086" s="10"/>
      <c r="QN1086" s="10"/>
      <c r="QO1086" s="10"/>
      <c r="QP1086" s="10"/>
      <c r="QQ1086" s="10"/>
      <c r="QR1086" s="10"/>
      <c r="QS1086" s="10"/>
      <c r="QT1086" s="10"/>
      <c r="QU1086" s="10"/>
      <c r="QV1086" s="10"/>
      <c r="QW1086" s="10"/>
      <c r="QX1086" s="10"/>
      <c r="QY1086" s="10"/>
      <c r="QZ1086" s="10"/>
      <c r="RA1086" s="10"/>
      <c r="RB1086" s="10"/>
      <c r="RC1086" s="10"/>
      <c r="RD1086" s="10"/>
      <c r="RE1086" s="10"/>
      <c r="RF1086" s="10"/>
      <c r="RG1086" s="10"/>
      <c r="RH1086" s="10"/>
      <c r="RI1086" s="10"/>
      <c r="RJ1086" s="10"/>
      <c r="RK1086" s="10"/>
      <c r="RL1086" s="10"/>
      <c r="RM1086" s="10"/>
      <c r="RN1086" s="10"/>
      <c r="RO1086" s="10"/>
      <c r="RP1086" s="10"/>
      <c r="RQ1086" s="10"/>
      <c r="RR1086" s="10"/>
      <c r="RS1086" s="10"/>
      <c r="RT1086" s="10"/>
      <c r="RU1086" s="10"/>
      <c r="RV1086" s="10"/>
      <c r="RW1086" s="10"/>
      <c r="RX1086" s="10"/>
      <c r="RY1086" s="10"/>
      <c r="RZ1086" s="10"/>
      <c r="SA1086" s="10"/>
      <c r="SB1086" s="10"/>
      <c r="SC1086" s="10"/>
      <c r="SD1086" s="10"/>
      <c r="SE1086" s="10"/>
      <c r="SF1086" s="10"/>
      <c r="SG1086" s="10"/>
      <c r="SH1086" s="10"/>
      <c r="SI1086" s="10"/>
      <c r="SJ1086" s="10"/>
      <c r="SK1086" s="10"/>
      <c r="SL1086" s="10"/>
      <c r="SM1086" s="10"/>
      <c r="SN1086" s="10"/>
      <c r="SO1086" s="10"/>
      <c r="SP1086" s="10"/>
      <c r="SQ1086" s="10"/>
      <c r="SR1086" s="10"/>
      <c r="SS1086" s="10"/>
      <c r="ST1086" s="10"/>
      <c r="SU1086" s="10"/>
      <c r="SV1086" s="10"/>
      <c r="SW1086" s="10"/>
      <c r="SX1086" s="10"/>
      <c r="SY1086" s="10"/>
      <c r="SZ1086" s="10"/>
      <c r="TA1086" s="10"/>
      <c r="TB1086" s="10"/>
      <c r="TC1086" s="10"/>
      <c r="TD1086" s="10"/>
      <c r="TE1086" s="10"/>
      <c r="TF1086" s="10"/>
      <c r="TG1086" s="10"/>
      <c r="TH1086" s="10"/>
      <c r="TI1086" s="10"/>
      <c r="TJ1086" s="10"/>
      <c r="TK1086" s="10"/>
      <c r="TL1086" s="10"/>
      <c r="TM1086" s="10"/>
      <c r="TN1086" s="10"/>
      <c r="TO1086" s="10"/>
      <c r="TP1086" s="10"/>
      <c r="TQ1086" s="10"/>
      <c r="TR1086" s="10"/>
      <c r="TS1086" s="10"/>
      <c r="TT1086" s="10"/>
      <c r="TU1086" s="10"/>
      <c r="TV1086" s="10"/>
      <c r="TW1086" s="10"/>
      <c r="TX1086" s="10"/>
      <c r="TY1086" s="10"/>
      <c r="TZ1086" s="10"/>
      <c r="UA1086" s="10"/>
      <c r="UB1086" s="10"/>
      <c r="UC1086" s="10"/>
      <c r="UD1086" s="10"/>
      <c r="UE1086" s="10"/>
      <c r="UF1086" s="10"/>
      <c r="UG1086" s="10"/>
      <c r="UH1086" s="10"/>
      <c r="UI1086" s="10"/>
      <c r="UJ1086" s="10"/>
      <c r="UK1086" s="10"/>
      <c r="UL1086" s="10"/>
      <c r="UM1086" s="10"/>
      <c r="UN1086" s="10"/>
      <c r="UO1086" s="10"/>
      <c r="UP1086" s="10"/>
    </row>
    <row r="1087" spans="1:562" ht="27.75" customHeight="1">
      <c r="A1087" s="10"/>
      <c r="B1087" s="10"/>
      <c r="C1087" s="12"/>
      <c r="D1087" s="10"/>
      <c r="E1087" s="10"/>
      <c r="F1087" s="11"/>
      <c r="G1087" s="12"/>
      <c r="H1087" s="10"/>
      <c r="I1087" s="11"/>
      <c r="J1087" s="12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0"/>
      <c r="KA1087" s="10"/>
      <c r="KB1087" s="10"/>
      <c r="KC1087" s="10"/>
      <c r="KD1087" s="10"/>
      <c r="KE1087" s="10"/>
      <c r="KF1087" s="10"/>
      <c r="KG1087" s="10"/>
      <c r="KH1087" s="10"/>
      <c r="KI1087" s="10"/>
      <c r="KJ1087" s="10"/>
      <c r="KK1087" s="10"/>
      <c r="KL1087" s="10"/>
      <c r="KM1087" s="10"/>
      <c r="KN1087" s="10"/>
      <c r="KO1087" s="10"/>
      <c r="KP1087" s="10"/>
      <c r="KQ1087" s="10"/>
      <c r="KR1087" s="10"/>
      <c r="KS1087" s="10"/>
      <c r="KT1087" s="10"/>
      <c r="KU1087" s="10"/>
      <c r="KV1087" s="10"/>
      <c r="KW1087" s="10"/>
      <c r="KX1087" s="10"/>
      <c r="KY1087" s="10"/>
      <c r="KZ1087" s="10"/>
      <c r="LA1087" s="10"/>
      <c r="LB1087" s="10"/>
      <c r="LC1087" s="10"/>
      <c r="LD1087" s="10"/>
      <c r="LE1087" s="10"/>
      <c r="LF1087" s="10"/>
      <c r="LG1087" s="10"/>
      <c r="LH1087" s="10"/>
      <c r="LI1087" s="10"/>
      <c r="LJ1087" s="10"/>
      <c r="LK1087" s="10"/>
      <c r="LL1087" s="10"/>
      <c r="LM1087" s="10"/>
      <c r="LN1087" s="10"/>
      <c r="LO1087" s="10"/>
      <c r="LP1087" s="10"/>
      <c r="LQ1087" s="10"/>
      <c r="LR1087" s="10"/>
      <c r="LS1087" s="10"/>
      <c r="LT1087" s="10"/>
      <c r="LU1087" s="10"/>
      <c r="LV1087" s="10"/>
      <c r="LW1087" s="10"/>
      <c r="LX1087" s="10"/>
      <c r="LY1087" s="10"/>
      <c r="LZ1087" s="10"/>
      <c r="MA1087" s="10"/>
      <c r="MB1087" s="10"/>
      <c r="MC1087" s="10"/>
      <c r="MD1087" s="10"/>
      <c r="ME1087" s="10"/>
      <c r="MF1087" s="10"/>
      <c r="MG1087" s="10"/>
      <c r="MH1087" s="10"/>
      <c r="MI1087" s="10"/>
      <c r="MJ1087" s="10"/>
      <c r="MK1087" s="10"/>
      <c r="ML1087" s="10"/>
      <c r="MM1087" s="10"/>
      <c r="MN1087" s="10"/>
      <c r="MO1087" s="10"/>
      <c r="MP1087" s="10"/>
      <c r="MQ1087" s="10"/>
      <c r="MR1087" s="10"/>
      <c r="MS1087" s="10"/>
      <c r="MT1087" s="10"/>
      <c r="MU1087" s="10"/>
      <c r="MV1087" s="10"/>
      <c r="MW1087" s="10"/>
      <c r="MX1087" s="10"/>
      <c r="MY1087" s="10"/>
      <c r="MZ1087" s="10"/>
      <c r="NA1087" s="10"/>
      <c r="NB1087" s="10"/>
      <c r="NC1087" s="10"/>
      <c r="ND1087" s="10"/>
      <c r="NE1087" s="10"/>
      <c r="NF1087" s="10"/>
      <c r="NG1087" s="10"/>
      <c r="NH1087" s="10"/>
      <c r="NI1087" s="10"/>
      <c r="NJ1087" s="10"/>
      <c r="NK1087" s="10"/>
      <c r="NL1087" s="10"/>
      <c r="NM1087" s="10"/>
      <c r="NN1087" s="10"/>
      <c r="NO1087" s="10"/>
      <c r="NP1087" s="10"/>
      <c r="NQ1087" s="10"/>
      <c r="NR1087" s="10"/>
      <c r="NS1087" s="10"/>
      <c r="NT1087" s="10"/>
      <c r="NU1087" s="10"/>
      <c r="NV1087" s="10"/>
      <c r="NW1087" s="10"/>
      <c r="NX1087" s="10"/>
      <c r="NY1087" s="10"/>
      <c r="NZ1087" s="10"/>
      <c r="OA1087" s="10"/>
      <c r="OB1087" s="10"/>
      <c r="OC1087" s="10"/>
      <c r="OD1087" s="10"/>
      <c r="OE1087" s="10"/>
      <c r="OF1087" s="10"/>
      <c r="OG1087" s="10"/>
      <c r="OH1087" s="10"/>
      <c r="OI1087" s="10"/>
      <c r="OJ1087" s="10"/>
      <c r="OK1087" s="10"/>
      <c r="OL1087" s="10"/>
      <c r="OM1087" s="10"/>
      <c r="ON1087" s="10"/>
      <c r="OO1087" s="10"/>
      <c r="OP1087" s="10"/>
      <c r="OQ1087" s="10"/>
      <c r="OR1087" s="10"/>
      <c r="OS1087" s="10"/>
      <c r="OT1087" s="10"/>
      <c r="OU1087" s="10"/>
      <c r="OV1087" s="10"/>
      <c r="OW1087" s="10"/>
      <c r="OX1087" s="10"/>
      <c r="OY1087" s="10"/>
      <c r="OZ1087" s="10"/>
      <c r="PA1087" s="10"/>
      <c r="PB1087" s="10"/>
      <c r="PC1087" s="10"/>
      <c r="PD1087" s="10"/>
      <c r="PE1087" s="10"/>
      <c r="PF1087" s="10"/>
      <c r="PG1087" s="10"/>
      <c r="PH1087" s="10"/>
      <c r="PI1087" s="10"/>
      <c r="PJ1087" s="10"/>
      <c r="PK1087" s="10"/>
      <c r="PL1087" s="10"/>
      <c r="PM1087" s="10"/>
      <c r="PN1087" s="10"/>
      <c r="PO1087" s="10"/>
      <c r="PP1087" s="10"/>
      <c r="PQ1087" s="10"/>
      <c r="PR1087" s="10"/>
      <c r="PS1087" s="10"/>
      <c r="PT1087" s="10"/>
      <c r="PU1087" s="10"/>
      <c r="PV1087" s="10"/>
      <c r="PW1087" s="10"/>
      <c r="PX1087" s="10"/>
      <c r="PY1087" s="10"/>
      <c r="PZ1087" s="10"/>
      <c r="QA1087" s="10"/>
      <c r="QB1087" s="10"/>
      <c r="QC1087" s="10"/>
      <c r="QD1087" s="10"/>
      <c r="QE1087" s="10"/>
      <c r="QF1087" s="10"/>
      <c r="QG1087" s="10"/>
      <c r="QH1087" s="10"/>
      <c r="QI1087" s="10"/>
      <c r="QJ1087" s="10"/>
      <c r="QK1087" s="10"/>
      <c r="QL1087" s="10"/>
      <c r="QM1087" s="10"/>
      <c r="QN1087" s="10"/>
      <c r="QO1087" s="10"/>
      <c r="QP1087" s="10"/>
      <c r="QQ1087" s="10"/>
      <c r="QR1087" s="10"/>
      <c r="QS1087" s="10"/>
      <c r="QT1087" s="10"/>
      <c r="QU1087" s="10"/>
      <c r="QV1087" s="10"/>
      <c r="QW1087" s="10"/>
      <c r="QX1087" s="10"/>
      <c r="QY1087" s="10"/>
      <c r="QZ1087" s="10"/>
      <c r="RA1087" s="10"/>
      <c r="RB1087" s="10"/>
      <c r="RC1087" s="10"/>
      <c r="RD1087" s="10"/>
      <c r="RE1087" s="10"/>
      <c r="RF1087" s="10"/>
      <c r="RG1087" s="10"/>
      <c r="RH1087" s="10"/>
      <c r="RI1087" s="10"/>
      <c r="RJ1087" s="10"/>
      <c r="RK1087" s="10"/>
      <c r="RL1087" s="10"/>
      <c r="RM1087" s="10"/>
      <c r="RN1087" s="10"/>
      <c r="RO1087" s="10"/>
      <c r="RP1087" s="10"/>
      <c r="RQ1087" s="10"/>
      <c r="RR1087" s="10"/>
      <c r="RS1087" s="10"/>
      <c r="RT1087" s="10"/>
      <c r="RU1087" s="10"/>
      <c r="RV1087" s="10"/>
      <c r="RW1087" s="10"/>
      <c r="RX1087" s="10"/>
      <c r="RY1087" s="10"/>
      <c r="RZ1087" s="10"/>
      <c r="SA1087" s="10"/>
      <c r="SB1087" s="10"/>
      <c r="SC1087" s="10"/>
      <c r="SD1087" s="10"/>
      <c r="SE1087" s="10"/>
      <c r="SF1087" s="10"/>
      <c r="SG1087" s="10"/>
      <c r="SH1087" s="10"/>
      <c r="SI1087" s="10"/>
      <c r="SJ1087" s="10"/>
      <c r="SK1087" s="10"/>
      <c r="SL1087" s="10"/>
      <c r="SM1087" s="10"/>
      <c r="SN1087" s="10"/>
      <c r="SO1087" s="10"/>
      <c r="SP1087" s="10"/>
      <c r="SQ1087" s="10"/>
      <c r="SR1087" s="10"/>
      <c r="SS1087" s="10"/>
      <c r="ST1087" s="10"/>
      <c r="SU1087" s="10"/>
      <c r="SV1087" s="10"/>
      <c r="SW1087" s="10"/>
      <c r="SX1087" s="10"/>
      <c r="SY1087" s="10"/>
      <c r="SZ1087" s="10"/>
      <c r="TA1087" s="10"/>
      <c r="TB1087" s="10"/>
      <c r="TC1087" s="10"/>
      <c r="TD1087" s="10"/>
      <c r="TE1087" s="10"/>
      <c r="TF1087" s="10"/>
      <c r="TG1087" s="10"/>
      <c r="TH1087" s="10"/>
      <c r="TI1087" s="10"/>
      <c r="TJ1087" s="10"/>
      <c r="TK1087" s="10"/>
      <c r="TL1087" s="10"/>
      <c r="TM1087" s="10"/>
      <c r="TN1087" s="10"/>
      <c r="TO1087" s="10"/>
      <c r="TP1087" s="10"/>
      <c r="TQ1087" s="10"/>
      <c r="TR1087" s="10"/>
      <c r="TS1087" s="10"/>
      <c r="TT1087" s="10"/>
      <c r="TU1087" s="10"/>
      <c r="TV1087" s="10"/>
      <c r="TW1087" s="10"/>
      <c r="TX1087" s="10"/>
      <c r="TY1087" s="10"/>
      <c r="TZ1087" s="10"/>
      <c r="UA1087" s="10"/>
      <c r="UB1087" s="10"/>
      <c r="UC1087" s="10"/>
      <c r="UD1087" s="10"/>
      <c r="UE1087" s="10"/>
      <c r="UF1087" s="10"/>
      <c r="UG1087" s="10"/>
      <c r="UH1087" s="10"/>
      <c r="UI1087" s="10"/>
      <c r="UJ1087" s="10"/>
      <c r="UK1087" s="10"/>
      <c r="UL1087" s="10"/>
      <c r="UM1087" s="10"/>
      <c r="UN1087" s="10"/>
      <c r="UO1087" s="10"/>
      <c r="UP1087" s="10"/>
    </row>
    <row r="1088" spans="1:562" ht="27.75" customHeight="1">
      <c r="A1088" s="10"/>
      <c r="B1088" s="10"/>
      <c r="C1088" s="12"/>
      <c r="D1088" s="10"/>
      <c r="E1088" s="10"/>
      <c r="F1088" s="11"/>
      <c r="G1088" s="12"/>
      <c r="H1088" s="10"/>
      <c r="I1088" s="11"/>
      <c r="J1088" s="12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0"/>
      <c r="KA1088" s="10"/>
      <c r="KB1088" s="10"/>
      <c r="KC1088" s="10"/>
      <c r="KD1088" s="10"/>
      <c r="KE1088" s="10"/>
      <c r="KF1088" s="10"/>
      <c r="KG1088" s="10"/>
      <c r="KH1088" s="10"/>
      <c r="KI1088" s="10"/>
      <c r="KJ1088" s="10"/>
      <c r="KK1088" s="10"/>
      <c r="KL1088" s="10"/>
      <c r="KM1088" s="10"/>
      <c r="KN1088" s="10"/>
      <c r="KO1088" s="10"/>
      <c r="KP1088" s="10"/>
      <c r="KQ1088" s="10"/>
      <c r="KR1088" s="10"/>
      <c r="KS1088" s="10"/>
      <c r="KT1088" s="10"/>
      <c r="KU1088" s="10"/>
      <c r="KV1088" s="10"/>
      <c r="KW1088" s="10"/>
      <c r="KX1088" s="10"/>
      <c r="KY1088" s="10"/>
      <c r="KZ1088" s="10"/>
      <c r="LA1088" s="10"/>
      <c r="LB1088" s="10"/>
      <c r="LC1088" s="10"/>
      <c r="LD1088" s="10"/>
      <c r="LE1088" s="10"/>
      <c r="LF1088" s="10"/>
      <c r="LG1088" s="10"/>
      <c r="LH1088" s="10"/>
      <c r="LI1088" s="10"/>
      <c r="LJ1088" s="10"/>
      <c r="LK1088" s="10"/>
      <c r="LL1088" s="10"/>
      <c r="LM1088" s="10"/>
      <c r="LN1088" s="10"/>
      <c r="LO1088" s="10"/>
      <c r="LP1088" s="10"/>
      <c r="LQ1088" s="10"/>
      <c r="LR1088" s="10"/>
      <c r="LS1088" s="10"/>
      <c r="LT1088" s="10"/>
      <c r="LU1088" s="10"/>
      <c r="LV1088" s="10"/>
      <c r="LW1088" s="10"/>
      <c r="LX1088" s="10"/>
      <c r="LY1088" s="10"/>
      <c r="LZ1088" s="10"/>
      <c r="MA1088" s="10"/>
      <c r="MB1088" s="10"/>
      <c r="MC1088" s="10"/>
      <c r="MD1088" s="10"/>
      <c r="ME1088" s="10"/>
      <c r="MF1088" s="10"/>
      <c r="MG1088" s="10"/>
      <c r="MH1088" s="10"/>
      <c r="MI1088" s="10"/>
      <c r="MJ1088" s="10"/>
      <c r="MK1088" s="10"/>
      <c r="ML1088" s="10"/>
      <c r="MM1088" s="10"/>
      <c r="MN1088" s="10"/>
      <c r="MO1088" s="10"/>
      <c r="MP1088" s="10"/>
      <c r="MQ1088" s="10"/>
      <c r="MR1088" s="10"/>
      <c r="MS1088" s="10"/>
      <c r="MT1088" s="10"/>
      <c r="MU1088" s="10"/>
      <c r="MV1088" s="10"/>
      <c r="MW1088" s="10"/>
      <c r="MX1088" s="10"/>
      <c r="MY1088" s="10"/>
      <c r="MZ1088" s="10"/>
      <c r="NA1088" s="10"/>
      <c r="NB1088" s="10"/>
      <c r="NC1088" s="10"/>
      <c r="ND1088" s="10"/>
      <c r="NE1088" s="10"/>
      <c r="NF1088" s="10"/>
      <c r="NG1088" s="10"/>
      <c r="NH1088" s="10"/>
      <c r="NI1088" s="10"/>
      <c r="NJ1088" s="10"/>
      <c r="NK1088" s="10"/>
      <c r="NL1088" s="10"/>
      <c r="NM1088" s="10"/>
      <c r="NN1088" s="10"/>
      <c r="NO1088" s="10"/>
      <c r="NP1088" s="10"/>
      <c r="NQ1088" s="10"/>
      <c r="NR1088" s="10"/>
      <c r="NS1088" s="10"/>
      <c r="NT1088" s="10"/>
      <c r="NU1088" s="10"/>
      <c r="NV1088" s="10"/>
      <c r="NW1088" s="10"/>
      <c r="NX1088" s="10"/>
      <c r="NY1088" s="10"/>
      <c r="NZ1088" s="10"/>
      <c r="OA1088" s="10"/>
      <c r="OB1088" s="10"/>
      <c r="OC1088" s="10"/>
      <c r="OD1088" s="10"/>
      <c r="OE1088" s="10"/>
      <c r="OF1088" s="10"/>
      <c r="OG1088" s="10"/>
      <c r="OH1088" s="10"/>
      <c r="OI1088" s="10"/>
      <c r="OJ1088" s="10"/>
      <c r="OK1088" s="10"/>
      <c r="OL1088" s="10"/>
      <c r="OM1088" s="10"/>
      <c r="ON1088" s="10"/>
      <c r="OO1088" s="10"/>
      <c r="OP1088" s="10"/>
      <c r="OQ1088" s="10"/>
      <c r="OR1088" s="10"/>
      <c r="OS1088" s="10"/>
      <c r="OT1088" s="10"/>
      <c r="OU1088" s="10"/>
      <c r="OV1088" s="10"/>
      <c r="OW1088" s="10"/>
      <c r="OX1088" s="10"/>
      <c r="OY1088" s="10"/>
      <c r="OZ1088" s="10"/>
      <c r="PA1088" s="10"/>
      <c r="PB1088" s="10"/>
      <c r="PC1088" s="10"/>
      <c r="PD1088" s="10"/>
      <c r="PE1088" s="10"/>
      <c r="PF1088" s="10"/>
      <c r="PG1088" s="10"/>
      <c r="PH1088" s="10"/>
      <c r="PI1088" s="10"/>
      <c r="PJ1088" s="10"/>
      <c r="PK1088" s="10"/>
      <c r="PL1088" s="10"/>
      <c r="PM1088" s="10"/>
      <c r="PN1088" s="10"/>
      <c r="PO1088" s="10"/>
      <c r="PP1088" s="10"/>
      <c r="PQ1088" s="10"/>
      <c r="PR1088" s="10"/>
      <c r="PS1088" s="10"/>
      <c r="PT1088" s="10"/>
      <c r="PU1088" s="10"/>
      <c r="PV1088" s="10"/>
      <c r="PW1088" s="10"/>
      <c r="PX1088" s="10"/>
      <c r="PY1088" s="10"/>
      <c r="PZ1088" s="10"/>
      <c r="QA1088" s="10"/>
      <c r="QB1088" s="10"/>
      <c r="QC1088" s="10"/>
      <c r="QD1088" s="10"/>
      <c r="QE1088" s="10"/>
      <c r="QF1088" s="10"/>
      <c r="QG1088" s="10"/>
      <c r="QH1088" s="10"/>
      <c r="QI1088" s="10"/>
      <c r="QJ1088" s="10"/>
      <c r="QK1088" s="10"/>
      <c r="QL1088" s="10"/>
      <c r="QM1088" s="10"/>
      <c r="QN1088" s="10"/>
      <c r="QO1088" s="10"/>
      <c r="QP1088" s="10"/>
      <c r="QQ1088" s="10"/>
      <c r="QR1088" s="10"/>
      <c r="QS1088" s="10"/>
      <c r="QT1088" s="10"/>
      <c r="QU1088" s="10"/>
      <c r="QV1088" s="10"/>
      <c r="QW1088" s="10"/>
      <c r="QX1088" s="10"/>
      <c r="QY1088" s="10"/>
      <c r="QZ1088" s="10"/>
      <c r="RA1088" s="10"/>
      <c r="RB1088" s="10"/>
      <c r="RC1088" s="10"/>
      <c r="RD1088" s="10"/>
      <c r="RE1088" s="10"/>
      <c r="RF1088" s="10"/>
      <c r="RG1088" s="10"/>
      <c r="RH1088" s="10"/>
      <c r="RI1088" s="10"/>
      <c r="RJ1088" s="10"/>
      <c r="RK1088" s="10"/>
      <c r="RL1088" s="10"/>
      <c r="RM1088" s="10"/>
      <c r="RN1088" s="10"/>
      <c r="RO1088" s="10"/>
      <c r="RP1088" s="10"/>
      <c r="RQ1088" s="10"/>
      <c r="RR1088" s="10"/>
      <c r="RS1088" s="10"/>
      <c r="RT1088" s="10"/>
      <c r="RU1088" s="10"/>
      <c r="RV1088" s="10"/>
      <c r="RW1088" s="10"/>
      <c r="RX1088" s="10"/>
      <c r="RY1088" s="10"/>
      <c r="RZ1088" s="10"/>
      <c r="SA1088" s="10"/>
      <c r="SB1088" s="10"/>
      <c r="SC1088" s="10"/>
      <c r="SD1088" s="10"/>
      <c r="SE1088" s="10"/>
      <c r="SF1088" s="10"/>
      <c r="SG1088" s="10"/>
      <c r="SH1088" s="10"/>
      <c r="SI1088" s="10"/>
      <c r="SJ1088" s="10"/>
      <c r="SK1088" s="10"/>
      <c r="SL1088" s="10"/>
      <c r="SM1088" s="10"/>
      <c r="SN1088" s="10"/>
      <c r="SO1088" s="10"/>
      <c r="SP1088" s="10"/>
      <c r="SQ1088" s="10"/>
      <c r="SR1088" s="10"/>
      <c r="SS1088" s="10"/>
      <c r="ST1088" s="10"/>
      <c r="SU1088" s="10"/>
      <c r="SV1088" s="10"/>
      <c r="SW1088" s="10"/>
      <c r="SX1088" s="10"/>
      <c r="SY1088" s="10"/>
      <c r="SZ1088" s="10"/>
      <c r="TA1088" s="10"/>
      <c r="TB1088" s="10"/>
      <c r="TC1088" s="10"/>
      <c r="TD1088" s="10"/>
      <c r="TE1088" s="10"/>
      <c r="TF1088" s="10"/>
      <c r="TG1088" s="10"/>
      <c r="TH1088" s="10"/>
      <c r="TI1088" s="10"/>
      <c r="TJ1088" s="10"/>
      <c r="TK1088" s="10"/>
      <c r="TL1088" s="10"/>
      <c r="TM1088" s="10"/>
      <c r="TN1088" s="10"/>
      <c r="TO1088" s="10"/>
      <c r="TP1088" s="10"/>
      <c r="TQ1088" s="10"/>
      <c r="TR1088" s="10"/>
      <c r="TS1088" s="10"/>
      <c r="TT1088" s="10"/>
      <c r="TU1088" s="10"/>
      <c r="TV1088" s="10"/>
      <c r="TW1088" s="10"/>
      <c r="TX1088" s="10"/>
      <c r="TY1088" s="10"/>
      <c r="TZ1088" s="10"/>
      <c r="UA1088" s="10"/>
      <c r="UB1088" s="10"/>
      <c r="UC1088" s="10"/>
      <c r="UD1088" s="10"/>
      <c r="UE1088" s="10"/>
      <c r="UF1088" s="10"/>
      <c r="UG1088" s="10"/>
      <c r="UH1088" s="10"/>
      <c r="UI1088" s="10"/>
      <c r="UJ1088" s="10"/>
      <c r="UK1088" s="10"/>
      <c r="UL1088" s="10"/>
      <c r="UM1088" s="10"/>
      <c r="UN1088" s="10"/>
      <c r="UO1088" s="10"/>
      <c r="UP1088" s="10"/>
    </row>
    <row r="1089" spans="1:562" ht="27.75" customHeight="1">
      <c r="A1089" s="10"/>
      <c r="B1089" s="10"/>
      <c r="C1089" s="12"/>
      <c r="D1089" s="10"/>
      <c r="E1089" s="10"/>
      <c r="F1089" s="11"/>
      <c r="G1089" s="12"/>
      <c r="H1089" s="10"/>
      <c r="I1089" s="11"/>
      <c r="J1089" s="12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0"/>
      <c r="KA1089" s="10"/>
      <c r="KB1089" s="10"/>
      <c r="KC1089" s="10"/>
      <c r="KD1089" s="10"/>
      <c r="KE1089" s="10"/>
      <c r="KF1089" s="10"/>
      <c r="KG1089" s="10"/>
      <c r="KH1089" s="10"/>
      <c r="KI1089" s="10"/>
      <c r="KJ1089" s="10"/>
      <c r="KK1089" s="10"/>
      <c r="KL1089" s="10"/>
      <c r="KM1089" s="10"/>
      <c r="KN1089" s="10"/>
      <c r="KO1089" s="10"/>
      <c r="KP1089" s="10"/>
      <c r="KQ1089" s="10"/>
      <c r="KR1089" s="10"/>
      <c r="KS1089" s="10"/>
      <c r="KT1089" s="10"/>
      <c r="KU1089" s="10"/>
      <c r="KV1089" s="10"/>
      <c r="KW1089" s="10"/>
      <c r="KX1089" s="10"/>
      <c r="KY1089" s="10"/>
      <c r="KZ1089" s="10"/>
      <c r="LA1089" s="10"/>
      <c r="LB1089" s="10"/>
      <c r="LC1089" s="10"/>
      <c r="LD1089" s="10"/>
      <c r="LE1089" s="10"/>
      <c r="LF1089" s="10"/>
      <c r="LG1089" s="10"/>
      <c r="LH1089" s="10"/>
      <c r="LI1089" s="10"/>
      <c r="LJ1089" s="10"/>
      <c r="LK1089" s="10"/>
      <c r="LL1089" s="10"/>
      <c r="LM1089" s="10"/>
      <c r="LN1089" s="10"/>
      <c r="LO1089" s="10"/>
      <c r="LP1089" s="10"/>
      <c r="LQ1089" s="10"/>
      <c r="LR1089" s="10"/>
      <c r="LS1089" s="10"/>
      <c r="LT1089" s="10"/>
      <c r="LU1089" s="10"/>
      <c r="LV1089" s="10"/>
      <c r="LW1089" s="10"/>
      <c r="LX1089" s="10"/>
      <c r="LY1089" s="10"/>
      <c r="LZ1089" s="10"/>
      <c r="MA1089" s="10"/>
      <c r="MB1089" s="10"/>
      <c r="MC1089" s="10"/>
      <c r="MD1089" s="10"/>
      <c r="ME1089" s="10"/>
      <c r="MF1089" s="10"/>
      <c r="MG1089" s="10"/>
      <c r="MH1089" s="10"/>
      <c r="MI1089" s="10"/>
      <c r="MJ1089" s="10"/>
      <c r="MK1089" s="10"/>
      <c r="ML1089" s="10"/>
      <c r="MM1089" s="10"/>
      <c r="MN1089" s="10"/>
      <c r="MO1089" s="10"/>
      <c r="MP1089" s="10"/>
      <c r="MQ1089" s="10"/>
      <c r="MR1089" s="10"/>
      <c r="MS1089" s="10"/>
      <c r="MT1089" s="10"/>
      <c r="MU1089" s="10"/>
      <c r="MV1089" s="10"/>
      <c r="MW1089" s="10"/>
      <c r="MX1089" s="10"/>
      <c r="MY1089" s="10"/>
      <c r="MZ1089" s="10"/>
      <c r="NA1089" s="10"/>
      <c r="NB1089" s="10"/>
      <c r="NC1089" s="10"/>
      <c r="ND1089" s="10"/>
      <c r="NE1089" s="10"/>
      <c r="NF1089" s="10"/>
      <c r="NG1089" s="10"/>
      <c r="NH1089" s="10"/>
      <c r="NI1089" s="10"/>
      <c r="NJ1089" s="10"/>
      <c r="NK1089" s="10"/>
      <c r="NL1089" s="10"/>
      <c r="NM1089" s="10"/>
      <c r="NN1089" s="10"/>
      <c r="NO1089" s="10"/>
      <c r="NP1089" s="10"/>
      <c r="NQ1089" s="10"/>
      <c r="NR1089" s="10"/>
      <c r="NS1089" s="10"/>
      <c r="NT1089" s="10"/>
      <c r="NU1089" s="10"/>
      <c r="NV1089" s="10"/>
      <c r="NW1089" s="10"/>
      <c r="NX1089" s="10"/>
      <c r="NY1089" s="10"/>
      <c r="NZ1089" s="10"/>
      <c r="OA1089" s="10"/>
      <c r="OB1089" s="10"/>
      <c r="OC1089" s="10"/>
      <c r="OD1089" s="10"/>
      <c r="OE1089" s="10"/>
      <c r="OF1089" s="10"/>
      <c r="OG1089" s="10"/>
      <c r="OH1089" s="10"/>
      <c r="OI1089" s="10"/>
      <c r="OJ1089" s="10"/>
      <c r="OK1089" s="10"/>
      <c r="OL1089" s="10"/>
      <c r="OM1089" s="10"/>
      <c r="ON1089" s="10"/>
      <c r="OO1089" s="10"/>
      <c r="OP1089" s="10"/>
      <c r="OQ1089" s="10"/>
      <c r="OR1089" s="10"/>
      <c r="OS1089" s="10"/>
      <c r="OT1089" s="10"/>
      <c r="OU1089" s="10"/>
      <c r="OV1089" s="10"/>
      <c r="OW1089" s="10"/>
      <c r="OX1089" s="10"/>
      <c r="OY1089" s="10"/>
      <c r="OZ1089" s="10"/>
      <c r="PA1089" s="10"/>
      <c r="PB1089" s="10"/>
      <c r="PC1089" s="10"/>
      <c r="PD1089" s="10"/>
      <c r="PE1089" s="10"/>
      <c r="PF1089" s="10"/>
      <c r="PG1089" s="10"/>
      <c r="PH1089" s="10"/>
      <c r="PI1089" s="10"/>
      <c r="PJ1089" s="10"/>
      <c r="PK1089" s="10"/>
      <c r="PL1089" s="10"/>
      <c r="PM1089" s="10"/>
      <c r="PN1089" s="10"/>
      <c r="PO1089" s="10"/>
      <c r="PP1089" s="10"/>
      <c r="PQ1089" s="10"/>
      <c r="PR1089" s="10"/>
      <c r="PS1089" s="10"/>
      <c r="PT1089" s="10"/>
      <c r="PU1089" s="10"/>
      <c r="PV1089" s="10"/>
      <c r="PW1089" s="10"/>
      <c r="PX1089" s="10"/>
      <c r="PY1089" s="10"/>
      <c r="PZ1089" s="10"/>
      <c r="QA1089" s="10"/>
      <c r="QB1089" s="10"/>
      <c r="QC1089" s="10"/>
      <c r="QD1089" s="10"/>
      <c r="QE1089" s="10"/>
      <c r="QF1089" s="10"/>
      <c r="QG1089" s="10"/>
      <c r="QH1089" s="10"/>
      <c r="QI1089" s="10"/>
      <c r="QJ1089" s="10"/>
      <c r="QK1089" s="10"/>
      <c r="QL1089" s="10"/>
      <c r="QM1089" s="10"/>
      <c r="QN1089" s="10"/>
      <c r="QO1089" s="10"/>
      <c r="QP1089" s="10"/>
      <c r="QQ1089" s="10"/>
      <c r="QR1089" s="10"/>
      <c r="QS1089" s="10"/>
      <c r="QT1089" s="10"/>
      <c r="QU1089" s="10"/>
      <c r="QV1089" s="10"/>
      <c r="QW1089" s="10"/>
      <c r="QX1089" s="10"/>
      <c r="QY1089" s="10"/>
      <c r="QZ1089" s="10"/>
      <c r="RA1089" s="10"/>
      <c r="RB1089" s="10"/>
      <c r="RC1089" s="10"/>
      <c r="RD1089" s="10"/>
      <c r="RE1089" s="10"/>
      <c r="RF1089" s="10"/>
      <c r="RG1089" s="10"/>
      <c r="RH1089" s="10"/>
      <c r="RI1089" s="10"/>
      <c r="RJ1089" s="10"/>
      <c r="RK1089" s="10"/>
      <c r="RL1089" s="10"/>
      <c r="RM1089" s="10"/>
      <c r="RN1089" s="10"/>
      <c r="RO1089" s="10"/>
      <c r="RP1089" s="10"/>
      <c r="RQ1089" s="10"/>
      <c r="RR1089" s="10"/>
      <c r="RS1089" s="10"/>
      <c r="RT1089" s="10"/>
      <c r="RU1089" s="10"/>
      <c r="RV1089" s="10"/>
      <c r="RW1089" s="10"/>
      <c r="RX1089" s="10"/>
      <c r="RY1089" s="10"/>
      <c r="RZ1089" s="10"/>
      <c r="SA1089" s="10"/>
      <c r="SB1089" s="10"/>
      <c r="SC1089" s="10"/>
      <c r="SD1089" s="10"/>
      <c r="SE1089" s="10"/>
      <c r="SF1089" s="10"/>
      <c r="SG1089" s="10"/>
      <c r="SH1089" s="10"/>
      <c r="SI1089" s="10"/>
      <c r="SJ1089" s="10"/>
      <c r="SK1089" s="10"/>
      <c r="SL1089" s="10"/>
      <c r="SM1089" s="10"/>
      <c r="SN1089" s="10"/>
      <c r="SO1089" s="10"/>
      <c r="SP1089" s="10"/>
      <c r="SQ1089" s="10"/>
      <c r="SR1089" s="10"/>
      <c r="SS1089" s="10"/>
      <c r="ST1089" s="10"/>
      <c r="SU1089" s="10"/>
      <c r="SV1089" s="10"/>
      <c r="SW1089" s="10"/>
      <c r="SX1089" s="10"/>
      <c r="SY1089" s="10"/>
      <c r="SZ1089" s="10"/>
      <c r="TA1089" s="10"/>
      <c r="TB1089" s="10"/>
      <c r="TC1089" s="10"/>
      <c r="TD1089" s="10"/>
      <c r="TE1089" s="10"/>
      <c r="TF1089" s="10"/>
      <c r="TG1089" s="10"/>
      <c r="TH1089" s="10"/>
      <c r="TI1089" s="10"/>
      <c r="TJ1089" s="10"/>
      <c r="TK1089" s="10"/>
      <c r="TL1089" s="10"/>
      <c r="TM1089" s="10"/>
      <c r="TN1089" s="10"/>
      <c r="TO1089" s="10"/>
      <c r="TP1089" s="10"/>
      <c r="TQ1089" s="10"/>
      <c r="TR1089" s="10"/>
      <c r="TS1089" s="10"/>
      <c r="TT1089" s="10"/>
      <c r="TU1089" s="10"/>
      <c r="TV1089" s="10"/>
      <c r="TW1089" s="10"/>
      <c r="TX1089" s="10"/>
      <c r="TY1089" s="10"/>
      <c r="TZ1089" s="10"/>
      <c r="UA1089" s="10"/>
      <c r="UB1089" s="10"/>
      <c r="UC1089" s="10"/>
      <c r="UD1089" s="10"/>
      <c r="UE1089" s="10"/>
      <c r="UF1089" s="10"/>
      <c r="UG1089" s="10"/>
      <c r="UH1089" s="10"/>
      <c r="UI1089" s="10"/>
      <c r="UJ1089" s="10"/>
      <c r="UK1089" s="10"/>
      <c r="UL1089" s="10"/>
      <c r="UM1089" s="10"/>
      <c r="UN1089" s="10"/>
      <c r="UO1089" s="10"/>
      <c r="UP1089" s="10"/>
    </row>
    <row r="1090" spans="1:562" ht="27.75" customHeight="1">
      <c r="A1090" s="10"/>
      <c r="B1090" s="10"/>
      <c r="C1090" s="12"/>
      <c r="D1090" s="10"/>
      <c r="E1090" s="10"/>
      <c r="F1090" s="11"/>
      <c r="G1090" s="12"/>
      <c r="H1090" s="10"/>
      <c r="I1090" s="11"/>
      <c r="J1090" s="12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0"/>
      <c r="KA1090" s="10"/>
      <c r="KB1090" s="10"/>
      <c r="KC1090" s="10"/>
      <c r="KD1090" s="10"/>
      <c r="KE1090" s="10"/>
      <c r="KF1090" s="10"/>
      <c r="KG1090" s="10"/>
      <c r="KH1090" s="10"/>
      <c r="KI1090" s="10"/>
      <c r="KJ1090" s="10"/>
      <c r="KK1090" s="10"/>
      <c r="KL1090" s="10"/>
      <c r="KM1090" s="10"/>
      <c r="KN1090" s="10"/>
      <c r="KO1090" s="10"/>
      <c r="KP1090" s="10"/>
      <c r="KQ1090" s="10"/>
      <c r="KR1090" s="10"/>
      <c r="KS1090" s="10"/>
      <c r="KT1090" s="10"/>
      <c r="KU1090" s="10"/>
      <c r="KV1090" s="10"/>
      <c r="KW1090" s="10"/>
      <c r="KX1090" s="10"/>
      <c r="KY1090" s="10"/>
      <c r="KZ1090" s="10"/>
      <c r="LA1090" s="10"/>
      <c r="LB1090" s="10"/>
      <c r="LC1090" s="10"/>
      <c r="LD1090" s="10"/>
      <c r="LE1090" s="10"/>
      <c r="LF1090" s="10"/>
      <c r="LG1090" s="10"/>
      <c r="LH1090" s="10"/>
      <c r="LI1090" s="10"/>
      <c r="LJ1090" s="10"/>
      <c r="LK1090" s="10"/>
      <c r="LL1090" s="10"/>
      <c r="LM1090" s="10"/>
      <c r="LN1090" s="10"/>
      <c r="LO1090" s="10"/>
      <c r="LP1090" s="10"/>
      <c r="LQ1090" s="10"/>
      <c r="LR1090" s="10"/>
      <c r="LS1090" s="10"/>
      <c r="LT1090" s="10"/>
      <c r="LU1090" s="10"/>
      <c r="LV1090" s="10"/>
      <c r="LW1090" s="10"/>
      <c r="LX1090" s="10"/>
      <c r="LY1090" s="10"/>
      <c r="LZ1090" s="10"/>
      <c r="MA1090" s="10"/>
      <c r="MB1090" s="10"/>
      <c r="MC1090" s="10"/>
      <c r="MD1090" s="10"/>
      <c r="ME1090" s="10"/>
      <c r="MF1090" s="10"/>
      <c r="MG1090" s="10"/>
      <c r="MH1090" s="10"/>
      <c r="MI1090" s="10"/>
      <c r="MJ1090" s="10"/>
      <c r="MK1090" s="10"/>
      <c r="ML1090" s="10"/>
      <c r="MM1090" s="10"/>
      <c r="MN1090" s="10"/>
      <c r="MO1090" s="10"/>
      <c r="MP1090" s="10"/>
      <c r="MQ1090" s="10"/>
      <c r="MR1090" s="10"/>
      <c r="MS1090" s="10"/>
      <c r="MT1090" s="10"/>
      <c r="MU1090" s="10"/>
      <c r="MV1090" s="10"/>
      <c r="MW1090" s="10"/>
      <c r="MX1090" s="10"/>
      <c r="MY1090" s="10"/>
      <c r="MZ1090" s="10"/>
      <c r="NA1090" s="10"/>
      <c r="NB1090" s="10"/>
      <c r="NC1090" s="10"/>
      <c r="ND1090" s="10"/>
      <c r="NE1090" s="10"/>
      <c r="NF1090" s="10"/>
      <c r="NG1090" s="10"/>
      <c r="NH1090" s="10"/>
      <c r="NI1090" s="10"/>
      <c r="NJ1090" s="10"/>
      <c r="NK1090" s="10"/>
      <c r="NL1090" s="10"/>
      <c r="NM1090" s="10"/>
      <c r="NN1090" s="10"/>
      <c r="NO1090" s="10"/>
      <c r="NP1090" s="10"/>
      <c r="NQ1090" s="10"/>
      <c r="NR1090" s="10"/>
      <c r="NS1090" s="10"/>
      <c r="NT1090" s="10"/>
      <c r="NU1090" s="10"/>
      <c r="NV1090" s="10"/>
      <c r="NW1090" s="10"/>
      <c r="NX1090" s="10"/>
      <c r="NY1090" s="10"/>
      <c r="NZ1090" s="10"/>
      <c r="OA1090" s="10"/>
      <c r="OB1090" s="10"/>
      <c r="OC1090" s="10"/>
      <c r="OD1090" s="10"/>
      <c r="OE1090" s="10"/>
      <c r="OF1090" s="10"/>
      <c r="OG1090" s="10"/>
      <c r="OH1090" s="10"/>
      <c r="OI1090" s="10"/>
      <c r="OJ1090" s="10"/>
      <c r="OK1090" s="10"/>
      <c r="OL1090" s="10"/>
      <c r="OM1090" s="10"/>
      <c r="ON1090" s="10"/>
      <c r="OO1090" s="10"/>
      <c r="OP1090" s="10"/>
      <c r="OQ1090" s="10"/>
      <c r="OR1090" s="10"/>
      <c r="OS1090" s="10"/>
      <c r="OT1090" s="10"/>
      <c r="OU1090" s="10"/>
      <c r="OV1090" s="10"/>
      <c r="OW1090" s="10"/>
      <c r="OX1090" s="10"/>
      <c r="OY1090" s="10"/>
      <c r="OZ1090" s="10"/>
      <c r="PA1090" s="10"/>
      <c r="PB1090" s="10"/>
      <c r="PC1090" s="10"/>
      <c r="PD1090" s="10"/>
      <c r="PE1090" s="10"/>
      <c r="PF1090" s="10"/>
      <c r="PG1090" s="10"/>
      <c r="PH1090" s="10"/>
      <c r="PI1090" s="10"/>
      <c r="PJ1090" s="10"/>
      <c r="PK1090" s="10"/>
      <c r="PL1090" s="10"/>
      <c r="PM1090" s="10"/>
      <c r="PN1090" s="10"/>
      <c r="PO1090" s="10"/>
      <c r="PP1090" s="10"/>
      <c r="PQ1090" s="10"/>
      <c r="PR1090" s="10"/>
      <c r="PS1090" s="10"/>
      <c r="PT1090" s="10"/>
      <c r="PU1090" s="10"/>
      <c r="PV1090" s="10"/>
      <c r="PW1090" s="10"/>
      <c r="PX1090" s="10"/>
      <c r="PY1090" s="10"/>
      <c r="PZ1090" s="10"/>
      <c r="QA1090" s="10"/>
      <c r="QB1090" s="10"/>
      <c r="QC1090" s="10"/>
      <c r="QD1090" s="10"/>
      <c r="QE1090" s="10"/>
      <c r="QF1090" s="10"/>
      <c r="QG1090" s="10"/>
      <c r="QH1090" s="10"/>
      <c r="QI1090" s="10"/>
      <c r="QJ1090" s="10"/>
      <c r="QK1090" s="10"/>
      <c r="QL1090" s="10"/>
      <c r="QM1090" s="10"/>
      <c r="QN1090" s="10"/>
      <c r="QO1090" s="10"/>
      <c r="QP1090" s="10"/>
      <c r="QQ1090" s="10"/>
      <c r="QR1090" s="10"/>
      <c r="QS1090" s="10"/>
      <c r="QT1090" s="10"/>
      <c r="QU1090" s="10"/>
      <c r="QV1090" s="10"/>
      <c r="QW1090" s="10"/>
      <c r="QX1090" s="10"/>
      <c r="QY1090" s="10"/>
      <c r="QZ1090" s="10"/>
      <c r="RA1090" s="10"/>
      <c r="RB1090" s="10"/>
      <c r="RC1090" s="10"/>
      <c r="RD1090" s="10"/>
      <c r="RE1090" s="10"/>
      <c r="RF1090" s="10"/>
      <c r="RG1090" s="10"/>
      <c r="RH1090" s="10"/>
      <c r="RI1090" s="10"/>
      <c r="RJ1090" s="10"/>
      <c r="RK1090" s="10"/>
      <c r="RL1090" s="10"/>
      <c r="RM1090" s="10"/>
      <c r="RN1090" s="10"/>
      <c r="RO1090" s="10"/>
      <c r="RP1090" s="10"/>
      <c r="RQ1090" s="10"/>
      <c r="RR1090" s="10"/>
      <c r="RS1090" s="10"/>
      <c r="RT1090" s="10"/>
      <c r="RU1090" s="10"/>
      <c r="RV1090" s="10"/>
      <c r="RW1090" s="10"/>
      <c r="RX1090" s="10"/>
      <c r="RY1090" s="10"/>
      <c r="RZ1090" s="10"/>
      <c r="SA1090" s="10"/>
      <c r="SB1090" s="10"/>
      <c r="SC1090" s="10"/>
      <c r="SD1090" s="10"/>
      <c r="SE1090" s="10"/>
      <c r="SF1090" s="10"/>
      <c r="SG1090" s="10"/>
      <c r="SH1090" s="10"/>
      <c r="SI1090" s="10"/>
      <c r="SJ1090" s="10"/>
      <c r="SK1090" s="10"/>
      <c r="SL1090" s="10"/>
      <c r="SM1090" s="10"/>
      <c r="SN1090" s="10"/>
      <c r="SO1090" s="10"/>
      <c r="SP1090" s="10"/>
      <c r="SQ1090" s="10"/>
      <c r="SR1090" s="10"/>
      <c r="SS1090" s="10"/>
      <c r="ST1090" s="10"/>
      <c r="SU1090" s="10"/>
      <c r="SV1090" s="10"/>
      <c r="SW1090" s="10"/>
      <c r="SX1090" s="10"/>
      <c r="SY1090" s="10"/>
      <c r="SZ1090" s="10"/>
      <c r="TA1090" s="10"/>
      <c r="TB1090" s="10"/>
      <c r="TC1090" s="10"/>
      <c r="TD1090" s="10"/>
      <c r="TE1090" s="10"/>
      <c r="TF1090" s="10"/>
      <c r="TG1090" s="10"/>
      <c r="TH1090" s="10"/>
      <c r="TI1090" s="10"/>
      <c r="TJ1090" s="10"/>
      <c r="TK1090" s="10"/>
      <c r="TL1090" s="10"/>
      <c r="TM1090" s="10"/>
      <c r="TN1090" s="10"/>
      <c r="TO1090" s="10"/>
      <c r="TP1090" s="10"/>
      <c r="TQ1090" s="10"/>
      <c r="TR1090" s="10"/>
      <c r="TS1090" s="10"/>
      <c r="TT1090" s="10"/>
      <c r="TU1090" s="10"/>
      <c r="TV1090" s="10"/>
      <c r="TW1090" s="10"/>
      <c r="TX1090" s="10"/>
      <c r="TY1090" s="10"/>
      <c r="TZ1090" s="10"/>
      <c r="UA1090" s="10"/>
      <c r="UB1090" s="10"/>
      <c r="UC1090" s="10"/>
      <c r="UD1090" s="10"/>
      <c r="UE1090" s="10"/>
      <c r="UF1090" s="10"/>
      <c r="UG1090" s="10"/>
      <c r="UH1090" s="10"/>
      <c r="UI1090" s="10"/>
      <c r="UJ1090" s="10"/>
      <c r="UK1090" s="10"/>
      <c r="UL1090" s="10"/>
      <c r="UM1090" s="10"/>
      <c r="UN1090" s="10"/>
      <c r="UO1090" s="10"/>
      <c r="UP1090" s="10"/>
    </row>
    <row r="1091" spans="1:562" ht="27.75" customHeight="1">
      <c r="A1091" s="10"/>
      <c r="B1091" s="10"/>
      <c r="C1091" s="12"/>
      <c r="D1091" s="10"/>
      <c r="E1091" s="10"/>
      <c r="F1091" s="11"/>
      <c r="G1091" s="12"/>
      <c r="H1091" s="10"/>
      <c r="I1091" s="11"/>
      <c r="J1091" s="12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0"/>
      <c r="KA1091" s="10"/>
      <c r="KB1091" s="10"/>
      <c r="KC1091" s="10"/>
      <c r="KD1091" s="10"/>
      <c r="KE1091" s="10"/>
      <c r="KF1091" s="10"/>
      <c r="KG1091" s="10"/>
      <c r="KH1091" s="10"/>
      <c r="KI1091" s="10"/>
      <c r="KJ1091" s="10"/>
      <c r="KK1091" s="10"/>
      <c r="KL1091" s="10"/>
      <c r="KM1091" s="10"/>
      <c r="KN1091" s="10"/>
      <c r="KO1091" s="10"/>
      <c r="KP1091" s="10"/>
      <c r="KQ1091" s="10"/>
      <c r="KR1091" s="10"/>
      <c r="KS1091" s="10"/>
      <c r="KT1091" s="10"/>
      <c r="KU1091" s="10"/>
      <c r="KV1091" s="10"/>
      <c r="KW1091" s="10"/>
      <c r="KX1091" s="10"/>
      <c r="KY1091" s="10"/>
      <c r="KZ1091" s="10"/>
      <c r="LA1091" s="10"/>
      <c r="LB1091" s="10"/>
      <c r="LC1091" s="10"/>
      <c r="LD1091" s="10"/>
      <c r="LE1091" s="10"/>
      <c r="LF1091" s="10"/>
      <c r="LG1091" s="10"/>
      <c r="LH1091" s="10"/>
      <c r="LI1091" s="10"/>
      <c r="LJ1091" s="10"/>
      <c r="LK1091" s="10"/>
      <c r="LL1091" s="10"/>
      <c r="LM1091" s="10"/>
      <c r="LN1091" s="10"/>
      <c r="LO1091" s="10"/>
      <c r="LP1091" s="10"/>
      <c r="LQ1091" s="10"/>
      <c r="LR1091" s="10"/>
      <c r="LS1091" s="10"/>
      <c r="LT1091" s="10"/>
      <c r="LU1091" s="10"/>
      <c r="LV1091" s="10"/>
      <c r="LW1091" s="10"/>
      <c r="LX1091" s="10"/>
      <c r="LY1091" s="10"/>
      <c r="LZ1091" s="10"/>
      <c r="MA1091" s="10"/>
      <c r="MB1091" s="10"/>
      <c r="MC1091" s="10"/>
      <c r="MD1091" s="10"/>
      <c r="ME1091" s="10"/>
      <c r="MF1091" s="10"/>
      <c r="MG1091" s="10"/>
      <c r="MH1091" s="10"/>
      <c r="MI1091" s="10"/>
      <c r="MJ1091" s="10"/>
      <c r="MK1091" s="10"/>
      <c r="ML1091" s="10"/>
      <c r="MM1091" s="10"/>
      <c r="MN1091" s="10"/>
      <c r="MO1091" s="10"/>
      <c r="MP1091" s="10"/>
      <c r="MQ1091" s="10"/>
      <c r="MR1091" s="10"/>
      <c r="MS1091" s="10"/>
      <c r="MT1091" s="10"/>
      <c r="MU1091" s="10"/>
      <c r="MV1091" s="10"/>
      <c r="MW1091" s="10"/>
      <c r="MX1091" s="10"/>
      <c r="MY1091" s="10"/>
      <c r="MZ1091" s="10"/>
      <c r="NA1091" s="10"/>
      <c r="NB1091" s="10"/>
      <c r="NC1091" s="10"/>
      <c r="ND1091" s="10"/>
      <c r="NE1091" s="10"/>
      <c r="NF1091" s="10"/>
      <c r="NG1091" s="10"/>
      <c r="NH1091" s="10"/>
      <c r="NI1091" s="10"/>
      <c r="NJ1091" s="10"/>
      <c r="NK1091" s="10"/>
      <c r="NL1091" s="10"/>
      <c r="NM1091" s="10"/>
      <c r="NN1091" s="10"/>
      <c r="NO1091" s="10"/>
      <c r="NP1091" s="10"/>
      <c r="NQ1091" s="10"/>
      <c r="NR1091" s="10"/>
      <c r="NS1091" s="10"/>
      <c r="NT1091" s="10"/>
      <c r="NU1091" s="10"/>
      <c r="NV1091" s="10"/>
      <c r="NW1091" s="10"/>
      <c r="NX1091" s="10"/>
      <c r="NY1091" s="10"/>
      <c r="NZ1091" s="10"/>
      <c r="OA1091" s="10"/>
      <c r="OB1091" s="10"/>
      <c r="OC1091" s="10"/>
      <c r="OD1091" s="10"/>
      <c r="OE1091" s="10"/>
      <c r="OF1091" s="10"/>
      <c r="OG1091" s="10"/>
      <c r="OH1091" s="10"/>
      <c r="OI1091" s="10"/>
      <c r="OJ1091" s="10"/>
      <c r="OK1091" s="10"/>
      <c r="OL1091" s="10"/>
      <c r="OM1091" s="10"/>
      <c r="ON1091" s="10"/>
      <c r="OO1091" s="10"/>
      <c r="OP1091" s="10"/>
      <c r="OQ1091" s="10"/>
      <c r="OR1091" s="10"/>
      <c r="OS1091" s="10"/>
      <c r="OT1091" s="10"/>
      <c r="OU1091" s="10"/>
      <c r="OV1091" s="10"/>
      <c r="OW1091" s="10"/>
      <c r="OX1091" s="10"/>
      <c r="OY1091" s="10"/>
      <c r="OZ1091" s="10"/>
      <c r="PA1091" s="10"/>
      <c r="PB1091" s="10"/>
      <c r="PC1091" s="10"/>
      <c r="PD1091" s="10"/>
      <c r="PE1091" s="10"/>
      <c r="PF1091" s="10"/>
      <c r="PG1091" s="10"/>
      <c r="PH1091" s="10"/>
      <c r="PI1091" s="10"/>
      <c r="PJ1091" s="10"/>
      <c r="PK1091" s="10"/>
      <c r="PL1091" s="10"/>
      <c r="PM1091" s="10"/>
      <c r="PN1091" s="10"/>
      <c r="PO1091" s="10"/>
      <c r="PP1091" s="10"/>
      <c r="PQ1091" s="10"/>
      <c r="PR1091" s="10"/>
      <c r="PS1091" s="10"/>
      <c r="PT1091" s="10"/>
      <c r="PU1091" s="10"/>
      <c r="PV1091" s="10"/>
      <c r="PW1091" s="10"/>
      <c r="PX1091" s="10"/>
      <c r="PY1091" s="10"/>
      <c r="PZ1091" s="10"/>
      <c r="QA1091" s="10"/>
      <c r="QB1091" s="10"/>
      <c r="QC1091" s="10"/>
      <c r="QD1091" s="10"/>
      <c r="QE1091" s="10"/>
      <c r="QF1091" s="10"/>
      <c r="QG1091" s="10"/>
      <c r="QH1091" s="10"/>
      <c r="QI1091" s="10"/>
      <c r="QJ1091" s="10"/>
      <c r="QK1091" s="10"/>
      <c r="QL1091" s="10"/>
      <c r="QM1091" s="10"/>
      <c r="QN1091" s="10"/>
      <c r="QO1091" s="10"/>
      <c r="QP1091" s="10"/>
      <c r="QQ1091" s="10"/>
      <c r="QR1091" s="10"/>
      <c r="QS1091" s="10"/>
      <c r="QT1091" s="10"/>
      <c r="QU1091" s="10"/>
      <c r="QV1091" s="10"/>
      <c r="QW1091" s="10"/>
      <c r="QX1091" s="10"/>
      <c r="QY1091" s="10"/>
      <c r="QZ1091" s="10"/>
      <c r="RA1091" s="10"/>
      <c r="RB1091" s="10"/>
      <c r="RC1091" s="10"/>
      <c r="RD1091" s="10"/>
      <c r="RE1091" s="10"/>
      <c r="RF1091" s="10"/>
      <c r="RG1091" s="10"/>
      <c r="RH1091" s="10"/>
      <c r="RI1091" s="10"/>
      <c r="RJ1091" s="10"/>
      <c r="RK1091" s="10"/>
      <c r="RL1091" s="10"/>
      <c r="RM1091" s="10"/>
      <c r="RN1091" s="10"/>
      <c r="RO1091" s="10"/>
      <c r="RP1091" s="10"/>
      <c r="RQ1091" s="10"/>
      <c r="RR1091" s="10"/>
      <c r="RS1091" s="10"/>
      <c r="RT1091" s="10"/>
      <c r="RU1091" s="10"/>
      <c r="RV1091" s="10"/>
      <c r="RW1091" s="10"/>
      <c r="RX1091" s="10"/>
      <c r="RY1091" s="10"/>
      <c r="RZ1091" s="10"/>
      <c r="SA1091" s="10"/>
      <c r="SB1091" s="10"/>
      <c r="SC1091" s="10"/>
      <c r="SD1091" s="10"/>
      <c r="SE1091" s="10"/>
      <c r="SF1091" s="10"/>
      <c r="SG1091" s="10"/>
      <c r="SH1091" s="10"/>
      <c r="SI1091" s="10"/>
      <c r="SJ1091" s="10"/>
      <c r="SK1091" s="10"/>
      <c r="SL1091" s="10"/>
      <c r="SM1091" s="10"/>
      <c r="SN1091" s="10"/>
      <c r="SO1091" s="10"/>
      <c r="SP1091" s="10"/>
      <c r="SQ1091" s="10"/>
      <c r="SR1091" s="10"/>
      <c r="SS1091" s="10"/>
      <c r="ST1091" s="10"/>
      <c r="SU1091" s="10"/>
      <c r="SV1091" s="10"/>
      <c r="SW1091" s="10"/>
      <c r="SX1091" s="10"/>
      <c r="SY1091" s="10"/>
      <c r="SZ1091" s="10"/>
      <c r="TA1091" s="10"/>
      <c r="TB1091" s="10"/>
      <c r="TC1091" s="10"/>
      <c r="TD1091" s="10"/>
      <c r="TE1091" s="10"/>
      <c r="TF1091" s="10"/>
      <c r="TG1091" s="10"/>
      <c r="TH1091" s="10"/>
      <c r="TI1091" s="10"/>
      <c r="TJ1091" s="10"/>
      <c r="TK1091" s="10"/>
      <c r="TL1091" s="10"/>
      <c r="TM1091" s="10"/>
      <c r="TN1091" s="10"/>
      <c r="TO1091" s="10"/>
      <c r="TP1091" s="10"/>
      <c r="TQ1091" s="10"/>
      <c r="TR1091" s="10"/>
      <c r="TS1091" s="10"/>
      <c r="TT1091" s="10"/>
      <c r="TU1091" s="10"/>
      <c r="TV1091" s="10"/>
      <c r="TW1091" s="10"/>
      <c r="TX1091" s="10"/>
      <c r="TY1091" s="10"/>
      <c r="TZ1091" s="10"/>
      <c r="UA1091" s="10"/>
      <c r="UB1091" s="10"/>
      <c r="UC1091" s="10"/>
      <c r="UD1091" s="10"/>
      <c r="UE1091" s="10"/>
      <c r="UF1091" s="10"/>
      <c r="UG1091" s="10"/>
      <c r="UH1091" s="10"/>
      <c r="UI1091" s="10"/>
      <c r="UJ1091" s="10"/>
      <c r="UK1091" s="10"/>
      <c r="UL1091" s="10"/>
      <c r="UM1091" s="10"/>
      <c r="UN1091" s="10"/>
      <c r="UO1091" s="10"/>
      <c r="UP1091" s="10"/>
    </row>
    <row r="1092" spans="1:562" ht="27.75" customHeight="1">
      <c r="A1092" s="10"/>
      <c r="B1092" s="10"/>
      <c r="C1092" s="12"/>
      <c r="D1092" s="10"/>
      <c r="E1092" s="10"/>
      <c r="F1092" s="11"/>
      <c r="G1092" s="12"/>
      <c r="H1092" s="10"/>
      <c r="I1092" s="11"/>
      <c r="J1092" s="12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0"/>
      <c r="KA1092" s="10"/>
      <c r="KB1092" s="10"/>
      <c r="KC1092" s="10"/>
      <c r="KD1092" s="10"/>
      <c r="KE1092" s="10"/>
      <c r="KF1092" s="10"/>
      <c r="KG1092" s="10"/>
      <c r="KH1092" s="10"/>
      <c r="KI1092" s="10"/>
      <c r="KJ1092" s="10"/>
      <c r="KK1092" s="10"/>
      <c r="KL1092" s="10"/>
      <c r="KM1092" s="10"/>
      <c r="KN1092" s="10"/>
      <c r="KO1092" s="10"/>
      <c r="KP1092" s="10"/>
      <c r="KQ1092" s="10"/>
      <c r="KR1092" s="10"/>
      <c r="KS1092" s="10"/>
      <c r="KT1092" s="10"/>
      <c r="KU1092" s="10"/>
      <c r="KV1092" s="10"/>
      <c r="KW1092" s="10"/>
      <c r="KX1092" s="10"/>
      <c r="KY1092" s="10"/>
      <c r="KZ1092" s="10"/>
      <c r="LA1092" s="10"/>
      <c r="LB1092" s="10"/>
      <c r="LC1092" s="10"/>
      <c r="LD1092" s="10"/>
      <c r="LE1092" s="10"/>
      <c r="LF1092" s="10"/>
      <c r="LG1092" s="10"/>
      <c r="LH1092" s="10"/>
      <c r="LI1092" s="10"/>
      <c r="LJ1092" s="10"/>
      <c r="LK1092" s="10"/>
      <c r="LL1092" s="10"/>
      <c r="LM1092" s="10"/>
      <c r="LN1092" s="10"/>
      <c r="LO1092" s="10"/>
      <c r="LP1092" s="10"/>
      <c r="LQ1092" s="10"/>
      <c r="LR1092" s="10"/>
      <c r="LS1092" s="10"/>
      <c r="LT1092" s="10"/>
      <c r="LU1092" s="10"/>
      <c r="LV1092" s="10"/>
      <c r="LW1092" s="10"/>
      <c r="LX1092" s="10"/>
      <c r="LY1092" s="10"/>
      <c r="LZ1092" s="10"/>
      <c r="MA1092" s="10"/>
      <c r="MB1092" s="10"/>
      <c r="MC1092" s="10"/>
      <c r="MD1092" s="10"/>
      <c r="ME1092" s="10"/>
      <c r="MF1092" s="10"/>
      <c r="MG1092" s="10"/>
      <c r="MH1092" s="10"/>
      <c r="MI1092" s="10"/>
      <c r="MJ1092" s="10"/>
      <c r="MK1092" s="10"/>
      <c r="ML1092" s="10"/>
      <c r="MM1092" s="10"/>
      <c r="MN1092" s="10"/>
      <c r="MO1092" s="10"/>
      <c r="MP1092" s="10"/>
      <c r="MQ1092" s="10"/>
      <c r="MR1092" s="10"/>
      <c r="MS1092" s="10"/>
      <c r="MT1092" s="10"/>
      <c r="MU1092" s="10"/>
      <c r="MV1092" s="10"/>
      <c r="MW1092" s="10"/>
      <c r="MX1092" s="10"/>
      <c r="MY1092" s="10"/>
      <c r="MZ1092" s="10"/>
      <c r="NA1092" s="10"/>
      <c r="NB1092" s="10"/>
      <c r="NC1092" s="10"/>
      <c r="ND1092" s="10"/>
      <c r="NE1092" s="10"/>
      <c r="NF1092" s="10"/>
      <c r="NG1092" s="10"/>
      <c r="NH1092" s="10"/>
      <c r="NI1092" s="10"/>
      <c r="NJ1092" s="10"/>
      <c r="NK1092" s="10"/>
      <c r="NL1092" s="10"/>
      <c r="NM1092" s="10"/>
      <c r="NN1092" s="10"/>
      <c r="NO1092" s="10"/>
      <c r="NP1092" s="10"/>
      <c r="NQ1092" s="10"/>
      <c r="NR1092" s="10"/>
      <c r="NS1092" s="10"/>
      <c r="NT1092" s="10"/>
      <c r="NU1092" s="10"/>
      <c r="NV1092" s="10"/>
      <c r="NW1092" s="10"/>
      <c r="NX1092" s="10"/>
      <c r="NY1092" s="10"/>
      <c r="NZ1092" s="10"/>
      <c r="OA1092" s="10"/>
      <c r="OB1092" s="10"/>
      <c r="OC1092" s="10"/>
      <c r="OD1092" s="10"/>
      <c r="OE1092" s="10"/>
      <c r="OF1092" s="10"/>
      <c r="OG1092" s="10"/>
      <c r="OH1092" s="10"/>
      <c r="OI1092" s="10"/>
      <c r="OJ1092" s="10"/>
      <c r="OK1092" s="10"/>
      <c r="OL1092" s="10"/>
      <c r="OM1092" s="10"/>
      <c r="ON1092" s="10"/>
      <c r="OO1092" s="10"/>
      <c r="OP1092" s="10"/>
      <c r="OQ1092" s="10"/>
      <c r="OR1092" s="10"/>
      <c r="OS1092" s="10"/>
      <c r="OT1092" s="10"/>
      <c r="OU1092" s="10"/>
      <c r="OV1092" s="10"/>
      <c r="OW1092" s="10"/>
      <c r="OX1092" s="10"/>
      <c r="OY1092" s="10"/>
      <c r="OZ1092" s="10"/>
      <c r="PA1092" s="10"/>
      <c r="PB1092" s="10"/>
      <c r="PC1092" s="10"/>
      <c r="PD1092" s="10"/>
      <c r="PE1092" s="10"/>
      <c r="PF1092" s="10"/>
      <c r="PG1092" s="10"/>
      <c r="PH1092" s="10"/>
      <c r="PI1092" s="10"/>
      <c r="PJ1092" s="10"/>
      <c r="PK1092" s="10"/>
      <c r="PL1092" s="10"/>
      <c r="PM1092" s="10"/>
      <c r="PN1092" s="10"/>
      <c r="PO1092" s="10"/>
      <c r="PP1092" s="10"/>
      <c r="PQ1092" s="10"/>
      <c r="PR1092" s="10"/>
      <c r="PS1092" s="10"/>
      <c r="PT1092" s="10"/>
      <c r="PU1092" s="10"/>
      <c r="PV1092" s="10"/>
      <c r="PW1092" s="10"/>
      <c r="PX1092" s="10"/>
      <c r="PY1092" s="10"/>
      <c r="PZ1092" s="10"/>
      <c r="QA1092" s="10"/>
      <c r="QB1092" s="10"/>
      <c r="QC1092" s="10"/>
      <c r="QD1092" s="10"/>
      <c r="QE1092" s="10"/>
      <c r="QF1092" s="10"/>
      <c r="QG1092" s="10"/>
      <c r="QH1092" s="10"/>
      <c r="QI1092" s="10"/>
      <c r="QJ1092" s="10"/>
      <c r="QK1092" s="10"/>
      <c r="QL1092" s="10"/>
      <c r="QM1092" s="10"/>
      <c r="QN1092" s="10"/>
      <c r="QO1092" s="10"/>
      <c r="QP1092" s="10"/>
      <c r="QQ1092" s="10"/>
      <c r="QR1092" s="10"/>
      <c r="QS1092" s="10"/>
      <c r="QT1092" s="10"/>
      <c r="QU1092" s="10"/>
      <c r="QV1092" s="10"/>
      <c r="QW1092" s="10"/>
      <c r="QX1092" s="10"/>
      <c r="QY1092" s="10"/>
      <c r="QZ1092" s="10"/>
      <c r="RA1092" s="10"/>
      <c r="RB1092" s="10"/>
      <c r="RC1092" s="10"/>
      <c r="RD1092" s="10"/>
      <c r="RE1092" s="10"/>
      <c r="RF1092" s="10"/>
      <c r="RG1092" s="10"/>
      <c r="RH1092" s="10"/>
      <c r="RI1092" s="10"/>
      <c r="RJ1092" s="10"/>
      <c r="RK1092" s="10"/>
      <c r="RL1092" s="10"/>
      <c r="RM1092" s="10"/>
      <c r="RN1092" s="10"/>
      <c r="RO1092" s="10"/>
      <c r="RP1092" s="10"/>
      <c r="RQ1092" s="10"/>
      <c r="RR1092" s="10"/>
      <c r="RS1092" s="10"/>
      <c r="RT1092" s="10"/>
      <c r="RU1092" s="10"/>
      <c r="RV1092" s="10"/>
      <c r="RW1092" s="10"/>
      <c r="RX1092" s="10"/>
      <c r="RY1092" s="10"/>
      <c r="RZ1092" s="10"/>
      <c r="SA1092" s="10"/>
      <c r="SB1092" s="10"/>
      <c r="SC1092" s="10"/>
      <c r="SD1092" s="10"/>
      <c r="SE1092" s="10"/>
      <c r="SF1092" s="10"/>
      <c r="SG1092" s="10"/>
      <c r="SH1092" s="10"/>
      <c r="SI1092" s="10"/>
      <c r="SJ1092" s="10"/>
      <c r="SK1092" s="10"/>
      <c r="SL1092" s="10"/>
      <c r="SM1092" s="10"/>
      <c r="SN1092" s="10"/>
      <c r="SO1092" s="10"/>
      <c r="SP1092" s="10"/>
      <c r="SQ1092" s="10"/>
      <c r="SR1092" s="10"/>
      <c r="SS1092" s="10"/>
      <c r="ST1092" s="10"/>
      <c r="SU1092" s="10"/>
      <c r="SV1092" s="10"/>
      <c r="SW1092" s="10"/>
      <c r="SX1092" s="10"/>
      <c r="SY1092" s="10"/>
      <c r="SZ1092" s="10"/>
      <c r="TA1092" s="10"/>
      <c r="TB1092" s="10"/>
      <c r="TC1092" s="10"/>
      <c r="TD1092" s="10"/>
      <c r="TE1092" s="10"/>
      <c r="TF1092" s="10"/>
      <c r="TG1092" s="10"/>
      <c r="TH1092" s="10"/>
      <c r="TI1092" s="10"/>
      <c r="TJ1092" s="10"/>
      <c r="TK1092" s="10"/>
      <c r="TL1092" s="10"/>
      <c r="TM1092" s="10"/>
      <c r="TN1092" s="10"/>
      <c r="TO1092" s="10"/>
      <c r="TP1092" s="10"/>
      <c r="TQ1092" s="10"/>
      <c r="TR1092" s="10"/>
      <c r="TS1092" s="10"/>
      <c r="TT1092" s="10"/>
      <c r="TU1092" s="10"/>
      <c r="TV1092" s="10"/>
      <c r="TW1092" s="10"/>
      <c r="TX1092" s="10"/>
      <c r="TY1092" s="10"/>
      <c r="TZ1092" s="10"/>
      <c r="UA1092" s="10"/>
      <c r="UB1092" s="10"/>
      <c r="UC1092" s="10"/>
      <c r="UD1092" s="10"/>
      <c r="UE1092" s="10"/>
      <c r="UF1092" s="10"/>
      <c r="UG1092" s="10"/>
      <c r="UH1092" s="10"/>
      <c r="UI1092" s="10"/>
      <c r="UJ1092" s="10"/>
      <c r="UK1092" s="10"/>
      <c r="UL1092" s="10"/>
      <c r="UM1092" s="10"/>
      <c r="UN1092" s="10"/>
      <c r="UO1092" s="10"/>
      <c r="UP1092" s="10"/>
    </row>
    <row r="1093" spans="1:562" ht="27.75" customHeight="1">
      <c r="A1093" s="10"/>
      <c r="B1093" s="10"/>
      <c r="C1093" s="12"/>
      <c r="D1093" s="10"/>
      <c r="E1093" s="10"/>
      <c r="F1093" s="11"/>
      <c r="G1093" s="12"/>
      <c r="H1093" s="10"/>
      <c r="I1093" s="11"/>
      <c r="J1093" s="12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0"/>
      <c r="KA1093" s="10"/>
      <c r="KB1093" s="10"/>
      <c r="KC1093" s="10"/>
      <c r="KD1093" s="10"/>
      <c r="KE1093" s="10"/>
      <c r="KF1093" s="10"/>
      <c r="KG1093" s="10"/>
      <c r="KH1093" s="10"/>
      <c r="KI1093" s="10"/>
      <c r="KJ1093" s="10"/>
      <c r="KK1093" s="10"/>
      <c r="KL1093" s="10"/>
      <c r="KM1093" s="10"/>
      <c r="KN1093" s="10"/>
      <c r="KO1093" s="10"/>
      <c r="KP1093" s="10"/>
      <c r="KQ1093" s="10"/>
      <c r="KR1093" s="10"/>
      <c r="KS1093" s="10"/>
      <c r="KT1093" s="10"/>
      <c r="KU1093" s="10"/>
      <c r="KV1093" s="10"/>
      <c r="KW1093" s="10"/>
      <c r="KX1093" s="10"/>
      <c r="KY1093" s="10"/>
      <c r="KZ1093" s="10"/>
      <c r="LA1093" s="10"/>
      <c r="LB1093" s="10"/>
      <c r="LC1093" s="10"/>
      <c r="LD1093" s="10"/>
      <c r="LE1093" s="10"/>
      <c r="LF1093" s="10"/>
      <c r="LG1093" s="10"/>
      <c r="LH1093" s="10"/>
      <c r="LI1093" s="10"/>
      <c r="LJ1093" s="10"/>
      <c r="LK1093" s="10"/>
      <c r="LL1093" s="10"/>
      <c r="LM1093" s="10"/>
      <c r="LN1093" s="10"/>
      <c r="LO1093" s="10"/>
      <c r="LP1093" s="10"/>
      <c r="LQ1093" s="10"/>
      <c r="LR1093" s="10"/>
      <c r="LS1093" s="10"/>
      <c r="LT1093" s="10"/>
      <c r="LU1093" s="10"/>
      <c r="LV1093" s="10"/>
      <c r="LW1093" s="10"/>
      <c r="LX1093" s="10"/>
      <c r="LY1093" s="10"/>
      <c r="LZ1093" s="10"/>
      <c r="MA1093" s="10"/>
      <c r="MB1093" s="10"/>
      <c r="MC1093" s="10"/>
      <c r="MD1093" s="10"/>
      <c r="ME1093" s="10"/>
      <c r="MF1093" s="10"/>
      <c r="MG1093" s="10"/>
      <c r="MH1093" s="10"/>
      <c r="MI1093" s="10"/>
      <c r="MJ1093" s="10"/>
      <c r="MK1093" s="10"/>
      <c r="ML1093" s="10"/>
      <c r="MM1093" s="10"/>
      <c r="MN1093" s="10"/>
      <c r="MO1093" s="10"/>
      <c r="MP1093" s="10"/>
      <c r="MQ1093" s="10"/>
      <c r="MR1093" s="10"/>
      <c r="MS1093" s="10"/>
      <c r="MT1093" s="10"/>
      <c r="MU1093" s="10"/>
      <c r="MV1093" s="10"/>
      <c r="MW1093" s="10"/>
      <c r="MX1093" s="10"/>
      <c r="MY1093" s="10"/>
      <c r="MZ1093" s="10"/>
      <c r="NA1093" s="10"/>
      <c r="NB1093" s="10"/>
      <c r="NC1093" s="10"/>
      <c r="ND1093" s="10"/>
      <c r="NE1093" s="10"/>
      <c r="NF1093" s="10"/>
      <c r="NG1093" s="10"/>
      <c r="NH1093" s="10"/>
      <c r="NI1093" s="10"/>
      <c r="NJ1093" s="10"/>
      <c r="NK1093" s="10"/>
      <c r="NL1093" s="10"/>
      <c r="NM1093" s="10"/>
      <c r="NN1093" s="10"/>
      <c r="NO1093" s="10"/>
      <c r="NP1093" s="10"/>
      <c r="NQ1093" s="10"/>
      <c r="NR1093" s="10"/>
      <c r="NS1093" s="10"/>
      <c r="NT1093" s="10"/>
      <c r="NU1093" s="10"/>
      <c r="NV1093" s="10"/>
      <c r="NW1093" s="10"/>
      <c r="NX1093" s="10"/>
      <c r="NY1093" s="10"/>
      <c r="NZ1093" s="10"/>
      <c r="OA1093" s="10"/>
      <c r="OB1093" s="10"/>
      <c r="OC1093" s="10"/>
      <c r="OD1093" s="10"/>
      <c r="OE1093" s="10"/>
      <c r="OF1093" s="10"/>
      <c r="OG1093" s="10"/>
      <c r="OH1093" s="10"/>
      <c r="OI1093" s="10"/>
      <c r="OJ1093" s="10"/>
      <c r="OK1093" s="10"/>
      <c r="OL1093" s="10"/>
      <c r="OM1093" s="10"/>
      <c r="ON1093" s="10"/>
      <c r="OO1093" s="10"/>
      <c r="OP1093" s="10"/>
      <c r="OQ1093" s="10"/>
      <c r="OR1093" s="10"/>
      <c r="OS1093" s="10"/>
      <c r="OT1093" s="10"/>
      <c r="OU1093" s="10"/>
      <c r="OV1093" s="10"/>
      <c r="OW1093" s="10"/>
      <c r="OX1093" s="10"/>
      <c r="OY1093" s="10"/>
      <c r="OZ1093" s="10"/>
      <c r="PA1093" s="10"/>
      <c r="PB1093" s="10"/>
      <c r="PC1093" s="10"/>
      <c r="PD1093" s="10"/>
      <c r="PE1093" s="10"/>
      <c r="PF1093" s="10"/>
      <c r="PG1093" s="10"/>
      <c r="PH1093" s="10"/>
      <c r="PI1093" s="10"/>
      <c r="PJ1093" s="10"/>
      <c r="PK1093" s="10"/>
      <c r="PL1093" s="10"/>
      <c r="PM1093" s="10"/>
      <c r="PN1093" s="10"/>
      <c r="PO1093" s="10"/>
      <c r="PP1093" s="10"/>
      <c r="PQ1093" s="10"/>
      <c r="PR1093" s="10"/>
      <c r="PS1093" s="10"/>
      <c r="PT1093" s="10"/>
      <c r="PU1093" s="10"/>
      <c r="PV1093" s="10"/>
      <c r="PW1093" s="10"/>
      <c r="PX1093" s="10"/>
      <c r="PY1093" s="10"/>
      <c r="PZ1093" s="10"/>
      <c r="QA1093" s="10"/>
      <c r="QB1093" s="10"/>
      <c r="QC1093" s="10"/>
      <c r="QD1093" s="10"/>
      <c r="QE1093" s="10"/>
      <c r="QF1093" s="10"/>
      <c r="QG1093" s="10"/>
      <c r="QH1093" s="10"/>
      <c r="QI1093" s="10"/>
      <c r="QJ1093" s="10"/>
      <c r="QK1093" s="10"/>
      <c r="QL1093" s="10"/>
      <c r="QM1093" s="10"/>
      <c r="QN1093" s="10"/>
      <c r="QO1093" s="10"/>
      <c r="QP1093" s="10"/>
      <c r="QQ1093" s="10"/>
      <c r="QR1093" s="10"/>
      <c r="QS1093" s="10"/>
      <c r="QT1093" s="10"/>
      <c r="QU1093" s="10"/>
      <c r="QV1093" s="10"/>
      <c r="QW1093" s="10"/>
      <c r="QX1093" s="10"/>
      <c r="QY1093" s="10"/>
      <c r="QZ1093" s="10"/>
      <c r="RA1093" s="10"/>
      <c r="RB1093" s="10"/>
      <c r="RC1093" s="10"/>
      <c r="RD1093" s="10"/>
      <c r="RE1093" s="10"/>
      <c r="RF1093" s="10"/>
      <c r="RG1093" s="10"/>
      <c r="RH1093" s="10"/>
      <c r="RI1093" s="10"/>
      <c r="RJ1093" s="10"/>
      <c r="RK1093" s="10"/>
      <c r="RL1093" s="10"/>
      <c r="RM1093" s="10"/>
      <c r="RN1093" s="10"/>
      <c r="RO1093" s="10"/>
      <c r="RP1093" s="10"/>
      <c r="RQ1093" s="10"/>
      <c r="RR1093" s="10"/>
      <c r="RS1093" s="10"/>
      <c r="RT1093" s="10"/>
      <c r="RU1093" s="10"/>
      <c r="RV1093" s="10"/>
      <c r="RW1093" s="10"/>
      <c r="RX1093" s="10"/>
      <c r="RY1093" s="10"/>
      <c r="RZ1093" s="10"/>
      <c r="SA1093" s="10"/>
      <c r="SB1093" s="10"/>
      <c r="SC1093" s="10"/>
      <c r="SD1093" s="10"/>
      <c r="SE1093" s="10"/>
      <c r="SF1093" s="10"/>
      <c r="SG1093" s="10"/>
      <c r="SH1093" s="10"/>
      <c r="SI1093" s="10"/>
      <c r="SJ1093" s="10"/>
      <c r="SK1093" s="10"/>
      <c r="SL1093" s="10"/>
      <c r="SM1093" s="10"/>
      <c r="SN1093" s="10"/>
      <c r="SO1093" s="10"/>
      <c r="SP1093" s="10"/>
      <c r="SQ1093" s="10"/>
      <c r="SR1093" s="10"/>
      <c r="SS1093" s="10"/>
      <c r="ST1093" s="10"/>
      <c r="SU1093" s="10"/>
      <c r="SV1093" s="10"/>
      <c r="SW1093" s="10"/>
      <c r="SX1093" s="10"/>
      <c r="SY1093" s="10"/>
      <c r="SZ1093" s="10"/>
      <c r="TA1093" s="10"/>
      <c r="TB1093" s="10"/>
      <c r="TC1093" s="10"/>
      <c r="TD1093" s="10"/>
      <c r="TE1093" s="10"/>
      <c r="TF1093" s="10"/>
      <c r="TG1093" s="10"/>
      <c r="TH1093" s="10"/>
      <c r="TI1093" s="10"/>
      <c r="TJ1093" s="10"/>
      <c r="TK1093" s="10"/>
      <c r="TL1093" s="10"/>
      <c r="TM1093" s="10"/>
      <c r="TN1093" s="10"/>
      <c r="TO1093" s="10"/>
      <c r="TP1093" s="10"/>
      <c r="TQ1093" s="10"/>
      <c r="TR1093" s="10"/>
      <c r="TS1093" s="10"/>
      <c r="TT1093" s="10"/>
      <c r="TU1093" s="10"/>
      <c r="TV1093" s="10"/>
      <c r="TW1093" s="10"/>
      <c r="TX1093" s="10"/>
      <c r="TY1093" s="10"/>
      <c r="TZ1093" s="10"/>
      <c r="UA1093" s="10"/>
      <c r="UB1093" s="10"/>
      <c r="UC1093" s="10"/>
      <c r="UD1093" s="10"/>
      <c r="UE1093" s="10"/>
      <c r="UF1093" s="10"/>
      <c r="UG1093" s="10"/>
      <c r="UH1093" s="10"/>
      <c r="UI1093" s="10"/>
      <c r="UJ1093" s="10"/>
      <c r="UK1093" s="10"/>
      <c r="UL1093" s="10"/>
      <c r="UM1093" s="10"/>
      <c r="UN1093" s="10"/>
      <c r="UO1093" s="10"/>
      <c r="UP1093" s="10"/>
    </row>
    <row r="1094" spans="1:562" ht="27.75" customHeight="1">
      <c r="A1094" s="10"/>
      <c r="B1094" s="10"/>
      <c r="C1094" s="12"/>
      <c r="D1094" s="10"/>
      <c r="E1094" s="10"/>
      <c r="F1094" s="11"/>
      <c r="G1094" s="12"/>
      <c r="H1094" s="10"/>
      <c r="I1094" s="11"/>
      <c r="J1094" s="12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0"/>
      <c r="KA1094" s="10"/>
      <c r="KB1094" s="10"/>
      <c r="KC1094" s="10"/>
      <c r="KD1094" s="10"/>
      <c r="KE1094" s="10"/>
      <c r="KF1094" s="10"/>
      <c r="KG1094" s="10"/>
      <c r="KH1094" s="10"/>
      <c r="KI1094" s="10"/>
      <c r="KJ1094" s="10"/>
      <c r="KK1094" s="10"/>
      <c r="KL1094" s="10"/>
      <c r="KM1094" s="10"/>
      <c r="KN1094" s="10"/>
      <c r="KO1094" s="10"/>
      <c r="KP1094" s="10"/>
      <c r="KQ1094" s="10"/>
      <c r="KR1094" s="10"/>
      <c r="KS1094" s="10"/>
      <c r="KT1094" s="10"/>
      <c r="KU1094" s="10"/>
      <c r="KV1094" s="10"/>
      <c r="KW1094" s="10"/>
      <c r="KX1094" s="10"/>
      <c r="KY1094" s="10"/>
      <c r="KZ1094" s="10"/>
      <c r="LA1094" s="10"/>
      <c r="LB1094" s="10"/>
      <c r="LC1094" s="10"/>
      <c r="LD1094" s="10"/>
      <c r="LE1094" s="10"/>
      <c r="LF1094" s="10"/>
      <c r="LG1094" s="10"/>
      <c r="LH1094" s="10"/>
      <c r="LI1094" s="10"/>
      <c r="LJ1094" s="10"/>
      <c r="LK1094" s="10"/>
      <c r="LL1094" s="10"/>
      <c r="LM1094" s="10"/>
      <c r="LN1094" s="10"/>
      <c r="LO1094" s="10"/>
      <c r="LP1094" s="10"/>
      <c r="LQ1094" s="10"/>
      <c r="LR1094" s="10"/>
      <c r="LS1094" s="10"/>
      <c r="LT1094" s="10"/>
      <c r="LU1094" s="10"/>
      <c r="LV1094" s="10"/>
      <c r="LW1094" s="10"/>
      <c r="LX1094" s="10"/>
      <c r="LY1094" s="10"/>
      <c r="LZ1094" s="10"/>
      <c r="MA1094" s="10"/>
      <c r="MB1094" s="10"/>
      <c r="MC1094" s="10"/>
      <c r="MD1094" s="10"/>
      <c r="ME1094" s="10"/>
      <c r="MF1094" s="10"/>
      <c r="MG1094" s="10"/>
      <c r="MH1094" s="10"/>
      <c r="MI1094" s="10"/>
      <c r="MJ1094" s="10"/>
      <c r="MK1094" s="10"/>
      <c r="ML1094" s="10"/>
      <c r="MM1094" s="10"/>
      <c r="MN1094" s="10"/>
      <c r="MO1094" s="10"/>
      <c r="MP1094" s="10"/>
      <c r="MQ1094" s="10"/>
      <c r="MR1094" s="10"/>
      <c r="MS1094" s="10"/>
      <c r="MT1094" s="10"/>
      <c r="MU1094" s="10"/>
      <c r="MV1094" s="10"/>
      <c r="MW1094" s="10"/>
      <c r="MX1094" s="10"/>
      <c r="MY1094" s="10"/>
      <c r="MZ1094" s="10"/>
      <c r="NA1094" s="10"/>
      <c r="NB1094" s="10"/>
      <c r="NC1094" s="10"/>
      <c r="ND1094" s="10"/>
      <c r="NE1094" s="10"/>
      <c r="NF1094" s="10"/>
      <c r="NG1094" s="10"/>
      <c r="NH1094" s="10"/>
      <c r="NI1094" s="10"/>
      <c r="NJ1094" s="10"/>
      <c r="NK1094" s="10"/>
      <c r="NL1094" s="10"/>
      <c r="NM1094" s="10"/>
      <c r="NN1094" s="10"/>
      <c r="NO1094" s="10"/>
      <c r="NP1094" s="10"/>
      <c r="NQ1094" s="10"/>
      <c r="NR1094" s="10"/>
      <c r="NS1094" s="10"/>
      <c r="NT1094" s="10"/>
      <c r="NU1094" s="10"/>
      <c r="NV1094" s="10"/>
      <c r="NW1094" s="10"/>
      <c r="NX1094" s="10"/>
      <c r="NY1094" s="10"/>
      <c r="NZ1094" s="10"/>
      <c r="OA1094" s="10"/>
      <c r="OB1094" s="10"/>
      <c r="OC1094" s="10"/>
      <c r="OD1094" s="10"/>
      <c r="OE1094" s="10"/>
      <c r="OF1094" s="10"/>
      <c r="OG1094" s="10"/>
      <c r="OH1094" s="10"/>
      <c r="OI1094" s="10"/>
      <c r="OJ1094" s="10"/>
      <c r="OK1094" s="10"/>
      <c r="OL1094" s="10"/>
      <c r="OM1094" s="10"/>
      <c r="ON1094" s="10"/>
      <c r="OO1094" s="10"/>
      <c r="OP1094" s="10"/>
      <c r="OQ1094" s="10"/>
      <c r="OR1094" s="10"/>
      <c r="OS1094" s="10"/>
      <c r="OT1094" s="10"/>
      <c r="OU1094" s="10"/>
      <c r="OV1094" s="10"/>
      <c r="OW1094" s="10"/>
      <c r="OX1094" s="10"/>
      <c r="OY1094" s="10"/>
      <c r="OZ1094" s="10"/>
      <c r="PA1094" s="10"/>
      <c r="PB1094" s="10"/>
      <c r="PC1094" s="10"/>
      <c r="PD1094" s="10"/>
      <c r="PE1094" s="10"/>
      <c r="PF1094" s="10"/>
      <c r="PG1094" s="10"/>
      <c r="PH1094" s="10"/>
      <c r="PI1094" s="10"/>
      <c r="PJ1094" s="10"/>
      <c r="PK1094" s="10"/>
      <c r="PL1094" s="10"/>
      <c r="PM1094" s="10"/>
      <c r="PN1094" s="10"/>
      <c r="PO1094" s="10"/>
      <c r="PP1094" s="10"/>
      <c r="PQ1094" s="10"/>
      <c r="PR1094" s="10"/>
      <c r="PS1094" s="10"/>
      <c r="PT1094" s="10"/>
      <c r="PU1094" s="10"/>
      <c r="PV1094" s="10"/>
      <c r="PW1094" s="10"/>
      <c r="PX1094" s="10"/>
      <c r="PY1094" s="10"/>
      <c r="PZ1094" s="10"/>
      <c r="QA1094" s="10"/>
      <c r="QB1094" s="10"/>
      <c r="QC1094" s="10"/>
      <c r="QD1094" s="10"/>
      <c r="QE1094" s="10"/>
      <c r="QF1094" s="10"/>
      <c r="QG1094" s="10"/>
      <c r="QH1094" s="10"/>
      <c r="QI1094" s="10"/>
      <c r="QJ1094" s="10"/>
      <c r="QK1094" s="10"/>
      <c r="QL1094" s="10"/>
      <c r="QM1094" s="10"/>
      <c r="QN1094" s="10"/>
      <c r="QO1094" s="10"/>
      <c r="QP1094" s="10"/>
      <c r="QQ1094" s="10"/>
      <c r="QR1094" s="10"/>
      <c r="QS1094" s="10"/>
      <c r="QT1094" s="10"/>
      <c r="QU1094" s="10"/>
      <c r="QV1094" s="10"/>
      <c r="QW1094" s="10"/>
      <c r="QX1094" s="10"/>
      <c r="QY1094" s="10"/>
      <c r="QZ1094" s="10"/>
      <c r="RA1094" s="10"/>
      <c r="RB1094" s="10"/>
      <c r="RC1094" s="10"/>
      <c r="RD1094" s="10"/>
      <c r="RE1094" s="10"/>
      <c r="RF1094" s="10"/>
      <c r="RG1094" s="10"/>
      <c r="RH1094" s="10"/>
      <c r="RI1094" s="10"/>
      <c r="RJ1094" s="10"/>
      <c r="RK1094" s="10"/>
      <c r="RL1094" s="10"/>
      <c r="RM1094" s="10"/>
      <c r="RN1094" s="10"/>
      <c r="RO1094" s="10"/>
      <c r="RP1094" s="10"/>
      <c r="RQ1094" s="10"/>
      <c r="RR1094" s="10"/>
      <c r="RS1094" s="10"/>
      <c r="RT1094" s="10"/>
      <c r="RU1094" s="10"/>
      <c r="RV1094" s="10"/>
      <c r="RW1094" s="10"/>
      <c r="RX1094" s="10"/>
      <c r="RY1094" s="10"/>
      <c r="RZ1094" s="10"/>
      <c r="SA1094" s="10"/>
      <c r="SB1094" s="10"/>
      <c r="SC1094" s="10"/>
      <c r="SD1094" s="10"/>
      <c r="SE1094" s="10"/>
      <c r="SF1094" s="10"/>
      <c r="SG1094" s="10"/>
      <c r="SH1094" s="10"/>
      <c r="SI1094" s="10"/>
      <c r="SJ1094" s="10"/>
      <c r="SK1094" s="10"/>
      <c r="SL1094" s="10"/>
      <c r="SM1094" s="10"/>
      <c r="SN1094" s="10"/>
      <c r="SO1094" s="10"/>
      <c r="SP1094" s="10"/>
      <c r="SQ1094" s="10"/>
      <c r="SR1094" s="10"/>
      <c r="SS1094" s="10"/>
      <c r="ST1094" s="10"/>
      <c r="SU1094" s="10"/>
      <c r="SV1094" s="10"/>
      <c r="SW1094" s="10"/>
      <c r="SX1094" s="10"/>
      <c r="SY1094" s="10"/>
      <c r="SZ1094" s="10"/>
      <c r="TA1094" s="10"/>
      <c r="TB1094" s="10"/>
      <c r="TC1094" s="10"/>
      <c r="TD1094" s="10"/>
      <c r="TE1094" s="10"/>
      <c r="TF1094" s="10"/>
      <c r="TG1094" s="10"/>
      <c r="TH1094" s="10"/>
      <c r="TI1094" s="10"/>
      <c r="TJ1094" s="10"/>
      <c r="TK1094" s="10"/>
      <c r="TL1094" s="10"/>
      <c r="TM1094" s="10"/>
      <c r="TN1094" s="10"/>
      <c r="TO1094" s="10"/>
      <c r="TP1094" s="10"/>
      <c r="TQ1094" s="10"/>
      <c r="TR1094" s="10"/>
      <c r="TS1094" s="10"/>
      <c r="TT1094" s="10"/>
      <c r="TU1094" s="10"/>
      <c r="TV1094" s="10"/>
      <c r="TW1094" s="10"/>
      <c r="TX1094" s="10"/>
      <c r="TY1094" s="10"/>
      <c r="TZ1094" s="10"/>
      <c r="UA1094" s="10"/>
      <c r="UB1094" s="10"/>
      <c r="UC1094" s="10"/>
      <c r="UD1094" s="10"/>
      <c r="UE1094" s="10"/>
      <c r="UF1094" s="10"/>
      <c r="UG1094" s="10"/>
      <c r="UH1094" s="10"/>
      <c r="UI1094" s="10"/>
      <c r="UJ1094" s="10"/>
      <c r="UK1094" s="10"/>
      <c r="UL1094" s="10"/>
      <c r="UM1094" s="10"/>
      <c r="UN1094" s="10"/>
      <c r="UO1094" s="10"/>
      <c r="UP1094" s="10"/>
    </row>
    <row r="1095" spans="1:562" ht="27.75" customHeight="1">
      <c r="A1095" s="10"/>
      <c r="B1095" s="10"/>
      <c r="C1095" s="12"/>
      <c r="D1095" s="10"/>
      <c r="E1095" s="10"/>
      <c r="F1095" s="11"/>
      <c r="G1095" s="12"/>
      <c r="H1095" s="10"/>
      <c r="I1095" s="11"/>
      <c r="J1095" s="12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0"/>
      <c r="KA1095" s="10"/>
      <c r="KB1095" s="10"/>
      <c r="KC1095" s="10"/>
      <c r="KD1095" s="10"/>
      <c r="KE1095" s="10"/>
      <c r="KF1095" s="10"/>
      <c r="KG1095" s="10"/>
      <c r="KH1095" s="10"/>
      <c r="KI1095" s="10"/>
      <c r="KJ1095" s="10"/>
      <c r="KK1095" s="10"/>
      <c r="KL1095" s="10"/>
      <c r="KM1095" s="10"/>
      <c r="KN1095" s="10"/>
      <c r="KO1095" s="10"/>
      <c r="KP1095" s="10"/>
      <c r="KQ1095" s="10"/>
      <c r="KR1095" s="10"/>
      <c r="KS1095" s="10"/>
      <c r="KT1095" s="10"/>
      <c r="KU1095" s="10"/>
      <c r="KV1095" s="10"/>
      <c r="KW1095" s="10"/>
      <c r="KX1095" s="10"/>
      <c r="KY1095" s="10"/>
      <c r="KZ1095" s="10"/>
      <c r="LA1095" s="10"/>
      <c r="LB1095" s="10"/>
      <c r="LC1095" s="10"/>
      <c r="LD1095" s="10"/>
      <c r="LE1095" s="10"/>
      <c r="LF1095" s="10"/>
      <c r="LG1095" s="10"/>
      <c r="LH1095" s="10"/>
      <c r="LI1095" s="10"/>
      <c r="LJ1095" s="10"/>
      <c r="LK1095" s="10"/>
      <c r="LL1095" s="10"/>
      <c r="LM1095" s="10"/>
      <c r="LN1095" s="10"/>
      <c r="LO1095" s="10"/>
      <c r="LP1095" s="10"/>
      <c r="LQ1095" s="10"/>
      <c r="LR1095" s="10"/>
      <c r="LS1095" s="10"/>
      <c r="LT1095" s="10"/>
      <c r="LU1095" s="10"/>
      <c r="LV1095" s="10"/>
      <c r="LW1095" s="10"/>
      <c r="LX1095" s="10"/>
      <c r="LY1095" s="10"/>
      <c r="LZ1095" s="10"/>
      <c r="MA1095" s="10"/>
      <c r="MB1095" s="10"/>
      <c r="MC1095" s="10"/>
      <c r="MD1095" s="10"/>
      <c r="ME1095" s="10"/>
      <c r="MF1095" s="10"/>
      <c r="MG1095" s="10"/>
      <c r="MH1095" s="10"/>
      <c r="MI1095" s="10"/>
      <c r="MJ1095" s="10"/>
      <c r="MK1095" s="10"/>
      <c r="ML1095" s="10"/>
      <c r="MM1095" s="10"/>
      <c r="MN1095" s="10"/>
      <c r="MO1095" s="10"/>
      <c r="MP1095" s="10"/>
      <c r="MQ1095" s="10"/>
      <c r="MR1095" s="10"/>
      <c r="MS1095" s="10"/>
      <c r="MT1095" s="10"/>
      <c r="MU1095" s="10"/>
      <c r="MV1095" s="10"/>
      <c r="MW1095" s="10"/>
      <c r="MX1095" s="10"/>
      <c r="MY1095" s="10"/>
      <c r="MZ1095" s="10"/>
      <c r="NA1095" s="10"/>
      <c r="NB1095" s="10"/>
      <c r="NC1095" s="10"/>
      <c r="ND1095" s="10"/>
      <c r="NE1095" s="10"/>
      <c r="NF1095" s="10"/>
      <c r="NG1095" s="10"/>
      <c r="NH1095" s="10"/>
      <c r="NI1095" s="10"/>
      <c r="NJ1095" s="10"/>
      <c r="NK1095" s="10"/>
      <c r="NL1095" s="10"/>
      <c r="NM1095" s="10"/>
      <c r="NN1095" s="10"/>
      <c r="NO1095" s="10"/>
      <c r="NP1095" s="10"/>
      <c r="NQ1095" s="10"/>
      <c r="NR1095" s="10"/>
      <c r="NS1095" s="10"/>
      <c r="NT1095" s="10"/>
      <c r="NU1095" s="10"/>
      <c r="NV1095" s="10"/>
      <c r="NW1095" s="10"/>
      <c r="NX1095" s="10"/>
      <c r="NY1095" s="10"/>
      <c r="NZ1095" s="10"/>
      <c r="OA1095" s="10"/>
      <c r="OB1095" s="10"/>
      <c r="OC1095" s="10"/>
      <c r="OD1095" s="10"/>
      <c r="OE1095" s="10"/>
      <c r="OF1095" s="10"/>
      <c r="OG1095" s="10"/>
      <c r="OH1095" s="10"/>
      <c r="OI1095" s="10"/>
      <c r="OJ1095" s="10"/>
      <c r="OK1095" s="10"/>
      <c r="OL1095" s="10"/>
      <c r="OM1095" s="10"/>
      <c r="ON1095" s="10"/>
      <c r="OO1095" s="10"/>
      <c r="OP1095" s="10"/>
      <c r="OQ1095" s="10"/>
      <c r="OR1095" s="10"/>
      <c r="OS1095" s="10"/>
      <c r="OT1095" s="10"/>
      <c r="OU1095" s="10"/>
      <c r="OV1095" s="10"/>
      <c r="OW1095" s="10"/>
      <c r="OX1095" s="10"/>
      <c r="OY1095" s="10"/>
      <c r="OZ1095" s="10"/>
      <c r="PA1095" s="10"/>
      <c r="PB1095" s="10"/>
      <c r="PC1095" s="10"/>
      <c r="PD1095" s="10"/>
      <c r="PE1095" s="10"/>
      <c r="PF1095" s="10"/>
      <c r="PG1095" s="10"/>
      <c r="PH1095" s="10"/>
      <c r="PI1095" s="10"/>
      <c r="PJ1095" s="10"/>
      <c r="PK1095" s="10"/>
      <c r="PL1095" s="10"/>
      <c r="PM1095" s="10"/>
      <c r="PN1095" s="10"/>
      <c r="PO1095" s="10"/>
      <c r="PP1095" s="10"/>
      <c r="PQ1095" s="10"/>
      <c r="PR1095" s="10"/>
      <c r="PS1095" s="10"/>
      <c r="PT1095" s="10"/>
      <c r="PU1095" s="10"/>
      <c r="PV1095" s="10"/>
      <c r="PW1095" s="10"/>
      <c r="PX1095" s="10"/>
      <c r="PY1095" s="10"/>
      <c r="PZ1095" s="10"/>
      <c r="QA1095" s="10"/>
      <c r="QB1095" s="10"/>
      <c r="QC1095" s="10"/>
      <c r="QD1095" s="10"/>
      <c r="QE1095" s="10"/>
      <c r="QF1095" s="10"/>
      <c r="QG1095" s="10"/>
      <c r="QH1095" s="10"/>
      <c r="QI1095" s="10"/>
      <c r="QJ1095" s="10"/>
      <c r="QK1095" s="10"/>
      <c r="QL1095" s="10"/>
      <c r="QM1095" s="10"/>
      <c r="QN1095" s="10"/>
      <c r="QO1095" s="10"/>
      <c r="QP1095" s="10"/>
      <c r="QQ1095" s="10"/>
      <c r="QR1095" s="10"/>
      <c r="QS1095" s="10"/>
      <c r="QT1095" s="10"/>
      <c r="QU1095" s="10"/>
      <c r="QV1095" s="10"/>
      <c r="QW1095" s="10"/>
      <c r="QX1095" s="10"/>
      <c r="QY1095" s="10"/>
      <c r="QZ1095" s="10"/>
      <c r="RA1095" s="10"/>
      <c r="RB1095" s="10"/>
      <c r="RC1095" s="10"/>
      <c r="RD1095" s="10"/>
      <c r="RE1095" s="10"/>
      <c r="RF1095" s="10"/>
      <c r="RG1095" s="10"/>
      <c r="RH1095" s="10"/>
      <c r="RI1095" s="10"/>
      <c r="RJ1095" s="10"/>
      <c r="RK1095" s="10"/>
      <c r="RL1095" s="10"/>
      <c r="RM1095" s="10"/>
      <c r="RN1095" s="10"/>
      <c r="RO1095" s="10"/>
      <c r="RP1095" s="10"/>
      <c r="RQ1095" s="10"/>
      <c r="RR1095" s="10"/>
      <c r="RS1095" s="10"/>
      <c r="RT1095" s="10"/>
      <c r="RU1095" s="10"/>
      <c r="RV1095" s="10"/>
      <c r="RW1095" s="10"/>
      <c r="RX1095" s="10"/>
      <c r="RY1095" s="10"/>
      <c r="RZ1095" s="10"/>
      <c r="SA1095" s="10"/>
      <c r="SB1095" s="10"/>
      <c r="SC1095" s="10"/>
      <c r="SD1095" s="10"/>
      <c r="SE1095" s="10"/>
      <c r="SF1095" s="10"/>
      <c r="SG1095" s="10"/>
      <c r="SH1095" s="10"/>
      <c r="SI1095" s="10"/>
      <c r="SJ1095" s="10"/>
      <c r="SK1095" s="10"/>
      <c r="SL1095" s="10"/>
      <c r="SM1095" s="10"/>
      <c r="SN1095" s="10"/>
      <c r="SO1095" s="10"/>
      <c r="SP1095" s="10"/>
      <c r="SQ1095" s="10"/>
      <c r="SR1095" s="10"/>
      <c r="SS1095" s="10"/>
      <c r="ST1095" s="10"/>
      <c r="SU1095" s="10"/>
      <c r="SV1095" s="10"/>
      <c r="SW1095" s="10"/>
      <c r="SX1095" s="10"/>
      <c r="SY1095" s="10"/>
      <c r="SZ1095" s="10"/>
      <c r="TA1095" s="10"/>
      <c r="TB1095" s="10"/>
      <c r="TC1095" s="10"/>
      <c r="TD1095" s="10"/>
      <c r="TE1095" s="10"/>
      <c r="TF1095" s="10"/>
      <c r="TG1095" s="10"/>
      <c r="TH1095" s="10"/>
      <c r="TI1095" s="10"/>
      <c r="TJ1095" s="10"/>
      <c r="TK1095" s="10"/>
      <c r="TL1095" s="10"/>
      <c r="TM1095" s="10"/>
      <c r="TN1095" s="10"/>
      <c r="TO1095" s="10"/>
      <c r="TP1095" s="10"/>
      <c r="TQ1095" s="10"/>
      <c r="TR1095" s="10"/>
      <c r="TS1095" s="10"/>
      <c r="TT1095" s="10"/>
      <c r="TU1095" s="10"/>
      <c r="TV1095" s="10"/>
      <c r="TW1095" s="10"/>
      <c r="TX1095" s="10"/>
      <c r="TY1095" s="10"/>
      <c r="TZ1095" s="10"/>
      <c r="UA1095" s="10"/>
      <c r="UB1095" s="10"/>
      <c r="UC1095" s="10"/>
      <c r="UD1095" s="10"/>
      <c r="UE1095" s="10"/>
      <c r="UF1095" s="10"/>
      <c r="UG1095" s="10"/>
      <c r="UH1095" s="10"/>
      <c r="UI1095" s="10"/>
      <c r="UJ1095" s="10"/>
      <c r="UK1095" s="10"/>
      <c r="UL1095" s="10"/>
      <c r="UM1095" s="10"/>
      <c r="UN1095" s="10"/>
      <c r="UO1095" s="10"/>
      <c r="UP1095" s="10"/>
    </row>
    <row r="1096" spans="1:562" ht="27.75" customHeight="1">
      <c r="A1096" s="10"/>
      <c r="B1096" s="10"/>
      <c r="C1096" s="12"/>
      <c r="D1096" s="10"/>
      <c r="E1096" s="10"/>
      <c r="F1096" s="11"/>
      <c r="G1096" s="12"/>
      <c r="H1096" s="10"/>
      <c r="I1096" s="11"/>
      <c r="J1096" s="12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0"/>
      <c r="KA1096" s="10"/>
      <c r="KB1096" s="10"/>
      <c r="KC1096" s="10"/>
      <c r="KD1096" s="10"/>
      <c r="KE1096" s="10"/>
      <c r="KF1096" s="10"/>
      <c r="KG1096" s="10"/>
      <c r="KH1096" s="10"/>
      <c r="KI1096" s="10"/>
      <c r="KJ1096" s="10"/>
      <c r="KK1096" s="10"/>
      <c r="KL1096" s="10"/>
      <c r="KM1096" s="10"/>
      <c r="KN1096" s="10"/>
      <c r="KO1096" s="10"/>
      <c r="KP1096" s="10"/>
      <c r="KQ1096" s="10"/>
      <c r="KR1096" s="10"/>
      <c r="KS1096" s="10"/>
      <c r="KT1096" s="10"/>
      <c r="KU1096" s="10"/>
      <c r="KV1096" s="10"/>
      <c r="KW1096" s="10"/>
      <c r="KX1096" s="10"/>
      <c r="KY1096" s="10"/>
      <c r="KZ1096" s="10"/>
      <c r="LA1096" s="10"/>
      <c r="LB1096" s="10"/>
      <c r="LC1096" s="10"/>
      <c r="LD1096" s="10"/>
      <c r="LE1096" s="10"/>
      <c r="LF1096" s="10"/>
      <c r="LG1096" s="10"/>
      <c r="LH1096" s="10"/>
      <c r="LI1096" s="10"/>
      <c r="LJ1096" s="10"/>
      <c r="LK1096" s="10"/>
      <c r="LL1096" s="10"/>
      <c r="LM1096" s="10"/>
      <c r="LN1096" s="10"/>
      <c r="LO1096" s="10"/>
      <c r="LP1096" s="10"/>
      <c r="LQ1096" s="10"/>
      <c r="LR1096" s="10"/>
      <c r="LS1096" s="10"/>
      <c r="LT1096" s="10"/>
      <c r="LU1096" s="10"/>
      <c r="LV1096" s="10"/>
      <c r="LW1096" s="10"/>
      <c r="LX1096" s="10"/>
      <c r="LY1096" s="10"/>
      <c r="LZ1096" s="10"/>
      <c r="MA1096" s="10"/>
      <c r="MB1096" s="10"/>
      <c r="MC1096" s="10"/>
      <c r="MD1096" s="10"/>
      <c r="ME1096" s="10"/>
      <c r="MF1096" s="10"/>
      <c r="MG1096" s="10"/>
      <c r="MH1096" s="10"/>
      <c r="MI1096" s="10"/>
      <c r="MJ1096" s="10"/>
      <c r="MK1096" s="10"/>
      <c r="ML1096" s="10"/>
      <c r="MM1096" s="10"/>
      <c r="MN1096" s="10"/>
      <c r="MO1096" s="10"/>
      <c r="MP1096" s="10"/>
      <c r="MQ1096" s="10"/>
      <c r="MR1096" s="10"/>
      <c r="MS1096" s="10"/>
      <c r="MT1096" s="10"/>
      <c r="MU1096" s="10"/>
      <c r="MV1096" s="10"/>
      <c r="MW1096" s="10"/>
      <c r="MX1096" s="10"/>
      <c r="MY1096" s="10"/>
      <c r="MZ1096" s="10"/>
      <c r="NA1096" s="10"/>
      <c r="NB1096" s="10"/>
      <c r="NC1096" s="10"/>
      <c r="ND1096" s="10"/>
      <c r="NE1096" s="10"/>
      <c r="NF1096" s="10"/>
      <c r="NG1096" s="10"/>
      <c r="NH1096" s="10"/>
      <c r="NI1096" s="10"/>
      <c r="NJ1096" s="10"/>
      <c r="NK1096" s="10"/>
      <c r="NL1096" s="10"/>
      <c r="NM1096" s="10"/>
      <c r="NN1096" s="10"/>
      <c r="NO1096" s="10"/>
      <c r="NP1096" s="10"/>
      <c r="NQ1096" s="10"/>
      <c r="NR1096" s="10"/>
      <c r="NS1096" s="10"/>
      <c r="NT1096" s="10"/>
      <c r="NU1096" s="10"/>
      <c r="NV1096" s="10"/>
      <c r="NW1096" s="10"/>
      <c r="NX1096" s="10"/>
      <c r="NY1096" s="10"/>
      <c r="NZ1096" s="10"/>
      <c r="OA1096" s="10"/>
      <c r="OB1096" s="10"/>
      <c r="OC1096" s="10"/>
      <c r="OD1096" s="10"/>
      <c r="OE1096" s="10"/>
      <c r="OF1096" s="10"/>
      <c r="OG1096" s="10"/>
      <c r="OH1096" s="10"/>
      <c r="OI1096" s="10"/>
      <c r="OJ1096" s="10"/>
      <c r="OK1096" s="10"/>
      <c r="OL1096" s="10"/>
      <c r="OM1096" s="10"/>
      <c r="ON1096" s="10"/>
      <c r="OO1096" s="10"/>
      <c r="OP1096" s="10"/>
      <c r="OQ1096" s="10"/>
      <c r="OR1096" s="10"/>
      <c r="OS1096" s="10"/>
      <c r="OT1096" s="10"/>
      <c r="OU1096" s="10"/>
      <c r="OV1096" s="10"/>
      <c r="OW1096" s="10"/>
      <c r="OX1096" s="10"/>
      <c r="OY1096" s="10"/>
      <c r="OZ1096" s="10"/>
      <c r="PA1096" s="10"/>
      <c r="PB1096" s="10"/>
      <c r="PC1096" s="10"/>
      <c r="PD1096" s="10"/>
      <c r="PE1096" s="10"/>
      <c r="PF1096" s="10"/>
      <c r="PG1096" s="10"/>
      <c r="PH1096" s="10"/>
      <c r="PI1096" s="10"/>
      <c r="PJ1096" s="10"/>
      <c r="PK1096" s="10"/>
      <c r="PL1096" s="10"/>
      <c r="PM1096" s="10"/>
      <c r="PN1096" s="10"/>
      <c r="PO1096" s="10"/>
      <c r="PP1096" s="10"/>
      <c r="PQ1096" s="10"/>
      <c r="PR1096" s="10"/>
      <c r="PS1096" s="10"/>
      <c r="PT1096" s="10"/>
      <c r="PU1096" s="10"/>
      <c r="PV1096" s="10"/>
      <c r="PW1096" s="10"/>
      <c r="PX1096" s="10"/>
      <c r="PY1096" s="10"/>
      <c r="PZ1096" s="10"/>
      <c r="QA1096" s="10"/>
      <c r="QB1096" s="10"/>
      <c r="QC1096" s="10"/>
      <c r="QD1096" s="10"/>
      <c r="QE1096" s="10"/>
      <c r="QF1096" s="10"/>
      <c r="QG1096" s="10"/>
      <c r="QH1096" s="10"/>
      <c r="QI1096" s="10"/>
      <c r="QJ1096" s="10"/>
      <c r="QK1096" s="10"/>
      <c r="QL1096" s="10"/>
      <c r="QM1096" s="10"/>
      <c r="QN1096" s="10"/>
      <c r="QO1096" s="10"/>
      <c r="QP1096" s="10"/>
      <c r="QQ1096" s="10"/>
      <c r="QR1096" s="10"/>
      <c r="QS1096" s="10"/>
      <c r="QT1096" s="10"/>
      <c r="QU1096" s="10"/>
      <c r="QV1096" s="10"/>
      <c r="QW1096" s="10"/>
      <c r="QX1096" s="10"/>
      <c r="QY1096" s="10"/>
      <c r="QZ1096" s="10"/>
      <c r="RA1096" s="10"/>
      <c r="RB1096" s="10"/>
      <c r="RC1096" s="10"/>
      <c r="RD1096" s="10"/>
      <c r="RE1096" s="10"/>
      <c r="RF1096" s="10"/>
      <c r="RG1096" s="10"/>
      <c r="RH1096" s="10"/>
      <c r="RI1096" s="10"/>
      <c r="RJ1096" s="10"/>
      <c r="RK1096" s="10"/>
      <c r="RL1096" s="10"/>
      <c r="RM1096" s="10"/>
      <c r="RN1096" s="10"/>
      <c r="RO1096" s="10"/>
      <c r="RP1096" s="10"/>
      <c r="RQ1096" s="10"/>
      <c r="RR1096" s="10"/>
      <c r="RS1096" s="10"/>
      <c r="RT1096" s="10"/>
      <c r="RU1096" s="10"/>
      <c r="RV1096" s="10"/>
      <c r="RW1096" s="10"/>
      <c r="RX1096" s="10"/>
      <c r="RY1096" s="10"/>
      <c r="RZ1096" s="10"/>
      <c r="SA1096" s="10"/>
      <c r="SB1096" s="10"/>
      <c r="SC1096" s="10"/>
      <c r="SD1096" s="10"/>
      <c r="SE1096" s="10"/>
      <c r="SF1096" s="10"/>
      <c r="SG1096" s="10"/>
      <c r="SH1096" s="10"/>
      <c r="SI1096" s="10"/>
      <c r="SJ1096" s="10"/>
      <c r="SK1096" s="10"/>
      <c r="SL1096" s="10"/>
      <c r="SM1096" s="10"/>
      <c r="SN1096" s="10"/>
      <c r="SO1096" s="10"/>
      <c r="SP1096" s="10"/>
      <c r="SQ1096" s="10"/>
      <c r="SR1096" s="10"/>
      <c r="SS1096" s="10"/>
      <c r="ST1096" s="10"/>
      <c r="SU1096" s="10"/>
      <c r="SV1096" s="10"/>
      <c r="SW1096" s="10"/>
      <c r="SX1096" s="10"/>
      <c r="SY1096" s="10"/>
      <c r="SZ1096" s="10"/>
      <c r="TA1096" s="10"/>
      <c r="TB1096" s="10"/>
      <c r="TC1096" s="10"/>
      <c r="TD1096" s="10"/>
      <c r="TE1096" s="10"/>
      <c r="TF1096" s="10"/>
      <c r="TG1096" s="10"/>
      <c r="TH1096" s="10"/>
      <c r="TI1096" s="10"/>
      <c r="TJ1096" s="10"/>
      <c r="TK1096" s="10"/>
      <c r="TL1096" s="10"/>
      <c r="TM1096" s="10"/>
      <c r="TN1096" s="10"/>
      <c r="TO1096" s="10"/>
      <c r="TP1096" s="10"/>
      <c r="TQ1096" s="10"/>
      <c r="TR1096" s="10"/>
      <c r="TS1096" s="10"/>
      <c r="TT1096" s="10"/>
      <c r="TU1096" s="10"/>
      <c r="TV1096" s="10"/>
      <c r="TW1096" s="10"/>
      <c r="TX1096" s="10"/>
      <c r="TY1096" s="10"/>
      <c r="TZ1096" s="10"/>
      <c r="UA1096" s="10"/>
      <c r="UB1096" s="10"/>
      <c r="UC1096" s="10"/>
      <c r="UD1096" s="10"/>
      <c r="UE1096" s="10"/>
      <c r="UF1096" s="10"/>
      <c r="UG1096" s="10"/>
      <c r="UH1096" s="10"/>
      <c r="UI1096" s="10"/>
      <c r="UJ1096" s="10"/>
      <c r="UK1096" s="10"/>
      <c r="UL1096" s="10"/>
      <c r="UM1096" s="10"/>
      <c r="UN1096" s="10"/>
      <c r="UO1096" s="10"/>
      <c r="UP1096" s="10"/>
    </row>
    <row r="1097" spans="1:562" ht="27.75" customHeight="1">
      <c r="A1097" s="10"/>
      <c r="B1097" s="10"/>
      <c r="C1097" s="12"/>
      <c r="D1097" s="10"/>
      <c r="E1097" s="10"/>
      <c r="F1097" s="11"/>
      <c r="G1097" s="12"/>
      <c r="H1097" s="10"/>
      <c r="I1097" s="11"/>
      <c r="J1097" s="12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0"/>
      <c r="KA1097" s="10"/>
      <c r="KB1097" s="10"/>
      <c r="KC1097" s="10"/>
      <c r="KD1097" s="10"/>
      <c r="KE1097" s="10"/>
      <c r="KF1097" s="10"/>
      <c r="KG1097" s="10"/>
      <c r="KH1097" s="10"/>
      <c r="KI1097" s="10"/>
      <c r="KJ1097" s="10"/>
      <c r="KK1097" s="10"/>
      <c r="KL1097" s="10"/>
      <c r="KM1097" s="10"/>
      <c r="KN1097" s="10"/>
      <c r="KO1097" s="10"/>
      <c r="KP1097" s="10"/>
      <c r="KQ1097" s="10"/>
      <c r="KR1097" s="10"/>
      <c r="KS1097" s="10"/>
      <c r="KT1097" s="10"/>
      <c r="KU1097" s="10"/>
      <c r="KV1097" s="10"/>
      <c r="KW1097" s="10"/>
      <c r="KX1097" s="10"/>
      <c r="KY1097" s="10"/>
      <c r="KZ1097" s="10"/>
      <c r="LA1097" s="10"/>
      <c r="LB1097" s="10"/>
      <c r="LC1097" s="10"/>
      <c r="LD1097" s="10"/>
      <c r="LE1097" s="10"/>
      <c r="LF1097" s="10"/>
      <c r="LG1097" s="10"/>
      <c r="LH1097" s="10"/>
      <c r="LI1097" s="10"/>
      <c r="LJ1097" s="10"/>
      <c r="LK1097" s="10"/>
      <c r="LL1097" s="10"/>
      <c r="LM1097" s="10"/>
      <c r="LN1097" s="10"/>
      <c r="LO1097" s="10"/>
      <c r="LP1097" s="10"/>
      <c r="LQ1097" s="10"/>
      <c r="LR1097" s="10"/>
      <c r="LS1097" s="10"/>
      <c r="LT1097" s="10"/>
      <c r="LU1097" s="10"/>
      <c r="LV1097" s="10"/>
      <c r="LW1097" s="10"/>
      <c r="LX1097" s="10"/>
      <c r="LY1097" s="10"/>
      <c r="LZ1097" s="10"/>
      <c r="MA1097" s="10"/>
      <c r="MB1097" s="10"/>
      <c r="MC1097" s="10"/>
      <c r="MD1097" s="10"/>
      <c r="ME1097" s="10"/>
      <c r="MF1097" s="10"/>
      <c r="MG1097" s="10"/>
      <c r="MH1097" s="10"/>
      <c r="MI1097" s="10"/>
      <c r="MJ1097" s="10"/>
      <c r="MK1097" s="10"/>
      <c r="ML1097" s="10"/>
      <c r="MM1097" s="10"/>
      <c r="MN1097" s="10"/>
      <c r="MO1097" s="10"/>
      <c r="MP1097" s="10"/>
      <c r="MQ1097" s="10"/>
      <c r="MR1097" s="10"/>
      <c r="MS1097" s="10"/>
      <c r="MT1097" s="10"/>
      <c r="MU1097" s="10"/>
      <c r="MV1097" s="10"/>
      <c r="MW1097" s="10"/>
      <c r="MX1097" s="10"/>
      <c r="MY1097" s="10"/>
      <c r="MZ1097" s="10"/>
      <c r="NA1097" s="10"/>
      <c r="NB1097" s="10"/>
      <c r="NC1097" s="10"/>
      <c r="ND1097" s="10"/>
      <c r="NE1097" s="10"/>
      <c r="NF1097" s="10"/>
      <c r="NG1097" s="10"/>
      <c r="NH1097" s="10"/>
      <c r="NI1097" s="10"/>
      <c r="NJ1097" s="10"/>
      <c r="NK1097" s="10"/>
      <c r="NL1097" s="10"/>
      <c r="NM1097" s="10"/>
      <c r="NN1097" s="10"/>
      <c r="NO1097" s="10"/>
      <c r="NP1097" s="10"/>
      <c r="NQ1097" s="10"/>
      <c r="NR1097" s="10"/>
      <c r="NS1097" s="10"/>
      <c r="NT1097" s="10"/>
      <c r="NU1097" s="10"/>
      <c r="NV1097" s="10"/>
      <c r="NW1097" s="10"/>
      <c r="NX1097" s="10"/>
      <c r="NY1097" s="10"/>
      <c r="NZ1097" s="10"/>
      <c r="OA1097" s="10"/>
      <c r="OB1097" s="10"/>
      <c r="OC1097" s="10"/>
      <c r="OD1097" s="10"/>
      <c r="OE1097" s="10"/>
      <c r="OF1097" s="10"/>
      <c r="OG1097" s="10"/>
      <c r="OH1097" s="10"/>
      <c r="OI1097" s="10"/>
      <c r="OJ1097" s="10"/>
      <c r="OK1097" s="10"/>
      <c r="OL1097" s="10"/>
      <c r="OM1097" s="10"/>
      <c r="ON1097" s="10"/>
      <c r="OO1097" s="10"/>
      <c r="OP1097" s="10"/>
      <c r="OQ1097" s="10"/>
      <c r="OR1097" s="10"/>
      <c r="OS1097" s="10"/>
      <c r="OT1097" s="10"/>
      <c r="OU1097" s="10"/>
      <c r="OV1097" s="10"/>
      <c r="OW1097" s="10"/>
      <c r="OX1097" s="10"/>
      <c r="OY1097" s="10"/>
      <c r="OZ1097" s="10"/>
      <c r="PA1097" s="10"/>
      <c r="PB1097" s="10"/>
      <c r="PC1097" s="10"/>
      <c r="PD1097" s="10"/>
      <c r="PE1097" s="10"/>
      <c r="PF1097" s="10"/>
      <c r="PG1097" s="10"/>
      <c r="PH1097" s="10"/>
      <c r="PI1097" s="10"/>
      <c r="PJ1097" s="10"/>
      <c r="PK1097" s="10"/>
      <c r="PL1097" s="10"/>
      <c r="PM1097" s="10"/>
      <c r="PN1097" s="10"/>
      <c r="PO1097" s="10"/>
      <c r="PP1097" s="10"/>
      <c r="PQ1097" s="10"/>
      <c r="PR1097" s="10"/>
      <c r="PS1097" s="10"/>
      <c r="PT1097" s="10"/>
      <c r="PU1097" s="10"/>
      <c r="PV1097" s="10"/>
      <c r="PW1097" s="10"/>
      <c r="PX1097" s="10"/>
      <c r="PY1097" s="10"/>
      <c r="PZ1097" s="10"/>
      <c r="QA1097" s="10"/>
      <c r="QB1097" s="10"/>
      <c r="QC1097" s="10"/>
      <c r="QD1097" s="10"/>
      <c r="QE1097" s="10"/>
      <c r="QF1097" s="10"/>
      <c r="QG1097" s="10"/>
      <c r="QH1097" s="10"/>
      <c r="QI1097" s="10"/>
      <c r="QJ1097" s="10"/>
      <c r="QK1097" s="10"/>
      <c r="QL1097" s="10"/>
      <c r="QM1097" s="10"/>
      <c r="QN1097" s="10"/>
      <c r="QO1097" s="10"/>
      <c r="QP1097" s="10"/>
      <c r="QQ1097" s="10"/>
      <c r="QR1097" s="10"/>
      <c r="QS1097" s="10"/>
      <c r="QT1097" s="10"/>
      <c r="QU1097" s="10"/>
      <c r="QV1097" s="10"/>
      <c r="QW1097" s="10"/>
      <c r="QX1097" s="10"/>
      <c r="QY1097" s="10"/>
      <c r="QZ1097" s="10"/>
      <c r="RA1097" s="10"/>
      <c r="RB1097" s="10"/>
      <c r="RC1097" s="10"/>
      <c r="RD1097" s="10"/>
      <c r="RE1097" s="10"/>
      <c r="RF1097" s="10"/>
      <c r="RG1097" s="10"/>
      <c r="RH1097" s="10"/>
      <c r="RI1097" s="10"/>
      <c r="RJ1097" s="10"/>
      <c r="RK1097" s="10"/>
      <c r="RL1097" s="10"/>
      <c r="RM1097" s="10"/>
      <c r="RN1097" s="10"/>
      <c r="RO1097" s="10"/>
      <c r="RP1097" s="10"/>
      <c r="RQ1097" s="10"/>
      <c r="RR1097" s="10"/>
      <c r="RS1097" s="10"/>
      <c r="RT1097" s="10"/>
      <c r="RU1097" s="10"/>
      <c r="RV1097" s="10"/>
      <c r="RW1097" s="10"/>
      <c r="RX1097" s="10"/>
      <c r="RY1097" s="10"/>
      <c r="RZ1097" s="10"/>
      <c r="SA1097" s="10"/>
      <c r="SB1097" s="10"/>
      <c r="SC1097" s="10"/>
      <c r="SD1097" s="10"/>
      <c r="SE1097" s="10"/>
      <c r="SF1097" s="10"/>
      <c r="SG1097" s="10"/>
      <c r="SH1097" s="10"/>
      <c r="SI1097" s="10"/>
      <c r="SJ1097" s="10"/>
      <c r="SK1097" s="10"/>
      <c r="SL1097" s="10"/>
      <c r="SM1097" s="10"/>
      <c r="SN1097" s="10"/>
      <c r="SO1097" s="10"/>
      <c r="SP1097" s="10"/>
      <c r="SQ1097" s="10"/>
      <c r="SR1097" s="10"/>
      <c r="SS1097" s="10"/>
      <c r="ST1097" s="10"/>
      <c r="SU1097" s="10"/>
      <c r="SV1097" s="10"/>
      <c r="SW1097" s="10"/>
      <c r="SX1097" s="10"/>
      <c r="SY1097" s="10"/>
      <c r="SZ1097" s="10"/>
      <c r="TA1097" s="10"/>
      <c r="TB1097" s="10"/>
      <c r="TC1097" s="10"/>
      <c r="TD1097" s="10"/>
      <c r="TE1097" s="10"/>
      <c r="TF1097" s="10"/>
      <c r="TG1097" s="10"/>
      <c r="TH1097" s="10"/>
      <c r="TI1097" s="10"/>
      <c r="TJ1097" s="10"/>
      <c r="TK1097" s="10"/>
      <c r="TL1097" s="10"/>
      <c r="TM1097" s="10"/>
      <c r="TN1097" s="10"/>
      <c r="TO1097" s="10"/>
      <c r="TP1097" s="10"/>
      <c r="TQ1097" s="10"/>
      <c r="TR1097" s="10"/>
      <c r="TS1097" s="10"/>
      <c r="TT1097" s="10"/>
      <c r="TU1097" s="10"/>
      <c r="TV1097" s="10"/>
      <c r="TW1097" s="10"/>
      <c r="TX1097" s="10"/>
      <c r="TY1097" s="10"/>
      <c r="TZ1097" s="10"/>
      <c r="UA1097" s="10"/>
      <c r="UB1097" s="10"/>
      <c r="UC1097" s="10"/>
      <c r="UD1097" s="10"/>
      <c r="UE1097" s="10"/>
      <c r="UF1097" s="10"/>
      <c r="UG1097" s="10"/>
      <c r="UH1097" s="10"/>
      <c r="UI1097" s="10"/>
      <c r="UJ1097" s="10"/>
      <c r="UK1097" s="10"/>
      <c r="UL1097" s="10"/>
      <c r="UM1097" s="10"/>
      <c r="UN1097" s="10"/>
      <c r="UO1097" s="10"/>
      <c r="UP1097" s="10"/>
    </row>
    <row r="1098" spans="1:562" ht="27.75" customHeight="1">
      <c r="A1098" s="10"/>
      <c r="B1098" s="10"/>
      <c r="C1098" s="12"/>
      <c r="D1098" s="10"/>
      <c r="E1098" s="10"/>
      <c r="F1098" s="11"/>
      <c r="G1098" s="12"/>
      <c r="H1098" s="10"/>
      <c r="I1098" s="11"/>
      <c r="J1098" s="12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0"/>
      <c r="KA1098" s="10"/>
      <c r="KB1098" s="10"/>
      <c r="KC1098" s="10"/>
      <c r="KD1098" s="10"/>
      <c r="KE1098" s="10"/>
      <c r="KF1098" s="10"/>
      <c r="KG1098" s="10"/>
      <c r="KH1098" s="10"/>
      <c r="KI1098" s="10"/>
      <c r="KJ1098" s="10"/>
      <c r="KK1098" s="10"/>
      <c r="KL1098" s="10"/>
      <c r="KM1098" s="10"/>
      <c r="KN1098" s="10"/>
      <c r="KO1098" s="10"/>
      <c r="KP1098" s="10"/>
      <c r="KQ1098" s="10"/>
      <c r="KR1098" s="10"/>
      <c r="KS1098" s="10"/>
      <c r="KT1098" s="10"/>
      <c r="KU1098" s="10"/>
      <c r="KV1098" s="10"/>
      <c r="KW1098" s="10"/>
      <c r="KX1098" s="10"/>
      <c r="KY1098" s="10"/>
      <c r="KZ1098" s="10"/>
      <c r="LA1098" s="10"/>
      <c r="LB1098" s="10"/>
      <c r="LC1098" s="10"/>
      <c r="LD1098" s="10"/>
      <c r="LE1098" s="10"/>
      <c r="LF1098" s="10"/>
      <c r="LG1098" s="10"/>
      <c r="LH1098" s="10"/>
      <c r="LI1098" s="10"/>
      <c r="LJ1098" s="10"/>
      <c r="LK1098" s="10"/>
      <c r="LL1098" s="10"/>
      <c r="LM1098" s="10"/>
      <c r="LN1098" s="10"/>
      <c r="LO1098" s="10"/>
      <c r="LP1098" s="10"/>
      <c r="LQ1098" s="10"/>
      <c r="LR1098" s="10"/>
      <c r="LS1098" s="10"/>
      <c r="LT1098" s="10"/>
      <c r="LU1098" s="10"/>
      <c r="LV1098" s="10"/>
      <c r="LW1098" s="10"/>
      <c r="LX1098" s="10"/>
      <c r="LY1098" s="10"/>
      <c r="LZ1098" s="10"/>
      <c r="MA1098" s="10"/>
      <c r="MB1098" s="10"/>
      <c r="MC1098" s="10"/>
      <c r="MD1098" s="10"/>
      <c r="ME1098" s="10"/>
      <c r="MF1098" s="10"/>
      <c r="MG1098" s="10"/>
      <c r="MH1098" s="10"/>
      <c r="MI1098" s="10"/>
      <c r="MJ1098" s="10"/>
      <c r="MK1098" s="10"/>
      <c r="ML1098" s="10"/>
      <c r="MM1098" s="10"/>
      <c r="MN1098" s="10"/>
      <c r="MO1098" s="10"/>
      <c r="MP1098" s="10"/>
      <c r="MQ1098" s="10"/>
      <c r="MR1098" s="10"/>
      <c r="MS1098" s="10"/>
      <c r="MT1098" s="10"/>
      <c r="MU1098" s="10"/>
      <c r="MV1098" s="10"/>
      <c r="MW1098" s="10"/>
      <c r="MX1098" s="10"/>
      <c r="MY1098" s="10"/>
      <c r="MZ1098" s="10"/>
      <c r="NA1098" s="10"/>
      <c r="NB1098" s="10"/>
      <c r="NC1098" s="10"/>
      <c r="ND1098" s="10"/>
      <c r="NE1098" s="10"/>
      <c r="NF1098" s="10"/>
      <c r="NG1098" s="10"/>
      <c r="NH1098" s="10"/>
      <c r="NI1098" s="10"/>
      <c r="NJ1098" s="10"/>
      <c r="NK1098" s="10"/>
      <c r="NL1098" s="10"/>
      <c r="NM1098" s="10"/>
      <c r="NN1098" s="10"/>
      <c r="NO1098" s="10"/>
      <c r="NP1098" s="10"/>
      <c r="NQ1098" s="10"/>
      <c r="NR1098" s="10"/>
      <c r="NS1098" s="10"/>
      <c r="NT1098" s="10"/>
      <c r="NU1098" s="10"/>
      <c r="NV1098" s="10"/>
      <c r="NW1098" s="10"/>
      <c r="NX1098" s="10"/>
      <c r="NY1098" s="10"/>
      <c r="NZ1098" s="10"/>
      <c r="OA1098" s="10"/>
      <c r="OB1098" s="10"/>
      <c r="OC1098" s="10"/>
      <c r="OD1098" s="10"/>
      <c r="OE1098" s="10"/>
      <c r="OF1098" s="10"/>
      <c r="OG1098" s="10"/>
      <c r="OH1098" s="10"/>
      <c r="OI1098" s="10"/>
      <c r="OJ1098" s="10"/>
      <c r="OK1098" s="10"/>
      <c r="OL1098" s="10"/>
      <c r="OM1098" s="10"/>
      <c r="ON1098" s="10"/>
      <c r="OO1098" s="10"/>
      <c r="OP1098" s="10"/>
      <c r="OQ1098" s="10"/>
      <c r="OR1098" s="10"/>
      <c r="OS1098" s="10"/>
      <c r="OT1098" s="10"/>
      <c r="OU1098" s="10"/>
      <c r="OV1098" s="10"/>
      <c r="OW1098" s="10"/>
      <c r="OX1098" s="10"/>
      <c r="OY1098" s="10"/>
      <c r="OZ1098" s="10"/>
      <c r="PA1098" s="10"/>
      <c r="PB1098" s="10"/>
      <c r="PC1098" s="10"/>
      <c r="PD1098" s="10"/>
      <c r="PE1098" s="10"/>
      <c r="PF1098" s="10"/>
      <c r="PG1098" s="10"/>
      <c r="PH1098" s="10"/>
      <c r="PI1098" s="10"/>
      <c r="PJ1098" s="10"/>
      <c r="PK1098" s="10"/>
      <c r="PL1098" s="10"/>
      <c r="PM1098" s="10"/>
      <c r="PN1098" s="10"/>
      <c r="PO1098" s="10"/>
      <c r="PP1098" s="10"/>
      <c r="PQ1098" s="10"/>
      <c r="PR1098" s="10"/>
      <c r="PS1098" s="10"/>
      <c r="PT1098" s="10"/>
      <c r="PU1098" s="10"/>
      <c r="PV1098" s="10"/>
      <c r="PW1098" s="10"/>
      <c r="PX1098" s="10"/>
      <c r="PY1098" s="10"/>
      <c r="PZ1098" s="10"/>
      <c r="QA1098" s="10"/>
      <c r="QB1098" s="10"/>
      <c r="QC1098" s="10"/>
      <c r="QD1098" s="10"/>
      <c r="QE1098" s="10"/>
      <c r="QF1098" s="10"/>
      <c r="QG1098" s="10"/>
      <c r="QH1098" s="10"/>
      <c r="QI1098" s="10"/>
      <c r="QJ1098" s="10"/>
      <c r="QK1098" s="10"/>
      <c r="QL1098" s="10"/>
      <c r="QM1098" s="10"/>
      <c r="QN1098" s="10"/>
      <c r="QO1098" s="10"/>
      <c r="QP1098" s="10"/>
      <c r="QQ1098" s="10"/>
      <c r="QR1098" s="10"/>
      <c r="QS1098" s="10"/>
      <c r="QT1098" s="10"/>
      <c r="QU1098" s="10"/>
      <c r="QV1098" s="10"/>
      <c r="QW1098" s="10"/>
      <c r="QX1098" s="10"/>
      <c r="QY1098" s="10"/>
      <c r="QZ1098" s="10"/>
      <c r="RA1098" s="10"/>
      <c r="RB1098" s="10"/>
      <c r="RC1098" s="10"/>
      <c r="RD1098" s="10"/>
      <c r="RE1098" s="10"/>
      <c r="RF1098" s="10"/>
      <c r="RG1098" s="10"/>
      <c r="RH1098" s="10"/>
      <c r="RI1098" s="10"/>
      <c r="RJ1098" s="10"/>
      <c r="RK1098" s="10"/>
      <c r="RL1098" s="10"/>
      <c r="RM1098" s="10"/>
      <c r="RN1098" s="10"/>
      <c r="RO1098" s="10"/>
      <c r="RP1098" s="10"/>
      <c r="RQ1098" s="10"/>
      <c r="RR1098" s="10"/>
      <c r="RS1098" s="10"/>
      <c r="RT1098" s="10"/>
      <c r="RU1098" s="10"/>
      <c r="RV1098" s="10"/>
      <c r="RW1098" s="10"/>
      <c r="RX1098" s="10"/>
      <c r="RY1098" s="10"/>
      <c r="RZ1098" s="10"/>
      <c r="SA1098" s="10"/>
      <c r="SB1098" s="10"/>
      <c r="SC1098" s="10"/>
      <c r="SD1098" s="10"/>
      <c r="SE1098" s="10"/>
      <c r="SF1098" s="10"/>
      <c r="SG1098" s="10"/>
      <c r="SH1098" s="10"/>
      <c r="SI1098" s="10"/>
      <c r="SJ1098" s="10"/>
      <c r="SK1098" s="10"/>
      <c r="SL1098" s="10"/>
      <c r="SM1098" s="10"/>
      <c r="SN1098" s="10"/>
      <c r="SO1098" s="10"/>
      <c r="SP1098" s="10"/>
      <c r="SQ1098" s="10"/>
      <c r="SR1098" s="10"/>
      <c r="SS1098" s="10"/>
      <c r="ST1098" s="10"/>
      <c r="SU1098" s="10"/>
      <c r="SV1098" s="10"/>
      <c r="SW1098" s="10"/>
      <c r="SX1098" s="10"/>
      <c r="SY1098" s="10"/>
      <c r="SZ1098" s="10"/>
      <c r="TA1098" s="10"/>
      <c r="TB1098" s="10"/>
      <c r="TC1098" s="10"/>
      <c r="TD1098" s="10"/>
      <c r="TE1098" s="10"/>
      <c r="TF1098" s="10"/>
      <c r="TG1098" s="10"/>
      <c r="TH1098" s="10"/>
      <c r="TI1098" s="10"/>
      <c r="TJ1098" s="10"/>
      <c r="TK1098" s="10"/>
      <c r="TL1098" s="10"/>
      <c r="TM1098" s="10"/>
      <c r="TN1098" s="10"/>
      <c r="TO1098" s="10"/>
      <c r="TP1098" s="10"/>
      <c r="TQ1098" s="10"/>
      <c r="TR1098" s="10"/>
      <c r="TS1098" s="10"/>
      <c r="TT1098" s="10"/>
      <c r="TU1098" s="10"/>
      <c r="TV1098" s="10"/>
      <c r="TW1098" s="10"/>
      <c r="TX1098" s="10"/>
      <c r="TY1098" s="10"/>
      <c r="TZ1098" s="10"/>
      <c r="UA1098" s="10"/>
      <c r="UB1098" s="10"/>
      <c r="UC1098" s="10"/>
      <c r="UD1098" s="10"/>
      <c r="UE1098" s="10"/>
      <c r="UF1098" s="10"/>
      <c r="UG1098" s="10"/>
      <c r="UH1098" s="10"/>
      <c r="UI1098" s="10"/>
      <c r="UJ1098" s="10"/>
      <c r="UK1098" s="10"/>
      <c r="UL1098" s="10"/>
      <c r="UM1098" s="10"/>
      <c r="UN1098" s="10"/>
      <c r="UO1098" s="10"/>
      <c r="UP1098" s="10"/>
    </row>
    <row r="1099" spans="1:562" ht="27.75" customHeight="1">
      <c r="A1099" s="10"/>
      <c r="B1099" s="10"/>
      <c r="C1099" s="12"/>
      <c r="D1099" s="10"/>
      <c r="E1099" s="10"/>
      <c r="F1099" s="11"/>
      <c r="G1099" s="12"/>
      <c r="H1099" s="10"/>
      <c r="I1099" s="11"/>
      <c r="J1099" s="12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0"/>
      <c r="KA1099" s="10"/>
      <c r="KB1099" s="10"/>
      <c r="KC1099" s="10"/>
      <c r="KD1099" s="10"/>
      <c r="KE1099" s="10"/>
      <c r="KF1099" s="10"/>
      <c r="KG1099" s="10"/>
      <c r="KH1099" s="10"/>
      <c r="KI1099" s="10"/>
      <c r="KJ1099" s="10"/>
      <c r="KK1099" s="10"/>
      <c r="KL1099" s="10"/>
      <c r="KM1099" s="10"/>
      <c r="KN1099" s="10"/>
      <c r="KO1099" s="10"/>
      <c r="KP1099" s="10"/>
      <c r="KQ1099" s="10"/>
      <c r="KR1099" s="10"/>
      <c r="KS1099" s="10"/>
      <c r="KT1099" s="10"/>
      <c r="KU1099" s="10"/>
      <c r="KV1099" s="10"/>
      <c r="KW1099" s="10"/>
      <c r="KX1099" s="10"/>
      <c r="KY1099" s="10"/>
      <c r="KZ1099" s="10"/>
      <c r="LA1099" s="10"/>
      <c r="LB1099" s="10"/>
      <c r="LC1099" s="10"/>
      <c r="LD1099" s="10"/>
      <c r="LE1099" s="10"/>
      <c r="LF1099" s="10"/>
      <c r="LG1099" s="10"/>
      <c r="LH1099" s="10"/>
      <c r="LI1099" s="10"/>
      <c r="LJ1099" s="10"/>
      <c r="LK1099" s="10"/>
      <c r="LL1099" s="10"/>
      <c r="LM1099" s="10"/>
      <c r="LN1099" s="10"/>
      <c r="LO1099" s="10"/>
      <c r="LP1099" s="10"/>
      <c r="LQ1099" s="10"/>
      <c r="LR1099" s="10"/>
      <c r="LS1099" s="10"/>
      <c r="LT1099" s="10"/>
      <c r="LU1099" s="10"/>
      <c r="LV1099" s="10"/>
      <c r="LW1099" s="10"/>
      <c r="LX1099" s="10"/>
      <c r="LY1099" s="10"/>
      <c r="LZ1099" s="10"/>
      <c r="MA1099" s="10"/>
      <c r="MB1099" s="10"/>
      <c r="MC1099" s="10"/>
      <c r="MD1099" s="10"/>
      <c r="ME1099" s="10"/>
      <c r="MF1099" s="10"/>
      <c r="MG1099" s="10"/>
      <c r="MH1099" s="10"/>
      <c r="MI1099" s="10"/>
      <c r="MJ1099" s="10"/>
      <c r="MK1099" s="10"/>
      <c r="ML1099" s="10"/>
      <c r="MM1099" s="10"/>
      <c r="MN1099" s="10"/>
      <c r="MO1099" s="10"/>
      <c r="MP1099" s="10"/>
      <c r="MQ1099" s="10"/>
      <c r="MR1099" s="10"/>
      <c r="MS1099" s="10"/>
      <c r="MT1099" s="10"/>
      <c r="MU1099" s="10"/>
      <c r="MV1099" s="10"/>
      <c r="MW1099" s="10"/>
      <c r="MX1099" s="10"/>
      <c r="MY1099" s="10"/>
      <c r="MZ1099" s="10"/>
      <c r="NA1099" s="10"/>
      <c r="NB1099" s="10"/>
      <c r="NC1099" s="10"/>
      <c r="ND1099" s="10"/>
      <c r="NE1099" s="10"/>
      <c r="NF1099" s="10"/>
      <c r="NG1099" s="10"/>
      <c r="NH1099" s="10"/>
      <c r="NI1099" s="10"/>
      <c r="NJ1099" s="10"/>
      <c r="NK1099" s="10"/>
      <c r="NL1099" s="10"/>
      <c r="NM1099" s="10"/>
      <c r="NN1099" s="10"/>
      <c r="NO1099" s="10"/>
      <c r="NP1099" s="10"/>
      <c r="NQ1099" s="10"/>
      <c r="NR1099" s="10"/>
      <c r="NS1099" s="10"/>
      <c r="NT1099" s="10"/>
      <c r="NU1099" s="10"/>
      <c r="NV1099" s="10"/>
      <c r="NW1099" s="10"/>
      <c r="NX1099" s="10"/>
      <c r="NY1099" s="10"/>
      <c r="NZ1099" s="10"/>
      <c r="OA1099" s="10"/>
      <c r="OB1099" s="10"/>
      <c r="OC1099" s="10"/>
      <c r="OD1099" s="10"/>
      <c r="OE1099" s="10"/>
      <c r="OF1099" s="10"/>
      <c r="OG1099" s="10"/>
      <c r="OH1099" s="10"/>
      <c r="OI1099" s="10"/>
      <c r="OJ1099" s="10"/>
      <c r="OK1099" s="10"/>
      <c r="OL1099" s="10"/>
      <c r="OM1099" s="10"/>
      <c r="ON1099" s="10"/>
      <c r="OO1099" s="10"/>
      <c r="OP1099" s="10"/>
      <c r="OQ1099" s="10"/>
      <c r="OR1099" s="10"/>
      <c r="OS1099" s="10"/>
      <c r="OT1099" s="10"/>
      <c r="OU1099" s="10"/>
      <c r="OV1099" s="10"/>
      <c r="OW1099" s="10"/>
      <c r="OX1099" s="10"/>
      <c r="OY1099" s="10"/>
      <c r="OZ1099" s="10"/>
      <c r="PA1099" s="10"/>
      <c r="PB1099" s="10"/>
      <c r="PC1099" s="10"/>
      <c r="PD1099" s="10"/>
      <c r="PE1099" s="10"/>
      <c r="PF1099" s="10"/>
      <c r="PG1099" s="10"/>
      <c r="PH1099" s="10"/>
      <c r="PI1099" s="10"/>
      <c r="PJ1099" s="10"/>
      <c r="PK1099" s="10"/>
      <c r="PL1099" s="10"/>
      <c r="PM1099" s="10"/>
      <c r="PN1099" s="10"/>
      <c r="PO1099" s="10"/>
      <c r="PP1099" s="10"/>
      <c r="PQ1099" s="10"/>
      <c r="PR1099" s="10"/>
      <c r="PS1099" s="10"/>
      <c r="PT1099" s="10"/>
      <c r="PU1099" s="10"/>
      <c r="PV1099" s="10"/>
      <c r="PW1099" s="10"/>
      <c r="PX1099" s="10"/>
      <c r="PY1099" s="10"/>
      <c r="PZ1099" s="10"/>
      <c r="QA1099" s="10"/>
      <c r="QB1099" s="10"/>
      <c r="QC1099" s="10"/>
      <c r="QD1099" s="10"/>
      <c r="QE1099" s="10"/>
      <c r="QF1099" s="10"/>
      <c r="QG1099" s="10"/>
      <c r="QH1099" s="10"/>
      <c r="QI1099" s="10"/>
      <c r="QJ1099" s="10"/>
      <c r="QK1099" s="10"/>
      <c r="QL1099" s="10"/>
      <c r="QM1099" s="10"/>
      <c r="QN1099" s="10"/>
      <c r="QO1099" s="10"/>
      <c r="QP1099" s="10"/>
      <c r="QQ1099" s="10"/>
      <c r="QR1099" s="10"/>
      <c r="QS1099" s="10"/>
      <c r="QT1099" s="10"/>
      <c r="QU1099" s="10"/>
      <c r="QV1099" s="10"/>
      <c r="QW1099" s="10"/>
      <c r="QX1099" s="10"/>
      <c r="QY1099" s="10"/>
      <c r="QZ1099" s="10"/>
      <c r="RA1099" s="10"/>
      <c r="RB1099" s="10"/>
      <c r="RC1099" s="10"/>
      <c r="RD1099" s="10"/>
      <c r="RE1099" s="10"/>
      <c r="RF1099" s="10"/>
      <c r="RG1099" s="10"/>
      <c r="RH1099" s="10"/>
      <c r="RI1099" s="10"/>
      <c r="RJ1099" s="10"/>
      <c r="RK1099" s="10"/>
      <c r="RL1099" s="10"/>
      <c r="RM1099" s="10"/>
      <c r="RN1099" s="10"/>
      <c r="RO1099" s="10"/>
      <c r="RP1099" s="10"/>
      <c r="RQ1099" s="10"/>
      <c r="RR1099" s="10"/>
      <c r="RS1099" s="10"/>
      <c r="RT1099" s="10"/>
      <c r="RU1099" s="10"/>
      <c r="RV1099" s="10"/>
      <c r="RW1099" s="10"/>
      <c r="RX1099" s="10"/>
      <c r="RY1099" s="10"/>
      <c r="RZ1099" s="10"/>
      <c r="SA1099" s="10"/>
      <c r="SB1099" s="10"/>
      <c r="SC1099" s="10"/>
      <c r="SD1099" s="10"/>
      <c r="SE1099" s="10"/>
      <c r="SF1099" s="10"/>
      <c r="SG1099" s="10"/>
      <c r="SH1099" s="10"/>
      <c r="SI1099" s="10"/>
      <c r="SJ1099" s="10"/>
      <c r="SK1099" s="10"/>
      <c r="SL1099" s="10"/>
      <c r="SM1099" s="10"/>
      <c r="SN1099" s="10"/>
      <c r="SO1099" s="10"/>
      <c r="SP1099" s="10"/>
      <c r="SQ1099" s="10"/>
      <c r="SR1099" s="10"/>
      <c r="SS1099" s="10"/>
      <c r="ST1099" s="10"/>
      <c r="SU1099" s="10"/>
      <c r="SV1099" s="10"/>
      <c r="SW1099" s="10"/>
      <c r="SX1099" s="10"/>
      <c r="SY1099" s="10"/>
      <c r="SZ1099" s="10"/>
      <c r="TA1099" s="10"/>
      <c r="TB1099" s="10"/>
      <c r="TC1099" s="10"/>
      <c r="TD1099" s="10"/>
      <c r="TE1099" s="10"/>
      <c r="TF1099" s="10"/>
      <c r="TG1099" s="10"/>
      <c r="TH1099" s="10"/>
      <c r="TI1099" s="10"/>
      <c r="TJ1099" s="10"/>
      <c r="TK1099" s="10"/>
      <c r="TL1099" s="10"/>
      <c r="TM1099" s="10"/>
      <c r="TN1099" s="10"/>
      <c r="TO1099" s="10"/>
      <c r="TP1099" s="10"/>
      <c r="TQ1099" s="10"/>
      <c r="TR1099" s="10"/>
      <c r="TS1099" s="10"/>
      <c r="TT1099" s="10"/>
      <c r="TU1099" s="10"/>
      <c r="TV1099" s="10"/>
      <c r="TW1099" s="10"/>
      <c r="TX1099" s="10"/>
      <c r="TY1099" s="10"/>
      <c r="TZ1099" s="10"/>
      <c r="UA1099" s="10"/>
      <c r="UB1099" s="10"/>
      <c r="UC1099" s="10"/>
      <c r="UD1099" s="10"/>
      <c r="UE1099" s="10"/>
      <c r="UF1099" s="10"/>
      <c r="UG1099" s="10"/>
      <c r="UH1099" s="10"/>
      <c r="UI1099" s="10"/>
      <c r="UJ1099" s="10"/>
      <c r="UK1099" s="10"/>
      <c r="UL1099" s="10"/>
      <c r="UM1099" s="10"/>
      <c r="UN1099" s="10"/>
      <c r="UO1099" s="10"/>
      <c r="UP1099" s="10"/>
    </row>
    <row r="1100" spans="1:562" ht="27.75" customHeight="1">
      <c r="A1100" s="10"/>
      <c r="B1100" s="10"/>
      <c r="C1100" s="12"/>
      <c r="D1100" s="10"/>
      <c r="E1100" s="10"/>
      <c r="F1100" s="11"/>
      <c r="G1100" s="12"/>
      <c r="H1100" s="10"/>
      <c r="I1100" s="11"/>
      <c r="J1100" s="12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0"/>
      <c r="KA1100" s="10"/>
      <c r="KB1100" s="10"/>
      <c r="KC1100" s="10"/>
      <c r="KD1100" s="10"/>
      <c r="KE1100" s="10"/>
      <c r="KF1100" s="10"/>
      <c r="KG1100" s="10"/>
      <c r="KH1100" s="10"/>
      <c r="KI1100" s="10"/>
      <c r="KJ1100" s="10"/>
      <c r="KK1100" s="10"/>
      <c r="KL1100" s="10"/>
      <c r="KM1100" s="10"/>
      <c r="KN1100" s="10"/>
      <c r="KO1100" s="10"/>
      <c r="KP1100" s="10"/>
      <c r="KQ1100" s="10"/>
      <c r="KR1100" s="10"/>
      <c r="KS1100" s="10"/>
      <c r="KT1100" s="10"/>
      <c r="KU1100" s="10"/>
      <c r="KV1100" s="10"/>
      <c r="KW1100" s="10"/>
      <c r="KX1100" s="10"/>
      <c r="KY1100" s="10"/>
      <c r="KZ1100" s="10"/>
      <c r="LA1100" s="10"/>
      <c r="LB1100" s="10"/>
      <c r="LC1100" s="10"/>
      <c r="LD1100" s="10"/>
      <c r="LE1100" s="10"/>
      <c r="LF1100" s="10"/>
      <c r="LG1100" s="10"/>
      <c r="LH1100" s="10"/>
      <c r="LI1100" s="10"/>
      <c r="LJ1100" s="10"/>
      <c r="LK1100" s="10"/>
      <c r="LL1100" s="10"/>
      <c r="LM1100" s="10"/>
      <c r="LN1100" s="10"/>
      <c r="LO1100" s="10"/>
      <c r="LP1100" s="10"/>
      <c r="LQ1100" s="10"/>
      <c r="LR1100" s="10"/>
      <c r="LS1100" s="10"/>
      <c r="LT1100" s="10"/>
      <c r="LU1100" s="10"/>
      <c r="LV1100" s="10"/>
      <c r="LW1100" s="10"/>
      <c r="LX1100" s="10"/>
      <c r="LY1100" s="10"/>
      <c r="LZ1100" s="10"/>
      <c r="MA1100" s="10"/>
      <c r="MB1100" s="10"/>
      <c r="MC1100" s="10"/>
      <c r="MD1100" s="10"/>
      <c r="ME1100" s="10"/>
      <c r="MF1100" s="10"/>
      <c r="MG1100" s="10"/>
      <c r="MH1100" s="10"/>
      <c r="MI1100" s="10"/>
      <c r="MJ1100" s="10"/>
      <c r="MK1100" s="10"/>
      <c r="ML1100" s="10"/>
      <c r="MM1100" s="10"/>
      <c r="MN1100" s="10"/>
      <c r="MO1100" s="10"/>
      <c r="MP1100" s="10"/>
      <c r="MQ1100" s="10"/>
      <c r="MR1100" s="10"/>
      <c r="MS1100" s="10"/>
      <c r="MT1100" s="10"/>
      <c r="MU1100" s="10"/>
      <c r="MV1100" s="10"/>
      <c r="MW1100" s="10"/>
      <c r="MX1100" s="10"/>
      <c r="MY1100" s="10"/>
      <c r="MZ1100" s="10"/>
      <c r="NA1100" s="10"/>
      <c r="NB1100" s="10"/>
      <c r="NC1100" s="10"/>
      <c r="ND1100" s="10"/>
      <c r="NE1100" s="10"/>
      <c r="NF1100" s="10"/>
      <c r="NG1100" s="10"/>
      <c r="NH1100" s="10"/>
      <c r="NI1100" s="10"/>
      <c r="NJ1100" s="10"/>
      <c r="NK1100" s="10"/>
      <c r="NL1100" s="10"/>
      <c r="NM1100" s="10"/>
      <c r="NN1100" s="10"/>
      <c r="NO1100" s="10"/>
      <c r="NP1100" s="10"/>
      <c r="NQ1100" s="10"/>
      <c r="NR1100" s="10"/>
      <c r="NS1100" s="10"/>
      <c r="NT1100" s="10"/>
      <c r="NU1100" s="10"/>
      <c r="NV1100" s="10"/>
      <c r="NW1100" s="10"/>
      <c r="NX1100" s="10"/>
      <c r="NY1100" s="10"/>
      <c r="NZ1100" s="10"/>
      <c r="OA1100" s="10"/>
      <c r="OB1100" s="10"/>
      <c r="OC1100" s="10"/>
      <c r="OD1100" s="10"/>
      <c r="OE1100" s="10"/>
      <c r="OF1100" s="10"/>
      <c r="OG1100" s="10"/>
      <c r="OH1100" s="10"/>
      <c r="OI1100" s="10"/>
      <c r="OJ1100" s="10"/>
      <c r="OK1100" s="10"/>
      <c r="OL1100" s="10"/>
      <c r="OM1100" s="10"/>
      <c r="ON1100" s="10"/>
      <c r="OO1100" s="10"/>
      <c r="OP1100" s="10"/>
      <c r="OQ1100" s="10"/>
      <c r="OR1100" s="10"/>
      <c r="OS1100" s="10"/>
      <c r="OT1100" s="10"/>
      <c r="OU1100" s="10"/>
      <c r="OV1100" s="10"/>
      <c r="OW1100" s="10"/>
      <c r="OX1100" s="10"/>
      <c r="OY1100" s="10"/>
      <c r="OZ1100" s="10"/>
      <c r="PA1100" s="10"/>
      <c r="PB1100" s="10"/>
      <c r="PC1100" s="10"/>
      <c r="PD1100" s="10"/>
      <c r="PE1100" s="10"/>
      <c r="PF1100" s="10"/>
      <c r="PG1100" s="10"/>
      <c r="PH1100" s="10"/>
      <c r="PI1100" s="10"/>
      <c r="PJ1100" s="10"/>
      <c r="PK1100" s="10"/>
      <c r="PL1100" s="10"/>
      <c r="PM1100" s="10"/>
      <c r="PN1100" s="10"/>
      <c r="PO1100" s="10"/>
      <c r="PP1100" s="10"/>
      <c r="PQ1100" s="10"/>
      <c r="PR1100" s="10"/>
      <c r="PS1100" s="10"/>
      <c r="PT1100" s="10"/>
      <c r="PU1100" s="10"/>
      <c r="PV1100" s="10"/>
      <c r="PW1100" s="10"/>
      <c r="PX1100" s="10"/>
      <c r="PY1100" s="10"/>
      <c r="PZ1100" s="10"/>
      <c r="QA1100" s="10"/>
      <c r="QB1100" s="10"/>
      <c r="QC1100" s="10"/>
      <c r="QD1100" s="10"/>
      <c r="QE1100" s="10"/>
      <c r="QF1100" s="10"/>
      <c r="QG1100" s="10"/>
      <c r="QH1100" s="10"/>
      <c r="QI1100" s="10"/>
      <c r="QJ1100" s="10"/>
      <c r="QK1100" s="10"/>
      <c r="QL1100" s="10"/>
      <c r="QM1100" s="10"/>
      <c r="QN1100" s="10"/>
      <c r="QO1100" s="10"/>
      <c r="QP1100" s="10"/>
      <c r="QQ1100" s="10"/>
      <c r="QR1100" s="10"/>
      <c r="QS1100" s="10"/>
      <c r="QT1100" s="10"/>
      <c r="QU1100" s="10"/>
      <c r="QV1100" s="10"/>
      <c r="QW1100" s="10"/>
      <c r="QX1100" s="10"/>
      <c r="QY1100" s="10"/>
      <c r="QZ1100" s="10"/>
      <c r="RA1100" s="10"/>
      <c r="RB1100" s="10"/>
      <c r="RC1100" s="10"/>
      <c r="RD1100" s="10"/>
      <c r="RE1100" s="10"/>
      <c r="RF1100" s="10"/>
      <c r="RG1100" s="10"/>
      <c r="RH1100" s="10"/>
      <c r="RI1100" s="10"/>
      <c r="RJ1100" s="10"/>
      <c r="RK1100" s="10"/>
      <c r="RL1100" s="10"/>
      <c r="RM1100" s="10"/>
      <c r="RN1100" s="10"/>
      <c r="RO1100" s="10"/>
      <c r="RP1100" s="10"/>
      <c r="RQ1100" s="10"/>
      <c r="RR1100" s="10"/>
      <c r="RS1100" s="10"/>
      <c r="RT1100" s="10"/>
      <c r="RU1100" s="10"/>
      <c r="RV1100" s="10"/>
      <c r="RW1100" s="10"/>
      <c r="RX1100" s="10"/>
      <c r="RY1100" s="10"/>
      <c r="RZ1100" s="10"/>
      <c r="SA1100" s="10"/>
      <c r="SB1100" s="10"/>
      <c r="SC1100" s="10"/>
      <c r="SD1100" s="10"/>
      <c r="SE1100" s="10"/>
      <c r="SF1100" s="10"/>
      <c r="SG1100" s="10"/>
      <c r="SH1100" s="10"/>
      <c r="SI1100" s="10"/>
      <c r="SJ1100" s="10"/>
      <c r="SK1100" s="10"/>
      <c r="SL1100" s="10"/>
      <c r="SM1100" s="10"/>
      <c r="SN1100" s="10"/>
      <c r="SO1100" s="10"/>
      <c r="SP1100" s="10"/>
      <c r="SQ1100" s="10"/>
      <c r="SR1100" s="10"/>
      <c r="SS1100" s="10"/>
      <c r="ST1100" s="10"/>
      <c r="SU1100" s="10"/>
      <c r="SV1100" s="10"/>
      <c r="SW1100" s="10"/>
      <c r="SX1100" s="10"/>
      <c r="SY1100" s="10"/>
      <c r="SZ1100" s="10"/>
      <c r="TA1100" s="10"/>
      <c r="TB1100" s="10"/>
      <c r="TC1100" s="10"/>
      <c r="TD1100" s="10"/>
      <c r="TE1100" s="10"/>
      <c r="TF1100" s="10"/>
      <c r="TG1100" s="10"/>
      <c r="TH1100" s="10"/>
      <c r="TI1100" s="10"/>
      <c r="TJ1100" s="10"/>
      <c r="TK1100" s="10"/>
      <c r="TL1100" s="10"/>
      <c r="TM1100" s="10"/>
      <c r="TN1100" s="10"/>
      <c r="TO1100" s="10"/>
      <c r="TP1100" s="10"/>
      <c r="TQ1100" s="10"/>
      <c r="TR1100" s="10"/>
      <c r="TS1100" s="10"/>
      <c r="TT1100" s="10"/>
      <c r="TU1100" s="10"/>
      <c r="TV1100" s="10"/>
      <c r="TW1100" s="10"/>
      <c r="TX1100" s="10"/>
      <c r="TY1100" s="10"/>
      <c r="TZ1100" s="10"/>
      <c r="UA1100" s="10"/>
      <c r="UB1100" s="10"/>
      <c r="UC1100" s="10"/>
      <c r="UD1100" s="10"/>
      <c r="UE1100" s="10"/>
      <c r="UF1100" s="10"/>
      <c r="UG1100" s="10"/>
      <c r="UH1100" s="10"/>
      <c r="UI1100" s="10"/>
      <c r="UJ1100" s="10"/>
      <c r="UK1100" s="10"/>
      <c r="UL1100" s="10"/>
      <c r="UM1100" s="10"/>
      <c r="UN1100" s="10"/>
      <c r="UO1100" s="10"/>
      <c r="UP1100" s="10"/>
    </row>
    <row r="1101" spans="1:562" ht="27.75" customHeight="1">
      <c r="A1101" s="10"/>
      <c r="B1101" s="10"/>
      <c r="C1101" s="12"/>
      <c r="D1101" s="10"/>
      <c r="E1101" s="10"/>
      <c r="F1101" s="11"/>
      <c r="G1101" s="12"/>
      <c r="H1101" s="10"/>
      <c r="I1101" s="11"/>
      <c r="J1101" s="12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0"/>
      <c r="KA1101" s="10"/>
      <c r="KB1101" s="10"/>
      <c r="KC1101" s="10"/>
      <c r="KD1101" s="10"/>
      <c r="KE1101" s="10"/>
      <c r="KF1101" s="10"/>
      <c r="KG1101" s="10"/>
      <c r="KH1101" s="10"/>
      <c r="KI1101" s="10"/>
      <c r="KJ1101" s="10"/>
      <c r="KK1101" s="10"/>
      <c r="KL1101" s="10"/>
      <c r="KM1101" s="10"/>
      <c r="KN1101" s="10"/>
      <c r="KO1101" s="10"/>
      <c r="KP1101" s="10"/>
      <c r="KQ1101" s="10"/>
      <c r="KR1101" s="10"/>
      <c r="KS1101" s="10"/>
      <c r="KT1101" s="10"/>
      <c r="KU1101" s="10"/>
      <c r="KV1101" s="10"/>
      <c r="KW1101" s="10"/>
      <c r="KX1101" s="10"/>
      <c r="KY1101" s="10"/>
      <c r="KZ1101" s="10"/>
      <c r="LA1101" s="10"/>
      <c r="LB1101" s="10"/>
      <c r="LC1101" s="10"/>
      <c r="LD1101" s="10"/>
      <c r="LE1101" s="10"/>
      <c r="LF1101" s="10"/>
      <c r="LG1101" s="10"/>
      <c r="LH1101" s="10"/>
      <c r="LI1101" s="10"/>
      <c r="LJ1101" s="10"/>
      <c r="LK1101" s="10"/>
      <c r="LL1101" s="10"/>
      <c r="LM1101" s="10"/>
      <c r="LN1101" s="10"/>
      <c r="LO1101" s="10"/>
      <c r="LP1101" s="10"/>
      <c r="LQ1101" s="10"/>
      <c r="LR1101" s="10"/>
      <c r="LS1101" s="10"/>
      <c r="LT1101" s="10"/>
      <c r="LU1101" s="10"/>
      <c r="LV1101" s="10"/>
      <c r="LW1101" s="10"/>
      <c r="LX1101" s="10"/>
      <c r="LY1101" s="10"/>
      <c r="LZ1101" s="10"/>
      <c r="MA1101" s="10"/>
      <c r="MB1101" s="10"/>
      <c r="MC1101" s="10"/>
      <c r="MD1101" s="10"/>
      <c r="ME1101" s="10"/>
      <c r="MF1101" s="10"/>
      <c r="MG1101" s="10"/>
      <c r="MH1101" s="10"/>
      <c r="MI1101" s="10"/>
      <c r="MJ1101" s="10"/>
      <c r="MK1101" s="10"/>
      <c r="ML1101" s="10"/>
      <c r="MM1101" s="10"/>
      <c r="MN1101" s="10"/>
      <c r="MO1101" s="10"/>
      <c r="MP1101" s="10"/>
      <c r="MQ1101" s="10"/>
      <c r="MR1101" s="10"/>
      <c r="MS1101" s="10"/>
      <c r="MT1101" s="10"/>
      <c r="MU1101" s="10"/>
      <c r="MV1101" s="10"/>
      <c r="MW1101" s="10"/>
      <c r="MX1101" s="10"/>
      <c r="MY1101" s="10"/>
      <c r="MZ1101" s="10"/>
      <c r="NA1101" s="10"/>
      <c r="NB1101" s="10"/>
      <c r="NC1101" s="10"/>
      <c r="ND1101" s="10"/>
      <c r="NE1101" s="10"/>
      <c r="NF1101" s="10"/>
      <c r="NG1101" s="10"/>
      <c r="NH1101" s="10"/>
      <c r="NI1101" s="10"/>
      <c r="NJ1101" s="10"/>
      <c r="NK1101" s="10"/>
      <c r="NL1101" s="10"/>
      <c r="NM1101" s="10"/>
      <c r="NN1101" s="10"/>
      <c r="NO1101" s="10"/>
      <c r="NP1101" s="10"/>
      <c r="NQ1101" s="10"/>
      <c r="NR1101" s="10"/>
      <c r="NS1101" s="10"/>
      <c r="NT1101" s="10"/>
      <c r="NU1101" s="10"/>
      <c r="NV1101" s="10"/>
      <c r="NW1101" s="10"/>
      <c r="NX1101" s="10"/>
      <c r="NY1101" s="10"/>
      <c r="NZ1101" s="10"/>
      <c r="OA1101" s="10"/>
      <c r="OB1101" s="10"/>
      <c r="OC1101" s="10"/>
      <c r="OD1101" s="10"/>
      <c r="OE1101" s="10"/>
      <c r="OF1101" s="10"/>
      <c r="OG1101" s="10"/>
      <c r="OH1101" s="10"/>
      <c r="OI1101" s="10"/>
      <c r="OJ1101" s="10"/>
      <c r="OK1101" s="10"/>
      <c r="OL1101" s="10"/>
      <c r="OM1101" s="10"/>
      <c r="ON1101" s="10"/>
      <c r="OO1101" s="10"/>
      <c r="OP1101" s="10"/>
      <c r="OQ1101" s="10"/>
      <c r="OR1101" s="10"/>
      <c r="OS1101" s="10"/>
      <c r="OT1101" s="10"/>
      <c r="OU1101" s="10"/>
      <c r="OV1101" s="10"/>
      <c r="OW1101" s="10"/>
      <c r="OX1101" s="10"/>
      <c r="OY1101" s="10"/>
      <c r="OZ1101" s="10"/>
      <c r="PA1101" s="10"/>
      <c r="PB1101" s="10"/>
      <c r="PC1101" s="10"/>
      <c r="PD1101" s="10"/>
      <c r="PE1101" s="10"/>
      <c r="PF1101" s="10"/>
      <c r="PG1101" s="10"/>
      <c r="PH1101" s="10"/>
      <c r="PI1101" s="10"/>
      <c r="PJ1101" s="10"/>
      <c r="PK1101" s="10"/>
      <c r="PL1101" s="10"/>
      <c r="PM1101" s="10"/>
      <c r="PN1101" s="10"/>
      <c r="PO1101" s="10"/>
      <c r="PP1101" s="10"/>
      <c r="PQ1101" s="10"/>
      <c r="PR1101" s="10"/>
      <c r="PS1101" s="10"/>
      <c r="PT1101" s="10"/>
      <c r="PU1101" s="10"/>
      <c r="PV1101" s="10"/>
      <c r="PW1101" s="10"/>
      <c r="PX1101" s="10"/>
      <c r="PY1101" s="10"/>
      <c r="PZ1101" s="10"/>
      <c r="QA1101" s="10"/>
      <c r="QB1101" s="10"/>
      <c r="QC1101" s="10"/>
      <c r="QD1101" s="10"/>
      <c r="QE1101" s="10"/>
      <c r="QF1101" s="10"/>
      <c r="QG1101" s="10"/>
      <c r="QH1101" s="10"/>
      <c r="QI1101" s="10"/>
      <c r="QJ1101" s="10"/>
      <c r="QK1101" s="10"/>
      <c r="QL1101" s="10"/>
      <c r="QM1101" s="10"/>
      <c r="QN1101" s="10"/>
      <c r="QO1101" s="10"/>
      <c r="QP1101" s="10"/>
      <c r="QQ1101" s="10"/>
      <c r="QR1101" s="10"/>
      <c r="QS1101" s="10"/>
      <c r="QT1101" s="10"/>
      <c r="QU1101" s="10"/>
      <c r="QV1101" s="10"/>
      <c r="QW1101" s="10"/>
      <c r="QX1101" s="10"/>
      <c r="QY1101" s="10"/>
      <c r="QZ1101" s="10"/>
      <c r="RA1101" s="10"/>
      <c r="RB1101" s="10"/>
      <c r="RC1101" s="10"/>
      <c r="RD1101" s="10"/>
      <c r="RE1101" s="10"/>
      <c r="RF1101" s="10"/>
      <c r="RG1101" s="10"/>
      <c r="RH1101" s="10"/>
      <c r="RI1101" s="10"/>
      <c r="RJ1101" s="10"/>
      <c r="RK1101" s="10"/>
      <c r="RL1101" s="10"/>
      <c r="RM1101" s="10"/>
      <c r="RN1101" s="10"/>
      <c r="RO1101" s="10"/>
      <c r="RP1101" s="10"/>
      <c r="RQ1101" s="10"/>
      <c r="RR1101" s="10"/>
      <c r="RS1101" s="10"/>
      <c r="RT1101" s="10"/>
      <c r="RU1101" s="10"/>
      <c r="RV1101" s="10"/>
      <c r="RW1101" s="10"/>
      <c r="RX1101" s="10"/>
      <c r="RY1101" s="10"/>
      <c r="RZ1101" s="10"/>
      <c r="SA1101" s="10"/>
      <c r="SB1101" s="10"/>
      <c r="SC1101" s="10"/>
      <c r="SD1101" s="10"/>
      <c r="SE1101" s="10"/>
      <c r="SF1101" s="10"/>
      <c r="SG1101" s="10"/>
      <c r="SH1101" s="10"/>
      <c r="SI1101" s="10"/>
      <c r="SJ1101" s="10"/>
      <c r="SK1101" s="10"/>
      <c r="SL1101" s="10"/>
      <c r="SM1101" s="10"/>
      <c r="SN1101" s="10"/>
      <c r="SO1101" s="10"/>
      <c r="SP1101" s="10"/>
      <c r="SQ1101" s="10"/>
      <c r="SR1101" s="10"/>
      <c r="SS1101" s="10"/>
      <c r="ST1101" s="10"/>
      <c r="SU1101" s="10"/>
      <c r="SV1101" s="10"/>
      <c r="SW1101" s="10"/>
      <c r="SX1101" s="10"/>
      <c r="SY1101" s="10"/>
      <c r="SZ1101" s="10"/>
      <c r="TA1101" s="10"/>
      <c r="TB1101" s="10"/>
      <c r="TC1101" s="10"/>
      <c r="TD1101" s="10"/>
      <c r="TE1101" s="10"/>
      <c r="TF1101" s="10"/>
      <c r="TG1101" s="10"/>
      <c r="TH1101" s="10"/>
      <c r="TI1101" s="10"/>
      <c r="TJ1101" s="10"/>
      <c r="TK1101" s="10"/>
      <c r="TL1101" s="10"/>
      <c r="TM1101" s="10"/>
      <c r="TN1101" s="10"/>
      <c r="TO1101" s="10"/>
      <c r="TP1101" s="10"/>
      <c r="TQ1101" s="10"/>
      <c r="TR1101" s="10"/>
      <c r="TS1101" s="10"/>
      <c r="TT1101" s="10"/>
      <c r="TU1101" s="10"/>
      <c r="TV1101" s="10"/>
      <c r="TW1101" s="10"/>
      <c r="TX1101" s="10"/>
      <c r="TY1101" s="10"/>
      <c r="TZ1101" s="10"/>
      <c r="UA1101" s="10"/>
      <c r="UB1101" s="10"/>
      <c r="UC1101" s="10"/>
      <c r="UD1101" s="10"/>
      <c r="UE1101" s="10"/>
      <c r="UF1101" s="10"/>
      <c r="UG1101" s="10"/>
      <c r="UH1101" s="10"/>
      <c r="UI1101" s="10"/>
      <c r="UJ1101" s="10"/>
      <c r="UK1101" s="10"/>
      <c r="UL1101" s="10"/>
      <c r="UM1101" s="10"/>
      <c r="UN1101" s="10"/>
      <c r="UO1101" s="10"/>
      <c r="UP1101" s="10"/>
    </row>
    <row r="1102" spans="1:562" ht="27.75" customHeight="1">
      <c r="A1102" s="10"/>
      <c r="B1102" s="10"/>
      <c r="C1102" s="12"/>
      <c r="D1102" s="10"/>
      <c r="E1102" s="10"/>
      <c r="F1102" s="11"/>
      <c r="G1102" s="12"/>
      <c r="H1102" s="10"/>
      <c r="I1102" s="11"/>
      <c r="J1102" s="12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0"/>
      <c r="KA1102" s="10"/>
      <c r="KB1102" s="10"/>
      <c r="KC1102" s="10"/>
      <c r="KD1102" s="10"/>
      <c r="KE1102" s="10"/>
      <c r="KF1102" s="10"/>
      <c r="KG1102" s="10"/>
      <c r="KH1102" s="10"/>
      <c r="KI1102" s="10"/>
      <c r="KJ1102" s="10"/>
      <c r="KK1102" s="10"/>
      <c r="KL1102" s="10"/>
      <c r="KM1102" s="10"/>
      <c r="KN1102" s="10"/>
      <c r="KO1102" s="10"/>
      <c r="KP1102" s="10"/>
      <c r="KQ1102" s="10"/>
      <c r="KR1102" s="10"/>
      <c r="KS1102" s="10"/>
      <c r="KT1102" s="10"/>
      <c r="KU1102" s="10"/>
      <c r="KV1102" s="10"/>
      <c r="KW1102" s="10"/>
      <c r="KX1102" s="10"/>
      <c r="KY1102" s="10"/>
      <c r="KZ1102" s="10"/>
      <c r="LA1102" s="10"/>
      <c r="LB1102" s="10"/>
      <c r="LC1102" s="10"/>
      <c r="LD1102" s="10"/>
      <c r="LE1102" s="10"/>
      <c r="LF1102" s="10"/>
      <c r="LG1102" s="10"/>
      <c r="LH1102" s="10"/>
      <c r="LI1102" s="10"/>
      <c r="LJ1102" s="10"/>
      <c r="LK1102" s="10"/>
      <c r="LL1102" s="10"/>
      <c r="LM1102" s="10"/>
      <c r="LN1102" s="10"/>
      <c r="LO1102" s="10"/>
      <c r="LP1102" s="10"/>
      <c r="LQ1102" s="10"/>
      <c r="LR1102" s="10"/>
      <c r="LS1102" s="10"/>
      <c r="LT1102" s="10"/>
      <c r="LU1102" s="10"/>
      <c r="LV1102" s="10"/>
      <c r="LW1102" s="10"/>
      <c r="LX1102" s="10"/>
      <c r="LY1102" s="10"/>
      <c r="LZ1102" s="10"/>
      <c r="MA1102" s="10"/>
      <c r="MB1102" s="10"/>
      <c r="MC1102" s="10"/>
      <c r="MD1102" s="10"/>
      <c r="ME1102" s="10"/>
      <c r="MF1102" s="10"/>
      <c r="MG1102" s="10"/>
      <c r="MH1102" s="10"/>
      <c r="MI1102" s="10"/>
      <c r="MJ1102" s="10"/>
      <c r="MK1102" s="10"/>
      <c r="ML1102" s="10"/>
      <c r="MM1102" s="10"/>
      <c r="MN1102" s="10"/>
      <c r="MO1102" s="10"/>
      <c r="MP1102" s="10"/>
      <c r="MQ1102" s="10"/>
      <c r="MR1102" s="10"/>
      <c r="MS1102" s="10"/>
      <c r="MT1102" s="10"/>
      <c r="MU1102" s="10"/>
      <c r="MV1102" s="10"/>
      <c r="MW1102" s="10"/>
      <c r="MX1102" s="10"/>
      <c r="MY1102" s="10"/>
      <c r="MZ1102" s="10"/>
      <c r="NA1102" s="10"/>
      <c r="NB1102" s="10"/>
      <c r="NC1102" s="10"/>
      <c r="ND1102" s="10"/>
      <c r="NE1102" s="10"/>
      <c r="NF1102" s="10"/>
      <c r="NG1102" s="10"/>
      <c r="NH1102" s="10"/>
      <c r="NI1102" s="10"/>
      <c r="NJ1102" s="10"/>
      <c r="NK1102" s="10"/>
      <c r="NL1102" s="10"/>
      <c r="NM1102" s="10"/>
      <c r="NN1102" s="10"/>
      <c r="NO1102" s="10"/>
      <c r="NP1102" s="10"/>
      <c r="NQ1102" s="10"/>
      <c r="NR1102" s="10"/>
      <c r="NS1102" s="10"/>
      <c r="NT1102" s="10"/>
      <c r="NU1102" s="10"/>
      <c r="NV1102" s="10"/>
      <c r="NW1102" s="10"/>
      <c r="NX1102" s="10"/>
      <c r="NY1102" s="10"/>
      <c r="NZ1102" s="10"/>
      <c r="OA1102" s="10"/>
      <c r="OB1102" s="10"/>
      <c r="OC1102" s="10"/>
      <c r="OD1102" s="10"/>
      <c r="OE1102" s="10"/>
      <c r="OF1102" s="10"/>
      <c r="OG1102" s="10"/>
      <c r="OH1102" s="10"/>
      <c r="OI1102" s="10"/>
      <c r="OJ1102" s="10"/>
      <c r="OK1102" s="10"/>
      <c r="OL1102" s="10"/>
      <c r="OM1102" s="10"/>
      <c r="ON1102" s="10"/>
      <c r="OO1102" s="10"/>
      <c r="OP1102" s="10"/>
      <c r="OQ1102" s="10"/>
      <c r="OR1102" s="10"/>
      <c r="OS1102" s="10"/>
      <c r="OT1102" s="10"/>
      <c r="OU1102" s="10"/>
      <c r="OV1102" s="10"/>
      <c r="OW1102" s="10"/>
      <c r="OX1102" s="10"/>
      <c r="OY1102" s="10"/>
      <c r="OZ1102" s="10"/>
      <c r="PA1102" s="10"/>
      <c r="PB1102" s="10"/>
      <c r="PC1102" s="10"/>
      <c r="PD1102" s="10"/>
      <c r="PE1102" s="10"/>
      <c r="PF1102" s="10"/>
      <c r="PG1102" s="10"/>
      <c r="PH1102" s="10"/>
      <c r="PI1102" s="10"/>
      <c r="PJ1102" s="10"/>
      <c r="PK1102" s="10"/>
      <c r="PL1102" s="10"/>
      <c r="PM1102" s="10"/>
      <c r="PN1102" s="10"/>
      <c r="PO1102" s="10"/>
      <c r="PP1102" s="10"/>
      <c r="PQ1102" s="10"/>
      <c r="PR1102" s="10"/>
      <c r="PS1102" s="10"/>
      <c r="PT1102" s="10"/>
      <c r="PU1102" s="10"/>
      <c r="PV1102" s="10"/>
      <c r="PW1102" s="10"/>
      <c r="PX1102" s="10"/>
      <c r="PY1102" s="10"/>
      <c r="PZ1102" s="10"/>
      <c r="QA1102" s="10"/>
      <c r="QB1102" s="10"/>
      <c r="QC1102" s="10"/>
      <c r="QD1102" s="10"/>
      <c r="QE1102" s="10"/>
      <c r="QF1102" s="10"/>
      <c r="QG1102" s="10"/>
      <c r="QH1102" s="10"/>
      <c r="QI1102" s="10"/>
      <c r="QJ1102" s="10"/>
      <c r="QK1102" s="10"/>
      <c r="QL1102" s="10"/>
      <c r="QM1102" s="10"/>
      <c r="QN1102" s="10"/>
      <c r="QO1102" s="10"/>
      <c r="QP1102" s="10"/>
      <c r="QQ1102" s="10"/>
      <c r="QR1102" s="10"/>
      <c r="QS1102" s="10"/>
      <c r="QT1102" s="10"/>
      <c r="QU1102" s="10"/>
      <c r="QV1102" s="10"/>
      <c r="QW1102" s="10"/>
      <c r="QX1102" s="10"/>
      <c r="QY1102" s="10"/>
      <c r="QZ1102" s="10"/>
      <c r="RA1102" s="10"/>
      <c r="RB1102" s="10"/>
      <c r="RC1102" s="10"/>
      <c r="RD1102" s="10"/>
      <c r="RE1102" s="10"/>
      <c r="RF1102" s="10"/>
      <c r="RG1102" s="10"/>
      <c r="RH1102" s="10"/>
      <c r="RI1102" s="10"/>
      <c r="RJ1102" s="10"/>
      <c r="RK1102" s="10"/>
      <c r="RL1102" s="10"/>
      <c r="RM1102" s="10"/>
      <c r="RN1102" s="10"/>
      <c r="RO1102" s="10"/>
      <c r="RP1102" s="10"/>
      <c r="RQ1102" s="10"/>
      <c r="RR1102" s="10"/>
      <c r="RS1102" s="10"/>
      <c r="RT1102" s="10"/>
      <c r="RU1102" s="10"/>
      <c r="RV1102" s="10"/>
      <c r="RW1102" s="10"/>
      <c r="RX1102" s="10"/>
      <c r="RY1102" s="10"/>
      <c r="RZ1102" s="10"/>
      <c r="SA1102" s="10"/>
      <c r="SB1102" s="10"/>
      <c r="SC1102" s="10"/>
      <c r="SD1102" s="10"/>
      <c r="SE1102" s="10"/>
      <c r="SF1102" s="10"/>
      <c r="SG1102" s="10"/>
      <c r="SH1102" s="10"/>
      <c r="SI1102" s="10"/>
      <c r="SJ1102" s="10"/>
      <c r="SK1102" s="10"/>
      <c r="SL1102" s="10"/>
      <c r="SM1102" s="10"/>
      <c r="SN1102" s="10"/>
      <c r="SO1102" s="10"/>
      <c r="SP1102" s="10"/>
      <c r="SQ1102" s="10"/>
      <c r="SR1102" s="10"/>
      <c r="SS1102" s="10"/>
      <c r="ST1102" s="10"/>
      <c r="SU1102" s="10"/>
      <c r="SV1102" s="10"/>
      <c r="SW1102" s="10"/>
      <c r="SX1102" s="10"/>
      <c r="SY1102" s="10"/>
      <c r="SZ1102" s="10"/>
      <c r="TA1102" s="10"/>
      <c r="TB1102" s="10"/>
      <c r="TC1102" s="10"/>
      <c r="TD1102" s="10"/>
      <c r="TE1102" s="10"/>
      <c r="TF1102" s="10"/>
      <c r="TG1102" s="10"/>
      <c r="TH1102" s="10"/>
      <c r="TI1102" s="10"/>
      <c r="TJ1102" s="10"/>
      <c r="TK1102" s="10"/>
      <c r="TL1102" s="10"/>
      <c r="TM1102" s="10"/>
      <c r="TN1102" s="10"/>
      <c r="TO1102" s="10"/>
      <c r="TP1102" s="10"/>
      <c r="TQ1102" s="10"/>
      <c r="TR1102" s="10"/>
      <c r="TS1102" s="10"/>
      <c r="TT1102" s="10"/>
      <c r="TU1102" s="10"/>
      <c r="TV1102" s="10"/>
      <c r="TW1102" s="10"/>
      <c r="TX1102" s="10"/>
      <c r="TY1102" s="10"/>
      <c r="TZ1102" s="10"/>
      <c r="UA1102" s="10"/>
      <c r="UB1102" s="10"/>
      <c r="UC1102" s="10"/>
      <c r="UD1102" s="10"/>
      <c r="UE1102" s="10"/>
      <c r="UF1102" s="10"/>
      <c r="UG1102" s="10"/>
      <c r="UH1102" s="10"/>
      <c r="UI1102" s="10"/>
      <c r="UJ1102" s="10"/>
      <c r="UK1102" s="10"/>
      <c r="UL1102" s="10"/>
      <c r="UM1102" s="10"/>
      <c r="UN1102" s="10"/>
      <c r="UO1102" s="10"/>
      <c r="UP1102" s="10"/>
    </row>
    <row r="1103" spans="1:562" ht="27.75" customHeight="1">
      <c r="A1103" s="10"/>
      <c r="B1103" s="10"/>
      <c r="C1103" s="12"/>
      <c r="D1103" s="10"/>
      <c r="E1103" s="10"/>
      <c r="F1103" s="11"/>
      <c r="G1103" s="12"/>
      <c r="H1103" s="10"/>
      <c r="I1103" s="11"/>
      <c r="J1103" s="12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0"/>
      <c r="KA1103" s="10"/>
      <c r="KB1103" s="10"/>
      <c r="KC1103" s="10"/>
      <c r="KD1103" s="10"/>
      <c r="KE1103" s="10"/>
      <c r="KF1103" s="10"/>
      <c r="KG1103" s="10"/>
      <c r="KH1103" s="10"/>
      <c r="KI1103" s="10"/>
      <c r="KJ1103" s="10"/>
      <c r="KK1103" s="10"/>
      <c r="KL1103" s="10"/>
      <c r="KM1103" s="10"/>
      <c r="KN1103" s="10"/>
      <c r="KO1103" s="10"/>
      <c r="KP1103" s="10"/>
      <c r="KQ1103" s="10"/>
      <c r="KR1103" s="10"/>
      <c r="KS1103" s="10"/>
      <c r="KT1103" s="10"/>
      <c r="KU1103" s="10"/>
      <c r="KV1103" s="10"/>
      <c r="KW1103" s="10"/>
      <c r="KX1103" s="10"/>
      <c r="KY1103" s="10"/>
      <c r="KZ1103" s="10"/>
      <c r="LA1103" s="10"/>
      <c r="LB1103" s="10"/>
      <c r="LC1103" s="10"/>
      <c r="LD1103" s="10"/>
      <c r="LE1103" s="10"/>
      <c r="LF1103" s="10"/>
      <c r="LG1103" s="10"/>
      <c r="LH1103" s="10"/>
      <c r="LI1103" s="10"/>
      <c r="LJ1103" s="10"/>
      <c r="LK1103" s="10"/>
      <c r="LL1103" s="10"/>
      <c r="LM1103" s="10"/>
      <c r="LN1103" s="10"/>
      <c r="LO1103" s="10"/>
      <c r="LP1103" s="10"/>
      <c r="LQ1103" s="10"/>
      <c r="LR1103" s="10"/>
      <c r="LS1103" s="10"/>
      <c r="LT1103" s="10"/>
      <c r="LU1103" s="10"/>
      <c r="LV1103" s="10"/>
      <c r="LW1103" s="10"/>
      <c r="LX1103" s="10"/>
      <c r="LY1103" s="10"/>
      <c r="LZ1103" s="10"/>
      <c r="MA1103" s="10"/>
      <c r="MB1103" s="10"/>
      <c r="MC1103" s="10"/>
      <c r="MD1103" s="10"/>
      <c r="ME1103" s="10"/>
      <c r="MF1103" s="10"/>
      <c r="MG1103" s="10"/>
      <c r="MH1103" s="10"/>
      <c r="MI1103" s="10"/>
      <c r="MJ1103" s="10"/>
      <c r="MK1103" s="10"/>
      <c r="ML1103" s="10"/>
      <c r="MM1103" s="10"/>
      <c r="MN1103" s="10"/>
      <c r="MO1103" s="10"/>
      <c r="MP1103" s="10"/>
      <c r="MQ1103" s="10"/>
      <c r="MR1103" s="10"/>
      <c r="MS1103" s="10"/>
      <c r="MT1103" s="10"/>
      <c r="MU1103" s="10"/>
      <c r="MV1103" s="10"/>
      <c r="MW1103" s="10"/>
      <c r="MX1103" s="10"/>
      <c r="MY1103" s="10"/>
      <c r="MZ1103" s="10"/>
      <c r="NA1103" s="10"/>
      <c r="NB1103" s="10"/>
      <c r="NC1103" s="10"/>
      <c r="ND1103" s="10"/>
      <c r="NE1103" s="10"/>
      <c r="NF1103" s="10"/>
      <c r="NG1103" s="10"/>
      <c r="NH1103" s="10"/>
      <c r="NI1103" s="10"/>
      <c r="NJ1103" s="10"/>
      <c r="NK1103" s="10"/>
      <c r="NL1103" s="10"/>
      <c r="NM1103" s="10"/>
      <c r="NN1103" s="10"/>
      <c r="NO1103" s="10"/>
      <c r="NP1103" s="10"/>
      <c r="NQ1103" s="10"/>
      <c r="NR1103" s="10"/>
      <c r="NS1103" s="10"/>
      <c r="NT1103" s="10"/>
      <c r="NU1103" s="10"/>
      <c r="NV1103" s="10"/>
      <c r="NW1103" s="10"/>
      <c r="NX1103" s="10"/>
      <c r="NY1103" s="10"/>
      <c r="NZ1103" s="10"/>
      <c r="OA1103" s="10"/>
      <c r="OB1103" s="10"/>
      <c r="OC1103" s="10"/>
      <c r="OD1103" s="10"/>
      <c r="OE1103" s="10"/>
      <c r="OF1103" s="10"/>
      <c r="OG1103" s="10"/>
      <c r="OH1103" s="10"/>
      <c r="OI1103" s="10"/>
      <c r="OJ1103" s="10"/>
      <c r="OK1103" s="10"/>
      <c r="OL1103" s="10"/>
      <c r="OM1103" s="10"/>
      <c r="ON1103" s="10"/>
      <c r="OO1103" s="10"/>
      <c r="OP1103" s="10"/>
      <c r="OQ1103" s="10"/>
      <c r="OR1103" s="10"/>
      <c r="OS1103" s="10"/>
      <c r="OT1103" s="10"/>
      <c r="OU1103" s="10"/>
      <c r="OV1103" s="10"/>
      <c r="OW1103" s="10"/>
      <c r="OX1103" s="10"/>
      <c r="OY1103" s="10"/>
      <c r="OZ1103" s="10"/>
      <c r="PA1103" s="10"/>
      <c r="PB1103" s="10"/>
      <c r="PC1103" s="10"/>
      <c r="PD1103" s="10"/>
      <c r="PE1103" s="10"/>
      <c r="PF1103" s="10"/>
      <c r="PG1103" s="10"/>
      <c r="PH1103" s="10"/>
      <c r="PI1103" s="10"/>
      <c r="PJ1103" s="10"/>
      <c r="PK1103" s="10"/>
      <c r="PL1103" s="10"/>
      <c r="PM1103" s="10"/>
      <c r="PN1103" s="10"/>
      <c r="PO1103" s="10"/>
      <c r="PP1103" s="10"/>
      <c r="PQ1103" s="10"/>
      <c r="PR1103" s="10"/>
      <c r="PS1103" s="10"/>
      <c r="PT1103" s="10"/>
      <c r="PU1103" s="10"/>
      <c r="PV1103" s="10"/>
      <c r="PW1103" s="10"/>
      <c r="PX1103" s="10"/>
      <c r="PY1103" s="10"/>
      <c r="PZ1103" s="10"/>
      <c r="QA1103" s="10"/>
      <c r="QB1103" s="10"/>
      <c r="QC1103" s="10"/>
      <c r="QD1103" s="10"/>
      <c r="QE1103" s="10"/>
      <c r="QF1103" s="10"/>
      <c r="QG1103" s="10"/>
      <c r="QH1103" s="10"/>
      <c r="QI1103" s="10"/>
      <c r="QJ1103" s="10"/>
      <c r="QK1103" s="10"/>
      <c r="QL1103" s="10"/>
      <c r="QM1103" s="10"/>
      <c r="QN1103" s="10"/>
      <c r="QO1103" s="10"/>
      <c r="QP1103" s="10"/>
      <c r="QQ1103" s="10"/>
      <c r="QR1103" s="10"/>
      <c r="QS1103" s="10"/>
      <c r="QT1103" s="10"/>
      <c r="QU1103" s="10"/>
      <c r="QV1103" s="10"/>
      <c r="QW1103" s="10"/>
      <c r="QX1103" s="10"/>
      <c r="QY1103" s="10"/>
      <c r="QZ1103" s="10"/>
      <c r="RA1103" s="10"/>
      <c r="RB1103" s="10"/>
      <c r="RC1103" s="10"/>
      <c r="RD1103" s="10"/>
      <c r="RE1103" s="10"/>
      <c r="RF1103" s="10"/>
      <c r="RG1103" s="10"/>
      <c r="RH1103" s="10"/>
      <c r="RI1103" s="10"/>
      <c r="RJ1103" s="10"/>
      <c r="RK1103" s="10"/>
      <c r="RL1103" s="10"/>
      <c r="RM1103" s="10"/>
      <c r="RN1103" s="10"/>
      <c r="RO1103" s="10"/>
      <c r="RP1103" s="10"/>
      <c r="RQ1103" s="10"/>
      <c r="RR1103" s="10"/>
      <c r="RS1103" s="10"/>
      <c r="RT1103" s="10"/>
      <c r="RU1103" s="10"/>
      <c r="RV1103" s="10"/>
      <c r="RW1103" s="10"/>
      <c r="RX1103" s="10"/>
      <c r="RY1103" s="10"/>
      <c r="RZ1103" s="10"/>
      <c r="SA1103" s="10"/>
      <c r="SB1103" s="10"/>
      <c r="SC1103" s="10"/>
      <c r="SD1103" s="10"/>
      <c r="SE1103" s="10"/>
      <c r="SF1103" s="10"/>
      <c r="SG1103" s="10"/>
      <c r="SH1103" s="10"/>
      <c r="SI1103" s="10"/>
      <c r="SJ1103" s="10"/>
      <c r="SK1103" s="10"/>
      <c r="SL1103" s="10"/>
      <c r="SM1103" s="10"/>
      <c r="SN1103" s="10"/>
      <c r="SO1103" s="10"/>
      <c r="SP1103" s="10"/>
      <c r="SQ1103" s="10"/>
      <c r="SR1103" s="10"/>
      <c r="SS1103" s="10"/>
      <c r="ST1103" s="10"/>
      <c r="SU1103" s="10"/>
      <c r="SV1103" s="10"/>
      <c r="SW1103" s="10"/>
      <c r="SX1103" s="10"/>
      <c r="SY1103" s="10"/>
      <c r="SZ1103" s="10"/>
      <c r="TA1103" s="10"/>
      <c r="TB1103" s="10"/>
      <c r="TC1103" s="10"/>
      <c r="TD1103" s="10"/>
      <c r="TE1103" s="10"/>
      <c r="TF1103" s="10"/>
      <c r="TG1103" s="10"/>
      <c r="TH1103" s="10"/>
      <c r="TI1103" s="10"/>
      <c r="TJ1103" s="10"/>
      <c r="TK1103" s="10"/>
      <c r="TL1103" s="10"/>
      <c r="TM1103" s="10"/>
      <c r="TN1103" s="10"/>
      <c r="TO1103" s="10"/>
      <c r="TP1103" s="10"/>
      <c r="TQ1103" s="10"/>
      <c r="TR1103" s="10"/>
      <c r="TS1103" s="10"/>
      <c r="TT1103" s="10"/>
      <c r="TU1103" s="10"/>
      <c r="TV1103" s="10"/>
      <c r="TW1103" s="10"/>
      <c r="TX1103" s="10"/>
      <c r="TY1103" s="10"/>
      <c r="TZ1103" s="10"/>
      <c r="UA1103" s="10"/>
      <c r="UB1103" s="10"/>
      <c r="UC1103" s="10"/>
      <c r="UD1103" s="10"/>
      <c r="UE1103" s="10"/>
      <c r="UF1103" s="10"/>
      <c r="UG1103" s="10"/>
      <c r="UH1103" s="10"/>
      <c r="UI1103" s="10"/>
      <c r="UJ1103" s="10"/>
      <c r="UK1103" s="10"/>
      <c r="UL1103" s="10"/>
      <c r="UM1103" s="10"/>
      <c r="UN1103" s="10"/>
      <c r="UO1103" s="10"/>
      <c r="UP1103" s="10"/>
    </row>
    <row r="1104" spans="1:562" ht="27.75" customHeight="1">
      <c r="A1104" s="10"/>
      <c r="B1104" s="10"/>
      <c r="C1104" s="12"/>
      <c r="D1104" s="10"/>
      <c r="E1104" s="10"/>
      <c r="F1104" s="11"/>
      <c r="G1104" s="12"/>
      <c r="H1104" s="10"/>
      <c r="I1104" s="11"/>
      <c r="J1104" s="12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0"/>
      <c r="KA1104" s="10"/>
      <c r="KB1104" s="10"/>
      <c r="KC1104" s="10"/>
      <c r="KD1104" s="10"/>
      <c r="KE1104" s="10"/>
      <c r="KF1104" s="10"/>
      <c r="KG1104" s="10"/>
      <c r="KH1104" s="10"/>
      <c r="KI1104" s="10"/>
      <c r="KJ1104" s="10"/>
      <c r="KK1104" s="10"/>
      <c r="KL1104" s="10"/>
      <c r="KM1104" s="10"/>
      <c r="KN1104" s="10"/>
      <c r="KO1104" s="10"/>
      <c r="KP1104" s="10"/>
      <c r="KQ1104" s="10"/>
      <c r="KR1104" s="10"/>
      <c r="KS1104" s="10"/>
      <c r="KT1104" s="10"/>
      <c r="KU1104" s="10"/>
      <c r="KV1104" s="10"/>
      <c r="KW1104" s="10"/>
      <c r="KX1104" s="10"/>
      <c r="KY1104" s="10"/>
      <c r="KZ1104" s="10"/>
      <c r="LA1104" s="10"/>
      <c r="LB1104" s="10"/>
      <c r="LC1104" s="10"/>
      <c r="LD1104" s="10"/>
      <c r="LE1104" s="10"/>
      <c r="LF1104" s="10"/>
      <c r="LG1104" s="10"/>
      <c r="LH1104" s="10"/>
      <c r="LI1104" s="10"/>
      <c r="LJ1104" s="10"/>
      <c r="LK1104" s="10"/>
      <c r="LL1104" s="10"/>
      <c r="LM1104" s="10"/>
      <c r="LN1104" s="10"/>
      <c r="LO1104" s="10"/>
      <c r="LP1104" s="10"/>
      <c r="LQ1104" s="10"/>
      <c r="LR1104" s="10"/>
      <c r="LS1104" s="10"/>
      <c r="LT1104" s="10"/>
      <c r="LU1104" s="10"/>
      <c r="LV1104" s="10"/>
      <c r="LW1104" s="10"/>
      <c r="LX1104" s="10"/>
      <c r="LY1104" s="10"/>
      <c r="LZ1104" s="10"/>
      <c r="MA1104" s="10"/>
      <c r="MB1104" s="10"/>
      <c r="MC1104" s="10"/>
      <c r="MD1104" s="10"/>
      <c r="ME1104" s="10"/>
      <c r="MF1104" s="10"/>
      <c r="MG1104" s="10"/>
      <c r="MH1104" s="10"/>
      <c r="MI1104" s="10"/>
      <c r="MJ1104" s="10"/>
      <c r="MK1104" s="10"/>
      <c r="ML1104" s="10"/>
      <c r="MM1104" s="10"/>
      <c r="MN1104" s="10"/>
      <c r="MO1104" s="10"/>
      <c r="MP1104" s="10"/>
      <c r="MQ1104" s="10"/>
      <c r="MR1104" s="10"/>
      <c r="MS1104" s="10"/>
      <c r="MT1104" s="10"/>
      <c r="MU1104" s="10"/>
      <c r="MV1104" s="10"/>
      <c r="MW1104" s="10"/>
      <c r="MX1104" s="10"/>
      <c r="MY1104" s="10"/>
      <c r="MZ1104" s="10"/>
      <c r="NA1104" s="10"/>
      <c r="NB1104" s="10"/>
      <c r="NC1104" s="10"/>
      <c r="ND1104" s="10"/>
      <c r="NE1104" s="10"/>
      <c r="NF1104" s="10"/>
      <c r="NG1104" s="10"/>
      <c r="NH1104" s="10"/>
      <c r="NI1104" s="10"/>
      <c r="NJ1104" s="10"/>
      <c r="NK1104" s="10"/>
      <c r="NL1104" s="10"/>
      <c r="NM1104" s="10"/>
      <c r="NN1104" s="10"/>
      <c r="NO1104" s="10"/>
      <c r="NP1104" s="10"/>
      <c r="NQ1104" s="10"/>
      <c r="NR1104" s="10"/>
      <c r="NS1104" s="10"/>
      <c r="NT1104" s="10"/>
      <c r="NU1104" s="10"/>
      <c r="NV1104" s="10"/>
      <c r="NW1104" s="10"/>
      <c r="NX1104" s="10"/>
      <c r="NY1104" s="10"/>
      <c r="NZ1104" s="10"/>
      <c r="OA1104" s="10"/>
      <c r="OB1104" s="10"/>
      <c r="OC1104" s="10"/>
      <c r="OD1104" s="10"/>
      <c r="OE1104" s="10"/>
      <c r="OF1104" s="10"/>
      <c r="OG1104" s="10"/>
      <c r="OH1104" s="10"/>
      <c r="OI1104" s="10"/>
      <c r="OJ1104" s="10"/>
      <c r="OK1104" s="10"/>
      <c r="OL1104" s="10"/>
      <c r="OM1104" s="10"/>
      <c r="ON1104" s="10"/>
      <c r="OO1104" s="10"/>
      <c r="OP1104" s="10"/>
      <c r="OQ1104" s="10"/>
      <c r="OR1104" s="10"/>
      <c r="OS1104" s="10"/>
      <c r="OT1104" s="10"/>
      <c r="OU1104" s="10"/>
      <c r="OV1104" s="10"/>
      <c r="OW1104" s="10"/>
      <c r="OX1104" s="10"/>
      <c r="OY1104" s="10"/>
      <c r="OZ1104" s="10"/>
      <c r="PA1104" s="10"/>
      <c r="PB1104" s="10"/>
      <c r="PC1104" s="10"/>
      <c r="PD1104" s="10"/>
      <c r="PE1104" s="10"/>
      <c r="PF1104" s="10"/>
      <c r="PG1104" s="10"/>
      <c r="PH1104" s="10"/>
      <c r="PI1104" s="10"/>
      <c r="PJ1104" s="10"/>
      <c r="PK1104" s="10"/>
      <c r="PL1104" s="10"/>
      <c r="PM1104" s="10"/>
      <c r="PN1104" s="10"/>
      <c r="PO1104" s="10"/>
      <c r="PP1104" s="10"/>
      <c r="PQ1104" s="10"/>
      <c r="PR1104" s="10"/>
      <c r="PS1104" s="10"/>
      <c r="PT1104" s="10"/>
      <c r="PU1104" s="10"/>
      <c r="PV1104" s="10"/>
      <c r="PW1104" s="10"/>
      <c r="PX1104" s="10"/>
      <c r="PY1104" s="10"/>
      <c r="PZ1104" s="10"/>
      <c r="QA1104" s="10"/>
      <c r="QB1104" s="10"/>
      <c r="QC1104" s="10"/>
      <c r="QD1104" s="10"/>
      <c r="QE1104" s="10"/>
      <c r="QF1104" s="10"/>
      <c r="QG1104" s="10"/>
      <c r="QH1104" s="10"/>
      <c r="QI1104" s="10"/>
      <c r="QJ1104" s="10"/>
      <c r="QK1104" s="10"/>
      <c r="QL1104" s="10"/>
      <c r="QM1104" s="10"/>
      <c r="QN1104" s="10"/>
      <c r="QO1104" s="10"/>
      <c r="QP1104" s="10"/>
      <c r="QQ1104" s="10"/>
      <c r="QR1104" s="10"/>
      <c r="QS1104" s="10"/>
      <c r="QT1104" s="10"/>
      <c r="QU1104" s="10"/>
      <c r="QV1104" s="10"/>
      <c r="QW1104" s="10"/>
      <c r="QX1104" s="10"/>
      <c r="QY1104" s="10"/>
      <c r="QZ1104" s="10"/>
      <c r="RA1104" s="10"/>
      <c r="RB1104" s="10"/>
      <c r="RC1104" s="10"/>
      <c r="RD1104" s="10"/>
      <c r="RE1104" s="10"/>
      <c r="RF1104" s="10"/>
      <c r="RG1104" s="10"/>
      <c r="RH1104" s="10"/>
      <c r="RI1104" s="10"/>
      <c r="RJ1104" s="10"/>
      <c r="RK1104" s="10"/>
      <c r="RL1104" s="10"/>
      <c r="RM1104" s="10"/>
      <c r="RN1104" s="10"/>
      <c r="RO1104" s="10"/>
      <c r="RP1104" s="10"/>
      <c r="RQ1104" s="10"/>
      <c r="RR1104" s="10"/>
      <c r="RS1104" s="10"/>
      <c r="RT1104" s="10"/>
      <c r="RU1104" s="10"/>
      <c r="RV1104" s="10"/>
      <c r="RW1104" s="10"/>
      <c r="RX1104" s="10"/>
      <c r="RY1104" s="10"/>
      <c r="RZ1104" s="10"/>
      <c r="SA1104" s="10"/>
      <c r="SB1104" s="10"/>
      <c r="SC1104" s="10"/>
      <c r="SD1104" s="10"/>
      <c r="SE1104" s="10"/>
      <c r="SF1104" s="10"/>
      <c r="SG1104" s="10"/>
      <c r="SH1104" s="10"/>
      <c r="SI1104" s="10"/>
      <c r="SJ1104" s="10"/>
      <c r="SK1104" s="10"/>
      <c r="SL1104" s="10"/>
      <c r="SM1104" s="10"/>
      <c r="SN1104" s="10"/>
      <c r="SO1104" s="10"/>
      <c r="SP1104" s="10"/>
      <c r="SQ1104" s="10"/>
      <c r="SR1104" s="10"/>
      <c r="SS1104" s="10"/>
      <c r="ST1104" s="10"/>
      <c r="SU1104" s="10"/>
      <c r="SV1104" s="10"/>
      <c r="SW1104" s="10"/>
      <c r="SX1104" s="10"/>
      <c r="SY1104" s="10"/>
      <c r="SZ1104" s="10"/>
      <c r="TA1104" s="10"/>
      <c r="TB1104" s="10"/>
      <c r="TC1104" s="10"/>
      <c r="TD1104" s="10"/>
      <c r="TE1104" s="10"/>
      <c r="TF1104" s="10"/>
      <c r="TG1104" s="10"/>
      <c r="TH1104" s="10"/>
      <c r="TI1104" s="10"/>
      <c r="TJ1104" s="10"/>
      <c r="TK1104" s="10"/>
      <c r="TL1104" s="10"/>
      <c r="TM1104" s="10"/>
      <c r="TN1104" s="10"/>
      <c r="TO1104" s="10"/>
      <c r="TP1104" s="10"/>
      <c r="TQ1104" s="10"/>
      <c r="TR1104" s="10"/>
      <c r="TS1104" s="10"/>
      <c r="TT1104" s="10"/>
      <c r="TU1104" s="10"/>
      <c r="TV1104" s="10"/>
      <c r="TW1104" s="10"/>
      <c r="TX1104" s="10"/>
      <c r="TY1104" s="10"/>
      <c r="TZ1104" s="10"/>
      <c r="UA1104" s="10"/>
      <c r="UB1104" s="10"/>
      <c r="UC1104" s="10"/>
      <c r="UD1104" s="10"/>
      <c r="UE1104" s="10"/>
      <c r="UF1104" s="10"/>
      <c r="UG1104" s="10"/>
      <c r="UH1104" s="10"/>
      <c r="UI1104" s="10"/>
      <c r="UJ1104" s="10"/>
      <c r="UK1104" s="10"/>
      <c r="UL1104" s="10"/>
      <c r="UM1104" s="10"/>
      <c r="UN1104" s="10"/>
      <c r="UO1104" s="10"/>
      <c r="UP1104" s="10"/>
    </row>
    <row r="1105" spans="1:562" ht="27.75" customHeight="1">
      <c r="A1105" s="10"/>
      <c r="B1105" s="10"/>
      <c r="C1105" s="12"/>
      <c r="D1105" s="10"/>
      <c r="E1105" s="10"/>
      <c r="F1105" s="11"/>
      <c r="G1105" s="12"/>
      <c r="H1105" s="10"/>
      <c r="I1105" s="11"/>
      <c r="J1105" s="12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0"/>
      <c r="KA1105" s="10"/>
      <c r="KB1105" s="10"/>
      <c r="KC1105" s="10"/>
      <c r="KD1105" s="10"/>
      <c r="KE1105" s="10"/>
      <c r="KF1105" s="10"/>
      <c r="KG1105" s="10"/>
      <c r="KH1105" s="10"/>
      <c r="KI1105" s="10"/>
      <c r="KJ1105" s="10"/>
      <c r="KK1105" s="10"/>
      <c r="KL1105" s="10"/>
      <c r="KM1105" s="10"/>
      <c r="KN1105" s="10"/>
      <c r="KO1105" s="10"/>
      <c r="KP1105" s="10"/>
      <c r="KQ1105" s="10"/>
      <c r="KR1105" s="10"/>
      <c r="KS1105" s="10"/>
      <c r="KT1105" s="10"/>
      <c r="KU1105" s="10"/>
      <c r="KV1105" s="10"/>
      <c r="KW1105" s="10"/>
      <c r="KX1105" s="10"/>
      <c r="KY1105" s="10"/>
      <c r="KZ1105" s="10"/>
      <c r="LA1105" s="10"/>
      <c r="LB1105" s="10"/>
      <c r="LC1105" s="10"/>
      <c r="LD1105" s="10"/>
      <c r="LE1105" s="10"/>
      <c r="LF1105" s="10"/>
      <c r="LG1105" s="10"/>
      <c r="LH1105" s="10"/>
      <c r="LI1105" s="10"/>
      <c r="LJ1105" s="10"/>
      <c r="LK1105" s="10"/>
      <c r="LL1105" s="10"/>
      <c r="LM1105" s="10"/>
      <c r="LN1105" s="10"/>
      <c r="LO1105" s="10"/>
      <c r="LP1105" s="10"/>
      <c r="LQ1105" s="10"/>
      <c r="LR1105" s="10"/>
      <c r="LS1105" s="10"/>
      <c r="LT1105" s="10"/>
      <c r="LU1105" s="10"/>
      <c r="LV1105" s="10"/>
      <c r="LW1105" s="10"/>
      <c r="LX1105" s="10"/>
      <c r="LY1105" s="10"/>
      <c r="LZ1105" s="10"/>
      <c r="MA1105" s="10"/>
      <c r="MB1105" s="10"/>
      <c r="MC1105" s="10"/>
      <c r="MD1105" s="10"/>
      <c r="ME1105" s="10"/>
      <c r="MF1105" s="10"/>
      <c r="MG1105" s="10"/>
      <c r="MH1105" s="10"/>
      <c r="MI1105" s="10"/>
      <c r="MJ1105" s="10"/>
      <c r="MK1105" s="10"/>
      <c r="ML1105" s="10"/>
      <c r="MM1105" s="10"/>
      <c r="MN1105" s="10"/>
      <c r="MO1105" s="10"/>
      <c r="MP1105" s="10"/>
      <c r="MQ1105" s="10"/>
      <c r="MR1105" s="10"/>
      <c r="MS1105" s="10"/>
      <c r="MT1105" s="10"/>
      <c r="MU1105" s="10"/>
      <c r="MV1105" s="10"/>
      <c r="MW1105" s="10"/>
      <c r="MX1105" s="10"/>
      <c r="MY1105" s="10"/>
      <c r="MZ1105" s="10"/>
      <c r="NA1105" s="10"/>
      <c r="NB1105" s="10"/>
      <c r="NC1105" s="10"/>
      <c r="ND1105" s="10"/>
      <c r="NE1105" s="10"/>
      <c r="NF1105" s="10"/>
      <c r="NG1105" s="10"/>
      <c r="NH1105" s="10"/>
      <c r="NI1105" s="10"/>
      <c r="NJ1105" s="10"/>
      <c r="NK1105" s="10"/>
      <c r="NL1105" s="10"/>
      <c r="NM1105" s="10"/>
      <c r="NN1105" s="10"/>
      <c r="NO1105" s="10"/>
      <c r="NP1105" s="10"/>
      <c r="NQ1105" s="10"/>
      <c r="NR1105" s="10"/>
      <c r="NS1105" s="10"/>
      <c r="NT1105" s="10"/>
      <c r="NU1105" s="10"/>
      <c r="NV1105" s="10"/>
      <c r="NW1105" s="10"/>
      <c r="NX1105" s="10"/>
      <c r="NY1105" s="10"/>
      <c r="NZ1105" s="10"/>
      <c r="OA1105" s="10"/>
      <c r="OB1105" s="10"/>
      <c r="OC1105" s="10"/>
      <c r="OD1105" s="10"/>
      <c r="OE1105" s="10"/>
      <c r="OF1105" s="10"/>
      <c r="OG1105" s="10"/>
      <c r="OH1105" s="10"/>
      <c r="OI1105" s="10"/>
      <c r="OJ1105" s="10"/>
      <c r="OK1105" s="10"/>
      <c r="OL1105" s="10"/>
      <c r="OM1105" s="10"/>
      <c r="ON1105" s="10"/>
      <c r="OO1105" s="10"/>
      <c r="OP1105" s="10"/>
      <c r="OQ1105" s="10"/>
      <c r="OR1105" s="10"/>
      <c r="OS1105" s="10"/>
      <c r="OT1105" s="10"/>
      <c r="OU1105" s="10"/>
      <c r="OV1105" s="10"/>
      <c r="OW1105" s="10"/>
      <c r="OX1105" s="10"/>
      <c r="OY1105" s="10"/>
      <c r="OZ1105" s="10"/>
      <c r="PA1105" s="10"/>
      <c r="PB1105" s="10"/>
      <c r="PC1105" s="10"/>
      <c r="PD1105" s="10"/>
      <c r="PE1105" s="10"/>
      <c r="PF1105" s="10"/>
      <c r="PG1105" s="10"/>
      <c r="PH1105" s="10"/>
      <c r="PI1105" s="10"/>
      <c r="PJ1105" s="10"/>
      <c r="PK1105" s="10"/>
      <c r="PL1105" s="10"/>
      <c r="PM1105" s="10"/>
      <c r="PN1105" s="10"/>
      <c r="PO1105" s="10"/>
      <c r="PP1105" s="10"/>
      <c r="PQ1105" s="10"/>
      <c r="PR1105" s="10"/>
      <c r="PS1105" s="10"/>
      <c r="PT1105" s="10"/>
      <c r="PU1105" s="10"/>
      <c r="PV1105" s="10"/>
      <c r="PW1105" s="10"/>
      <c r="PX1105" s="10"/>
      <c r="PY1105" s="10"/>
      <c r="PZ1105" s="10"/>
      <c r="QA1105" s="10"/>
      <c r="QB1105" s="10"/>
      <c r="QC1105" s="10"/>
      <c r="QD1105" s="10"/>
      <c r="QE1105" s="10"/>
      <c r="QF1105" s="10"/>
      <c r="QG1105" s="10"/>
      <c r="QH1105" s="10"/>
      <c r="QI1105" s="10"/>
      <c r="QJ1105" s="10"/>
      <c r="QK1105" s="10"/>
      <c r="QL1105" s="10"/>
      <c r="QM1105" s="10"/>
      <c r="QN1105" s="10"/>
      <c r="QO1105" s="10"/>
      <c r="QP1105" s="10"/>
      <c r="QQ1105" s="10"/>
      <c r="QR1105" s="10"/>
      <c r="QS1105" s="10"/>
      <c r="QT1105" s="10"/>
      <c r="QU1105" s="10"/>
      <c r="QV1105" s="10"/>
      <c r="QW1105" s="10"/>
      <c r="QX1105" s="10"/>
      <c r="QY1105" s="10"/>
      <c r="QZ1105" s="10"/>
      <c r="RA1105" s="10"/>
      <c r="RB1105" s="10"/>
      <c r="RC1105" s="10"/>
      <c r="RD1105" s="10"/>
      <c r="RE1105" s="10"/>
      <c r="RF1105" s="10"/>
      <c r="RG1105" s="10"/>
      <c r="RH1105" s="10"/>
      <c r="RI1105" s="10"/>
      <c r="RJ1105" s="10"/>
      <c r="RK1105" s="10"/>
      <c r="RL1105" s="10"/>
      <c r="RM1105" s="10"/>
      <c r="RN1105" s="10"/>
      <c r="RO1105" s="10"/>
      <c r="RP1105" s="10"/>
      <c r="RQ1105" s="10"/>
      <c r="RR1105" s="10"/>
      <c r="RS1105" s="10"/>
      <c r="RT1105" s="10"/>
      <c r="RU1105" s="10"/>
      <c r="RV1105" s="10"/>
      <c r="RW1105" s="10"/>
      <c r="RX1105" s="10"/>
      <c r="RY1105" s="10"/>
      <c r="RZ1105" s="10"/>
      <c r="SA1105" s="10"/>
      <c r="SB1105" s="10"/>
      <c r="SC1105" s="10"/>
      <c r="SD1105" s="10"/>
      <c r="SE1105" s="10"/>
      <c r="SF1105" s="10"/>
      <c r="SG1105" s="10"/>
      <c r="SH1105" s="10"/>
      <c r="SI1105" s="10"/>
      <c r="SJ1105" s="10"/>
      <c r="SK1105" s="10"/>
      <c r="SL1105" s="10"/>
      <c r="SM1105" s="10"/>
      <c r="SN1105" s="10"/>
      <c r="SO1105" s="10"/>
      <c r="SP1105" s="10"/>
      <c r="SQ1105" s="10"/>
      <c r="SR1105" s="10"/>
      <c r="SS1105" s="10"/>
      <c r="ST1105" s="10"/>
      <c r="SU1105" s="10"/>
      <c r="SV1105" s="10"/>
      <c r="SW1105" s="10"/>
      <c r="SX1105" s="10"/>
      <c r="SY1105" s="10"/>
      <c r="SZ1105" s="10"/>
      <c r="TA1105" s="10"/>
      <c r="TB1105" s="10"/>
      <c r="TC1105" s="10"/>
      <c r="TD1105" s="10"/>
      <c r="TE1105" s="10"/>
      <c r="TF1105" s="10"/>
      <c r="TG1105" s="10"/>
      <c r="TH1105" s="10"/>
      <c r="TI1105" s="10"/>
      <c r="TJ1105" s="10"/>
      <c r="TK1105" s="10"/>
      <c r="TL1105" s="10"/>
      <c r="TM1105" s="10"/>
      <c r="TN1105" s="10"/>
      <c r="TO1105" s="10"/>
      <c r="TP1105" s="10"/>
      <c r="TQ1105" s="10"/>
      <c r="TR1105" s="10"/>
      <c r="TS1105" s="10"/>
      <c r="TT1105" s="10"/>
      <c r="TU1105" s="10"/>
      <c r="TV1105" s="10"/>
      <c r="TW1105" s="10"/>
      <c r="TX1105" s="10"/>
      <c r="TY1105" s="10"/>
      <c r="TZ1105" s="10"/>
      <c r="UA1105" s="10"/>
      <c r="UB1105" s="10"/>
      <c r="UC1105" s="10"/>
      <c r="UD1105" s="10"/>
      <c r="UE1105" s="10"/>
      <c r="UF1105" s="10"/>
      <c r="UG1105" s="10"/>
      <c r="UH1105" s="10"/>
      <c r="UI1105" s="10"/>
      <c r="UJ1105" s="10"/>
      <c r="UK1105" s="10"/>
      <c r="UL1105" s="10"/>
      <c r="UM1105" s="10"/>
      <c r="UN1105" s="10"/>
      <c r="UO1105" s="10"/>
      <c r="UP1105" s="10"/>
    </row>
    <row r="1106" spans="1:562" ht="27.75" customHeight="1">
      <c r="A1106" s="10"/>
      <c r="B1106" s="10"/>
      <c r="C1106" s="12"/>
      <c r="D1106" s="10"/>
      <c r="E1106" s="10"/>
      <c r="F1106" s="11"/>
      <c r="G1106" s="12"/>
      <c r="H1106" s="10"/>
      <c r="I1106" s="11"/>
      <c r="J1106" s="12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0"/>
      <c r="KA1106" s="10"/>
      <c r="KB1106" s="10"/>
      <c r="KC1106" s="10"/>
      <c r="KD1106" s="10"/>
      <c r="KE1106" s="10"/>
      <c r="KF1106" s="10"/>
      <c r="KG1106" s="10"/>
      <c r="KH1106" s="10"/>
      <c r="KI1106" s="10"/>
      <c r="KJ1106" s="10"/>
      <c r="KK1106" s="10"/>
      <c r="KL1106" s="10"/>
      <c r="KM1106" s="10"/>
      <c r="KN1106" s="10"/>
      <c r="KO1106" s="10"/>
      <c r="KP1106" s="10"/>
      <c r="KQ1106" s="10"/>
      <c r="KR1106" s="10"/>
      <c r="KS1106" s="10"/>
      <c r="KT1106" s="10"/>
      <c r="KU1106" s="10"/>
      <c r="KV1106" s="10"/>
      <c r="KW1106" s="10"/>
      <c r="KX1106" s="10"/>
      <c r="KY1106" s="10"/>
      <c r="KZ1106" s="10"/>
      <c r="LA1106" s="10"/>
      <c r="LB1106" s="10"/>
      <c r="LC1106" s="10"/>
      <c r="LD1106" s="10"/>
      <c r="LE1106" s="10"/>
      <c r="LF1106" s="10"/>
      <c r="LG1106" s="10"/>
      <c r="LH1106" s="10"/>
      <c r="LI1106" s="10"/>
      <c r="LJ1106" s="10"/>
      <c r="LK1106" s="10"/>
      <c r="LL1106" s="10"/>
      <c r="LM1106" s="10"/>
      <c r="LN1106" s="10"/>
      <c r="LO1106" s="10"/>
      <c r="LP1106" s="10"/>
      <c r="LQ1106" s="10"/>
      <c r="LR1106" s="10"/>
      <c r="LS1106" s="10"/>
      <c r="LT1106" s="10"/>
      <c r="LU1106" s="10"/>
      <c r="LV1106" s="10"/>
      <c r="LW1106" s="10"/>
      <c r="LX1106" s="10"/>
      <c r="LY1106" s="10"/>
      <c r="LZ1106" s="10"/>
      <c r="MA1106" s="10"/>
      <c r="MB1106" s="10"/>
      <c r="MC1106" s="10"/>
      <c r="MD1106" s="10"/>
      <c r="ME1106" s="10"/>
      <c r="MF1106" s="10"/>
      <c r="MG1106" s="10"/>
      <c r="MH1106" s="10"/>
      <c r="MI1106" s="10"/>
      <c r="MJ1106" s="10"/>
      <c r="MK1106" s="10"/>
      <c r="ML1106" s="10"/>
      <c r="MM1106" s="10"/>
      <c r="MN1106" s="10"/>
      <c r="MO1106" s="10"/>
      <c r="MP1106" s="10"/>
      <c r="MQ1106" s="10"/>
      <c r="MR1106" s="10"/>
      <c r="MS1106" s="10"/>
      <c r="MT1106" s="10"/>
      <c r="MU1106" s="10"/>
      <c r="MV1106" s="10"/>
      <c r="MW1106" s="10"/>
      <c r="MX1106" s="10"/>
      <c r="MY1106" s="10"/>
      <c r="MZ1106" s="10"/>
      <c r="NA1106" s="10"/>
      <c r="NB1106" s="10"/>
      <c r="NC1106" s="10"/>
      <c r="ND1106" s="10"/>
      <c r="NE1106" s="10"/>
      <c r="NF1106" s="10"/>
      <c r="NG1106" s="10"/>
      <c r="NH1106" s="10"/>
      <c r="NI1106" s="10"/>
      <c r="NJ1106" s="10"/>
      <c r="NK1106" s="10"/>
      <c r="NL1106" s="10"/>
      <c r="NM1106" s="10"/>
      <c r="NN1106" s="10"/>
      <c r="NO1106" s="10"/>
      <c r="NP1106" s="10"/>
      <c r="NQ1106" s="10"/>
      <c r="NR1106" s="10"/>
      <c r="NS1106" s="10"/>
      <c r="NT1106" s="10"/>
      <c r="NU1106" s="10"/>
      <c r="NV1106" s="10"/>
      <c r="NW1106" s="10"/>
      <c r="NX1106" s="10"/>
      <c r="NY1106" s="10"/>
      <c r="NZ1106" s="10"/>
      <c r="OA1106" s="10"/>
      <c r="OB1106" s="10"/>
      <c r="OC1106" s="10"/>
      <c r="OD1106" s="10"/>
      <c r="OE1106" s="10"/>
      <c r="OF1106" s="10"/>
      <c r="OG1106" s="10"/>
      <c r="OH1106" s="10"/>
      <c r="OI1106" s="10"/>
      <c r="OJ1106" s="10"/>
      <c r="OK1106" s="10"/>
      <c r="OL1106" s="10"/>
      <c r="OM1106" s="10"/>
      <c r="ON1106" s="10"/>
      <c r="OO1106" s="10"/>
      <c r="OP1106" s="10"/>
      <c r="OQ1106" s="10"/>
      <c r="OR1106" s="10"/>
      <c r="OS1106" s="10"/>
      <c r="OT1106" s="10"/>
      <c r="OU1106" s="10"/>
      <c r="OV1106" s="10"/>
      <c r="OW1106" s="10"/>
      <c r="OX1106" s="10"/>
      <c r="OY1106" s="10"/>
      <c r="OZ1106" s="10"/>
      <c r="PA1106" s="10"/>
      <c r="PB1106" s="10"/>
      <c r="PC1106" s="10"/>
      <c r="PD1106" s="10"/>
      <c r="PE1106" s="10"/>
      <c r="PF1106" s="10"/>
      <c r="PG1106" s="10"/>
      <c r="PH1106" s="10"/>
      <c r="PI1106" s="10"/>
      <c r="PJ1106" s="10"/>
      <c r="PK1106" s="10"/>
      <c r="PL1106" s="10"/>
      <c r="PM1106" s="10"/>
      <c r="PN1106" s="10"/>
      <c r="PO1106" s="10"/>
      <c r="PP1106" s="10"/>
      <c r="PQ1106" s="10"/>
      <c r="PR1106" s="10"/>
      <c r="PS1106" s="10"/>
      <c r="PT1106" s="10"/>
      <c r="PU1106" s="10"/>
      <c r="PV1106" s="10"/>
      <c r="PW1106" s="10"/>
      <c r="PX1106" s="10"/>
      <c r="PY1106" s="10"/>
      <c r="PZ1106" s="10"/>
      <c r="QA1106" s="10"/>
      <c r="QB1106" s="10"/>
      <c r="QC1106" s="10"/>
      <c r="QD1106" s="10"/>
      <c r="QE1106" s="10"/>
      <c r="QF1106" s="10"/>
      <c r="QG1106" s="10"/>
      <c r="QH1106" s="10"/>
      <c r="QI1106" s="10"/>
      <c r="QJ1106" s="10"/>
      <c r="QK1106" s="10"/>
      <c r="QL1106" s="10"/>
      <c r="QM1106" s="10"/>
      <c r="QN1106" s="10"/>
      <c r="QO1106" s="10"/>
      <c r="QP1106" s="10"/>
      <c r="QQ1106" s="10"/>
      <c r="QR1106" s="10"/>
      <c r="QS1106" s="10"/>
      <c r="QT1106" s="10"/>
      <c r="QU1106" s="10"/>
      <c r="QV1106" s="10"/>
      <c r="QW1106" s="10"/>
      <c r="QX1106" s="10"/>
      <c r="QY1106" s="10"/>
      <c r="QZ1106" s="10"/>
      <c r="RA1106" s="10"/>
      <c r="RB1106" s="10"/>
      <c r="RC1106" s="10"/>
      <c r="RD1106" s="10"/>
      <c r="RE1106" s="10"/>
      <c r="RF1106" s="10"/>
      <c r="RG1106" s="10"/>
      <c r="RH1106" s="10"/>
      <c r="RI1106" s="10"/>
      <c r="RJ1106" s="10"/>
      <c r="RK1106" s="10"/>
      <c r="RL1106" s="10"/>
      <c r="RM1106" s="10"/>
      <c r="RN1106" s="10"/>
      <c r="RO1106" s="10"/>
      <c r="RP1106" s="10"/>
      <c r="RQ1106" s="10"/>
      <c r="RR1106" s="10"/>
      <c r="RS1106" s="10"/>
      <c r="RT1106" s="10"/>
      <c r="RU1106" s="10"/>
      <c r="RV1106" s="10"/>
      <c r="RW1106" s="10"/>
      <c r="RX1106" s="10"/>
      <c r="RY1106" s="10"/>
      <c r="RZ1106" s="10"/>
      <c r="SA1106" s="10"/>
      <c r="SB1106" s="10"/>
      <c r="SC1106" s="10"/>
      <c r="SD1106" s="10"/>
      <c r="SE1106" s="10"/>
      <c r="SF1106" s="10"/>
      <c r="SG1106" s="10"/>
      <c r="SH1106" s="10"/>
      <c r="SI1106" s="10"/>
      <c r="SJ1106" s="10"/>
      <c r="SK1106" s="10"/>
      <c r="SL1106" s="10"/>
      <c r="SM1106" s="10"/>
      <c r="SN1106" s="10"/>
      <c r="SO1106" s="10"/>
      <c r="SP1106" s="10"/>
      <c r="SQ1106" s="10"/>
      <c r="SR1106" s="10"/>
      <c r="SS1106" s="10"/>
      <c r="ST1106" s="10"/>
      <c r="SU1106" s="10"/>
      <c r="SV1106" s="10"/>
      <c r="SW1106" s="10"/>
      <c r="SX1106" s="10"/>
      <c r="SY1106" s="10"/>
      <c r="SZ1106" s="10"/>
      <c r="TA1106" s="10"/>
      <c r="TB1106" s="10"/>
      <c r="TC1106" s="10"/>
      <c r="TD1106" s="10"/>
      <c r="TE1106" s="10"/>
      <c r="TF1106" s="10"/>
      <c r="TG1106" s="10"/>
      <c r="TH1106" s="10"/>
      <c r="TI1106" s="10"/>
      <c r="TJ1106" s="10"/>
      <c r="TK1106" s="10"/>
      <c r="TL1106" s="10"/>
      <c r="TM1106" s="10"/>
      <c r="TN1106" s="10"/>
      <c r="TO1106" s="10"/>
      <c r="TP1106" s="10"/>
      <c r="TQ1106" s="10"/>
      <c r="TR1106" s="10"/>
      <c r="TS1106" s="10"/>
      <c r="TT1106" s="10"/>
      <c r="TU1106" s="10"/>
      <c r="TV1106" s="10"/>
      <c r="TW1106" s="10"/>
      <c r="TX1106" s="10"/>
      <c r="TY1106" s="10"/>
      <c r="TZ1106" s="10"/>
      <c r="UA1106" s="10"/>
      <c r="UB1106" s="10"/>
      <c r="UC1106" s="10"/>
      <c r="UD1106" s="10"/>
      <c r="UE1106" s="10"/>
      <c r="UF1106" s="10"/>
      <c r="UG1106" s="10"/>
      <c r="UH1106" s="10"/>
      <c r="UI1106" s="10"/>
      <c r="UJ1106" s="10"/>
      <c r="UK1106" s="10"/>
      <c r="UL1106" s="10"/>
      <c r="UM1106" s="10"/>
      <c r="UN1106" s="10"/>
      <c r="UO1106" s="10"/>
      <c r="UP1106" s="10"/>
    </row>
    <row r="1107" spans="1:562" ht="27.75" customHeight="1">
      <c r="A1107" s="10"/>
      <c r="B1107" s="10"/>
      <c r="C1107" s="12"/>
      <c r="D1107" s="10"/>
      <c r="E1107" s="10"/>
      <c r="F1107" s="11"/>
      <c r="G1107" s="12"/>
      <c r="H1107" s="10"/>
      <c r="I1107" s="11"/>
      <c r="J1107" s="12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0"/>
      <c r="KA1107" s="10"/>
      <c r="KB1107" s="10"/>
      <c r="KC1107" s="10"/>
      <c r="KD1107" s="10"/>
      <c r="KE1107" s="10"/>
      <c r="KF1107" s="10"/>
      <c r="KG1107" s="10"/>
      <c r="KH1107" s="10"/>
      <c r="KI1107" s="10"/>
      <c r="KJ1107" s="10"/>
      <c r="KK1107" s="10"/>
      <c r="KL1107" s="10"/>
      <c r="KM1107" s="10"/>
      <c r="KN1107" s="10"/>
      <c r="KO1107" s="10"/>
      <c r="KP1107" s="10"/>
      <c r="KQ1107" s="10"/>
      <c r="KR1107" s="10"/>
      <c r="KS1107" s="10"/>
      <c r="KT1107" s="10"/>
      <c r="KU1107" s="10"/>
      <c r="KV1107" s="10"/>
      <c r="KW1107" s="10"/>
      <c r="KX1107" s="10"/>
      <c r="KY1107" s="10"/>
      <c r="KZ1107" s="10"/>
      <c r="LA1107" s="10"/>
      <c r="LB1107" s="10"/>
      <c r="LC1107" s="10"/>
      <c r="LD1107" s="10"/>
      <c r="LE1107" s="10"/>
      <c r="LF1107" s="10"/>
      <c r="LG1107" s="10"/>
      <c r="LH1107" s="10"/>
      <c r="LI1107" s="10"/>
      <c r="LJ1107" s="10"/>
      <c r="LK1107" s="10"/>
      <c r="LL1107" s="10"/>
      <c r="LM1107" s="10"/>
      <c r="LN1107" s="10"/>
      <c r="LO1107" s="10"/>
      <c r="LP1107" s="10"/>
      <c r="LQ1107" s="10"/>
      <c r="LR1107" s="10"/>
      <c r="LS1107" s="10"/>
      <c r="LT1107" s="10"/>
      <c r="LU1107" s="10"/>
      <c r="LV1107" s="10"/>
      <c r="LW1107" s="10"/>
      <c r="LX1107" s="10"/>
      <c r="LY1107" s="10"/>
      <c r="LZ1107" s="10"/>
      <c r="MA1107" s="10"/>
      <c r="MB1107" s="10"/>
      <c r="MC1107" s="10"/>
      <c r="MD1107" s="10"/>
      <c r="ME1107" s="10"/>
      <c r="MF1107" s="10"/>
      <c r="MG1107" s="10"/>
      <c r="MH1107" s="10"/>
      <c r="MI1107" s="10"/>
      <c r="MJ1107" s="10"/>
      <c r="MK1107" s="10"/>
      <c r="ML1107" s="10"/>
      <c r="MM1107" s="10"/>
      <c r="MN1107" s="10"/>
      <c r="MO1107" s="10"/>
      <c r="MP1107" s="10"/>
      <c r="MQ1107" s="10"/>
      <c r="MR1107" s="10"/>
      <c r="MS1107" s="10"/>
      <c r="MT1107" s="10"/>
      <c r="MU1107" s="10"/>
      <c r="MV1107" s="10"/>
      <c r="MW1107" s="10"/>
      <c r="MX1107" s="10"/>
      <c r="MY1107" s="10"/>
      <c r="MZ1107" s="10"/>
      <c r="NA1107" s="10"/>
      <c r="NB1107" s="10"/>
      <c r="NC1107" s="10"/>
      <c r="ND1107" s="10"/>
      <c r="NE1107" s="10"/>
      <c r="NF1107" s="10"/>
      <c r="NG1107" s="10"/>
      <c r="NH1107" s="10"/>
      <c r="NI1107" s="10"/>
      <c r="NJ1107" s="10"/>
      <c r="NK1107" s="10"/>
      <c r="NL1107" s="10"/>
      <c r="NM1107" s="10"/>
      <c r="NN1107" s="10"/>
      <c r="NO1107" s="10"/>
      <c r="NP1107" s="10"/>
      <c r="NQ1107" s="10"/>
      <c r="NR1107" s="10"/>
      <c r="NS1107" s="10"/>
      <c r="NT1107" s="10"/>
      <c r="NU1107" s="10"/>
      <c r="NV1107" s="10"/>
      <c r="NW1107" s="10"/>
      <c r="NX1107" s="10"/>
      <c r="NY1107" s="10"/>
      <c r="NZ1107" s="10"/>
      <c r="OA1107" s="10"/>
      <c r="OB1107" s="10"/>
      <c r="OC1107" s="10"/>
      <c r="OD1107" s="10"/>
      <c r="OE1107" s="10"/>
      <c r="OF1107" s="10"/>
      <c r="OG1107" s="10"/>
      <c r="OH1107" s="10"/>
      <c r="OI1107" s="10"/>
      <c r="OJ1107" s="10"/>
      <c r="OK1107" s="10"/>
      <c r="OL1107" s="10"/>
      <c r="OM1107" s="10"/>
      <c r="ON1107" s="10"/>
      <c r="OO1107" s="10"/>
      <c r="OP1107" s="10"/>
      <c r="OQ1107" s="10"/>
      <c r="OR1107" s="10"/>
      <c r="OS1107" s="10"/>
      <c r="OT1107" s="10"/>
      <c r="OU1107" s="10"/>
      <c r="OV1107" s="10"/>
      <c r="OW1107" s="10"/>
      <c r="OX1107" s="10"/>
      <c r="OY1107" s="10"/>
      <c r="OZ1107" s="10"/>
      <c r="PA1107" s="10"/>
      <c r="PB1107" s="10"/>
      <c r="PC1107" s="10"/>
      <c r="PD1107" s="10"/>
      <c r="PE1107" s="10"/>
      <c r="PF1107" s="10"/>
      <c r="PG1107" s="10"/>
      <c r="PH1107" s="10"/>
      <c r="PI1107" s="10"/>
      <c r="PJ1107" s="10"/>
      <c r="PK1107" s="10"/>
      <c r="PL1107" s="10"/>
      <c r="PM1107" s="10"/>
      <c r="PN1107" s="10"/>
      <c r="PO1107" s="10"/>
      <c r="PP1107" s="10"/>
      <c r="PQ1107" s="10"/>
      <c r="PR1107" s="10"/>
      <c r="PS1107" s="10"/>
      <c r="PT1107" s="10"/>
      <c r="PU1107" s="10"/>
      <c r="PV1107" s="10"/>
      <c r="PW1107" s="10"/>
      <c r="PX1107" s="10"/>
      <c r="PY1107" s="10"/>
      <c r="PZ1107" s="10"/>
      <c r="QA1107" s="10"/>
      <c r="QB1107" s="10"/>
      <c r="QC1107" s="10"/>
      <c r="QD1107" s="10"/>
      <c r="QE1107" s="10"/>
      <c r="QF1107" s="10"/>
      <c r="QG1107" s="10"/>
      <c r="QH1107" s="10"/>
      <c r="QI1107" s="10"/>
      <c r="QJ1107" s="10"/>
      <c r="QK1107" s="10"/>
      <c r="QL1107" s="10"/>
      <c r="QM1107" s="10"/>
      <c r="QN1107" s="10"/>
      <c r="QO1107" s="10"/>
      <c r="QP1107" s="10"/>
      <c r="QQ1107" s="10"/>
      <c r="QR1107" s="10"/>
      <c r="QS1107" s="10"/>
      <c r="QT1107" s="10"/>
      <c r="QU1107" s="10"/>
      <c r="QV1107" s="10"/>
      <c r="QW1107" s="10"/>
      <c r="QX1107" s="10"/>
      <c r="QY1107" s="10"/>
      <c r="QZ1107" s="10"/>
      <c r="RA1107" s="10"/>
      <c r="RB1107" s="10"/>
      <c r="RC1107" s="10"/>
      <c r="RD1107" s="10"/>
      <c r="RE1107" s="10"/>
      <c r="RF1107" s="10"/>
      <c r="RG1107" s="10"/>
      <c r="RH1107" s="10"/>
      <c r="RI1107" s="10"/>
      <c r="RJ1107" s="10"/>
      <c r="RK1107" s="10"/>
      <c r="RL1107" s="10"/>
      <c r="RM1107" s="10"/>
      <c r="RN1107" s="10"/>
      <c r="RO1107" s="10"/>
      <c r="RP1107" s="10"/>
      <c r="RQ1107" s="10"/>
      <c r="RR1107" s="10"/>
      <c r="RS1107" s="10"/>
      <c r="RT1107" s="10"/>
      <c r="RU1107" s="10"/>
      <c r="RV1107" s="10"/>
      <c r="RW1107" s="10"/>
      <c r="RX1107" s="10"/>
      <c r="RY1107" s="10"/>
      <c r="RZ1107" s="10"/>
      <c r="SA1107" s="10"/>
      <c r="SB1107" s="10"/>
      <c r="SC1107" s="10"/>
      <c r="SD1107" s="10"/>
      <c r="SE1107" s="10"/>
      <c r="SF1107" s="10"/>
      <c r="SG1107" s="10"/>
      <c r="SH1107" s="10"/>
      <c r="SI1107" s="10"/>
      <c r="SJ1107" s="10"/>
      <c r="SK1107" s="10"/>
      <c r="SL1107" s="10"/>
      <c r="SM1107" s="10"/>
      <c r="SN1107" s="10"/>
      <c r="SO1107" s="10"/>
      <c r="SP1107" s="10"/>
      <c r="SQ1107" s="10"/>
      <c r="SR1107" s="10"/>
      <c r="SS1107" s="10"/>
      <c r="ST1107" s="10"/>
      <c r="SU1107" s="10"/>
      <c r="SV1107" s="10"/>
      <c r="SW1107" s="10"/>
      <c r="SX1107" s="10"/>
      <c r="SY1107" s="10"/>
      <c r="SZ1107" s="10"/>
      <c r="TA1107" s="10"/>
      <c r="TB1107" s="10"/>
      <c r="TC1107" s="10"/>
      <c r="TD1107" s="10"/>
      <c r="TE1107" s="10"/>
      <c r="TF1107" s="10"/>
      <c r="TG1107" s="10"/>
      <c r="TH1107" s="10"/>
      <c r="TI1107" s="10"/>
      <c r="TJ1107" s="10"/>
      <c r="TK1107" s="10"/>
      <c r="TL1107" s="10"/>
      <c r="TM1107" s="10"/>
      <c r="TN1107" s="10"/>
      <c r="TO1107" s="10"/>
      <c r="TP1107" s="10"/>
      <c r="TQ1107" s="10"/>
      <c r="TR1107" s="10"/>
      <c r="TS1107" s="10"/>
      <c r="TT1107" s="10"/>
      <c r="TU1107" s="10"/>
      <c r="TV1107" s="10"/>
      <c r="TW1107" s="10"/>
      <c r="TX1107" s="10"/>
      <c r="TY1107" s="10"/>
      <c r="TZ1107" s="10"/>
      <c r="UA1107" s="10"/>
      <c r="UB1107" s="10"/>
      <c r="UC1107" s="10"/>
      <c r="UD1107" s="10"/>
      <c r="UE1107" s="10"/>
      <c r="UF1107" s="10"/>
      <c r="UG1107" s="10"/>
      <c r="UH1107" s="10"/>
      <c r="UI1107" s="10"/>
      <c r="UJ1107" s="10"/>
      <c r="UK1107" s="10"/>
      <c r="UL1107" s="10"/>
      <c r="UM1107" s="10"/>
      <c r="UN1107" s="10"/>
      <c r="UO1107" s="10"/>
      <c r="UP1107" s="10"/>
    </row>
    <row r="1108" spans="1:562" ht="27.75" customHeight="1">
      <c r="A1108" s="10"/>
      <c r="B1108" s="10"/>
      <c r="C1108" s="12"/>
      <c r="D1108" s="10"/>
      <c r="E1108" s="10"/>
      <c r="F1108" s="11"/>
      <c r="G1108" s="12"/>
      <c r="H1108" s="10"/>
      <c r="I1108" s="11"/>
      <c r="J1108" s="12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0"/>
      <c r="KA1108" s="10"/>
      <c r="KB1108" s="10"/>
      <c r="KC1108" s="10"/>
      <c r="KD1108" s="10"/>
      <c r="KE1108" s="10"/>
      <c r="KF1108" s="10"/>
      <c r="KG1108" s="10"/>
      <c r="KH1108" s="10"/>
      <c r="KI1108" s="10"/>
      <c r="KJ1108" s="10"/>
      <c r="KK1108" s="10"/>
      <c r="KL1108" s="10"/>
      <c r="KM1108" s="10"/>
      <c r="KN1108" s="10"/>
      <c r="KO1108" s="10"/>
      <c r="KP1108" s="10"/>
      <c r="KQ1108" s="10"/>
      <c r="KR1108" s="10"/>
      <c r="KS1108" s="10"/>
      <c r="KT1108" s="10"/>
      <c r="KU1108" s="10"/>
      <c r="KV1108" s="10"/>
      <c r="KW1108" s="10"/>
      <c r="KX1108" s="10"/>
      <c r="KY1108" s="10"/>
      <c r="KZ1108" s="10"/>
      <c r="LA1108" s="10"/>
      <c r="LB1108" s="10"/>
      <c r="LC1108" s="10"/>
      <c r="LD1108" s="10"/>
      <c r="LE1108" s="10"/>
      <c r="LF1108" s="10"/>
      <c r="LG1108" s="10"/>
      <c r="LH1108" s="10"/>
      <c r="LI1108" s="10"/>
      <c r="LJ1108" s="10"/>
      <c r="LK1108" s="10"/>
      <c r="LL1108" s="10"/>
      <c r="LM1108" s="10"/>
      <c r="LN1108" s="10"/>
      <c r="LO1108" s="10"/>
      <c r="LP1108" s="10"/>
      <c r="LQ1108" s="10"/>
      <c r="LR1108" s="10"/>
      <c r="LS1108" s="10"/>
      <c r="LT1108" s="10"/>
      <c r="LU1108" s="10"/>
      <c r="LV1108" s="10"/>
      <c r="LW1108" s="10"/>
      <c r="LX1108" s="10"/>
      <c r="LY1108" s="10"/>
      <c r="LZ1108" s="10"/>
      <c r="MA1108" s="10"/>
      <c r="MB1108" s="10"/>
      <c r="MC1108" s="10"/>
      <c r="MD1108" s="10"/>
      <c r="ME1108" s="10"/>
      <c r="MF1108" s="10"/>
      <c r="MG1108" s="10"/>
      <c r="MH1108" s="10"/>
      <c r="MI1108" s="10"/>
      <c r="MJ1108" s="10"/>
      <c r="MK1108" s="10"/>
      <c r="ML1108" s="10"/>
      <c r="MM1108" s="10"/>
      <c r="MN1108" s="10"/>
      <c r="MO1108" s="10"/>
      <c r="MP1108" s="10"/>
      <c r="MQ1108" s="10"/>
      <c r="MR1108" s="10"/>
      <c r="MS1108" s="10"/>
      <c r="MT1108" s="10"/>
      <c r="MU1108" s="10"/>
      <c r="MV1108" s="10"/>
      <c r="MW1108" s="10"/>
      <c r="MX1108" s="10"/>
      <c r="MY1108" s="10"/>
      <c r="MZ1108" s="10"/>
      <c r="NA1108" s="10"/>
      <c r="NB1108" s="10"/>
      <c r="NC1108" s="10"/>
      <c r="ND1108" s="10"/>
      <c r="NE1108" s="10"/>
      <c r="NF1108" s="10"/>
      <c r="NG1108" s="10"/>
      <c r="NH1108" s="10"/>
      <c r="NI1108" s="10"/>
      <c r="NJ1108" s="10"/>
      <c r="NK1108" s="10"/>
      <c r="NL1108" s="10"/>
      <c r="NM1108" s="10"/>
      <c r="NN1108" s="10"/>
      <c r="NO1108" s="10"/>
      <c r="NP1108" s="10"/>
      <c r="NQ1108" s="10"/>
      <c r="NR1108" s="10"/>
      <c r="NS1108" s="10"/>
      <c r="NT1108" s="10"/>
      <c r="NU1108" s="10"/>
      <c r="NV1108" s="10"/>
      <c r="NW1108" s="10"/>
      <c r="NX1108" s="10"/>
      <c r="NY1108" s="10"/>
      <c r="NZ1108" s="10"/>
      <c r="OA1108" s="10"/>
      <c r="OB1108" s="10"/>
      <c r="OC1108" s="10"/>
      <c r="OD1108" s="10"/>
      <c r="OE1108" s="10"/>
      <c r="OF1108" s="10"/>
      <c r="OG1108" s="10"/>
      <c r="OH1108" s="10"/>
      <c r="OI1108" s="10"/>
      <c r="OJ1108" s="10"/>
      <c r="OK1108" s="10"/>
      <c r="OL1108" s="10"/>
      <c r="OM1108" s="10"/>
      <c r="ON1108" s="10"/>
      <c r="OO1108" s="10"/>
      <c r="OP1108" s="10"/>
      <c r="OQ1108" s="10"/>
      <c r="OR1108" s="10"/>
      <c r="OS1108" s="10"/>
      <c r="OT1108" s="10"/>
      <c r="OU1108" s="10"/>
      <c r="OV1108" s="10"/>
      <c r="OW1108" s="10"/>
      <c r="OX1108" s="10"/>
      <c r="OY1108" s="10"/>
      <c r="OZ1108" s="10"/>
      <c r="PA1108" s="10"/>
      <c r="PB1108" s="10"/>
      <c r="PC1108" s="10"/>
      <c r="PD1108" s="10"/>
      <c r="PE1108" s="10"/>
      <c r="PF1108" s="10"/>
      <c r="PG1108" s="10"/>
      <c r="PH1108" s="10"/>
      <c r="PI1108" s="10"/>
      <c r="PJ1108" s="10"/>
      <c r="PK1108" s="10"/>
      <c r="PL1108" s="10"/>
      <c r="PM1108" s="10"/>
      <c r="PN1108" s="10"/>
      <c r="PO1108" s="10"/>
      <c r="PP1108" s="10"/>
      <c r="PQ1108" s="10"/>
      <c r="PR1108" s="10"/>
      <c r="PS1108" s="10"/>
      <c r="PT1108" s="10"/>
      <c r="PU1108" s="10"/>
      <c r="PV1108" s="10"/>
      <c r="PW1108" s="10"/>
      <c r="PX1108" s="10"/>
      <c r="PY1108" s="10"/>
      <c r="PZ1108" s="10"/>
      <c r="QA1108" s="10"/>
      <c r="QB1108" s="10"/>
      <c r="QC1108" s="10"/>
      <c r="QD1108" s="10"/>
      <c r="QE1108" s="10"/>
      <c r="QF1108" s="10"/>
      <c r="QG1108" s="10"/>
      <c r="QH1108" s="10"/>
      <c r="QI1108" s="10"/>
      <c r="QJ1108" s="10"/>
      <c r="QK1108" s="10"/>
      <c r="QL1108" s="10"/>
      <c r="QM1108" s="10"/>
      <c r="QN1108" s="10"/>
      <c r="QO1108" s="10"/>
      <c r="QP1108" s="10"/>
      <c r="QQ1108" s="10"/>
      <c r="QR1108" s="10"/>
      <c r="QS1108" s="10"/>
      <c r="QT1108" s="10"/>
      <c r="QU1108" s="10"/>
      <c r="QV1108" s="10"/>
      <c r="QW1108" s="10"/>
      <c r="QX1108" s="10"/>
      <c r="QY1108" s="10"/>
      <c r="QZ1108" s="10"/>
      <c r="RA1108" s="10"/>
      <c r="RB1108" s="10"/>
      <c r="RC1108" s="10"/>
      <c r="RD1108" s="10"/>
      <c r="RE1108" s="10"/>
      <c r="RF1108" s="10"/>
      <c r="RG1108" s="10"/>
      <c r="RH1108" s="10"/>
      <c r="RI1108" s="10"/>
      <c r="RJ1108" s="10"/>
      <c r="RK1108" s="10"/>
      <c r="RL1108" s="10"/>
      <c r="RM1108" s="10"/>
      <c r="RN1108" s="10"/>
      <c r="RO1108" s="10"/>
      <c r="RP1108" s="10"/>
      <c r="RQ1108" s="10"/>
      <c r="RR1108" s="10"/>
      <c r="RS1108" s="10"/>
      <c r="RT1108" s="10"/>
      <c r="RU1108" s="10"/>
      <c r="RV1108" s="10"/>
      <c r="RW1108" s="10"/>
      <c r="RX1108" s="10"/>
      <c r="RY1108" s="10"/>
      <c r="RZ1108" s="10"/>
      <c r="SA1108" s="10"/>
      <c r="SB1108" s="10"/>
      <c r="SC1108" s="10"/>
      <c r="SD1108" s="10"/>
      <c r="SE1108" s="10"/>
      <c r="SF1108" s="10"/>
      <c r="SG1108" s="10"/>
      <c r="SH1108" s="10"/>
      <c r="SI1108" s="10"/>
      <c r="SJ1108" s="10"/>
      <c r="SK1108" s="10"/>
      <c r="SL1108" s="10"/>
      <c r="SM1108" s="10"/>
      <c r="SN1108" s="10"/>
      <c r="SO1108" s="10"/>
      <c r="SP1108" s="10"/>
      <c r="SQ1108" s="10"/>
      <c r="SR1108" s="10"/>
      <c r="SS1108" s="10"/>
      <c r="ST1108" s="10"/>
      <c r="SU1108" s="10"/>
      <c r="SV1108" s="10"/>
      <c r="SW1108" s="10"/>
      <c r="SX1108" s="10"/>
      <c r="SY1108" s="10"/>
      <c r="SZ1108" s="10"/>
      <c r="TA1108" s="10"/>
      <c r="TB1108" s="10"/>
      <c r="TC1108" s="10"/>
      <c r="TD1108" s="10"/>
      <c r="TE1108" s="10"/>
      <c r="TF1108" s="10"/>
      <c r="TG1108" s="10"/>
      <c r="TH1108" s="10"/>
      <c r="TI1108" s="10"/>
      <c r="TJ1108" s="10"/>
      <c r="TK1108" s="10"/>
      <c r="TL1108" s="10"/>
      <c r="TM1108" s="10"/>
      <c r="TN1108" s="10"/>
      <c r="TO1108" s="10"/>
      <c r="TP1108" s="10"/>
      <c r="TQ1108" s="10"/>
      <c r="TR1108" s="10"/>
      <c r="TS1108" s="10"/>
      <c r="TT1108" s="10"/>
      <c r="TU1108" s="10"/>
      <c r="TV1108" s="10"/>
      <c r="TW1108" s="10"/>
      <c r="TX1108" s="10"/>
      <c r="TY1108" s="10"/>
      <c r="TZ1108" s="10"/>
      <c r="UA1108" s="10"/>
      <c r="UB1108" s="10"/>
      <c r="UC1108" s="10"/>
      <c r="UD1108" s="10"/>
      <c r="UE1108" s="10"/>
      <c r="UF1108" s="10"/>
      <c r="UG1108" s="10"/>
      <c r="UH1108" s="10"/>
      <c r="UI1108" s="10"/>
      <c r="UJ1108" s="10"/>
      <c r="UK1108" s="10"/>
      <c r="UL1108" s="10"/>
      <c r="UM1108" s="10"/>
      <c r="UN1108" s="10"/>
      <c r="UO1108" s="10"/>
      <c r="UP1108" s="10"/>
    </row>
    <row r="1109" spans="1:562" ht="27.75" customHeight="1">
      <c r="A1109" s="10"/>
      <c r="B1109" s="10"/>
      <c r="C1109" s="12"/>
      <c r="D1109" s="10"/>
      <c r="E1109" s="10"/>
      <c r="F1109" s="11"/>
      <c r="G1109" s="12"/>
      <c r="H1109" s="10"/>
      <c r="I1109" s="11"/>
      <c r="J1109" s="12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0"/>
      <c r="KA1109" s="10"/>
      <c r="KB1109" s="10"/>
      <c r="KC1109" s="10"/>
      <c r="KD1109" s="10"/>
      <c r="KE1109" s="10"/>
      <c r="KF1109" s="10"/>
      <c r="KG1109" s="10"/>
      <c r="KH1109" s="10"/>
      <c r="KI1109" s="10"/>
      <c r="KJ1109" s="10"/>
      <c r="KK1109" s="10"/>
      <c r="KL1109" s="10"/>
      <c r="KM1109" s="10"/>
      <c r="KN1109" s="10"/>
      <c r="KO1109" s="10"/>
      <c r="KP1109" s="10"/>
      <c r="KQ1109" s="10"/>
      <c r="KR1109" s="10"/>
      <c r="KS1109" s="10"/>
      <c r="KT1109" s="10"/>
      <c r="KU1109" s="10"/>
      <c r="KV1109" s="10"/>
      <c r="KW1109" s="10"/>
      <c r="KX1109" s="10"/>
      <c r="KY1109" s="10"/>
      <c r="KZ1109" s="10"/>
      <c r="LA1109" s="10"/>
      <c r="LB1109" s="10"/>
      <c r="LC1109" s="10"/>
      <c r="LD1109" s="10"/>
      <c r="LE1109" s="10"/>
      <c r="LF1109" s="10"/>
      <c r="LG1109" s="10"/>
      <c r="LH1109" s="10"/>
      <c r="LI1109" s="10"/>
      <c r="LJ1109" s="10"/>
      <c r="LK1109" s="10"/>
      <c r="LL1109" s="10"/>
      <c r="LM1109" s="10"/>
      <c r="LN1109" s="10"/>
      <c r="LO1109" s="10"/>
      <c r="LP1109" s="10"/>
      <c r="LQ1109" s="10"/>
      <c r="LR1109" s="10"/>
      <c r="LS1109" s="10"/>
      <c r="LT1109" s="10"/>
      <c r="LU1109" s="10"/>
      <c r="LV1109" s="10"/>
      <c r="LW1109" s="10"/>
      <c r="LX1109" s="10"/>
      <c r="LY1109" s="10"/>
      <c r="LZ1109" s="10"/>
      <c r="MA1109" s="10"/>
      <c r="MB1109" s="10"/>
      <c r="MC1109" s="10"/>
      <c r="MD1109" s="10"/>
      <c r="ME1109" s="10"/>
      <c r="MF1109" s="10"/>
      <c r="MG1109" s="10"/>
      <c r="MH1109" s="10"/>
      <c r="MI1109" s="10"/>
      <c r="MJ1109" s="10"/>
      <c r="MK1109" s="10"/>
      <c r="ML1109" s="10"/>
      <c r="MM1109" s="10"/>
      <c r="MN1109" s="10"/>
      <c r="MO1109" s="10"/>
      <c r="MP1109" s="10"/>
      <c r="MQ1109" s="10"/>
      <c r="MR1109" s="10"/>
      <c r="MS1109" s="10"/>
      <c r="MT1109" s="10"/>
      <c r="MU1109" s="10"/>
      <c r="MV1109" s="10"/>
      <c r="MW1109" s="10"/>
      <c r="MX1109" s="10"/>
      <c r="MY1109" s="10"/>
      <c r="MZ1109" s="10"/>
      <c r="NA1109" s="10"/>
      <c r="NB1109" s="10"/>
      <c r="NC1109" s="10"/>
      <c r="ND1109" s="10"/>
      <c r="NE1109" s="10"/>
      <c r="NF1109" s="10"/>
      <c r="NG1109" s="10"/>
      <c r="NH1109" s="10"/>
      <c r="NI1109" s="10"/>
      <c r="NJ1109" s="10"/>
      <c r="NK1109" s="10"/>
      <c r="NL1109" s="10"/>
      <c r="NM1109" s="10"/>
      <c r="NN1109" s="10"/>
      <c r="NO1109" s="10"/>
      <c r="NP1109" s="10"/>
      <c r="NQ1109" s="10"/>
      <c r="NR1109" s="10"/>
      <c r="NS1109" s="10"/>
      <c r="NT1109" s="10"/>
      <c r="NU1109" s="10"/>
      <c r="NV1109" s="10"/>
      <c r="NW1109" s="10"/>
      <c r="NX1109" s="10"/>
      <c r="NY1109" s="10"/>
      <c r="NZ1109" s="10"/>
      <c r="OA1109" s="10"/>
      <c r="OB1109" s="10"/>
      <c r="OC1109" s="10"/>
      <c r="OD1109" s="10"/>
      <c r="OE1109" s="10"/>
      <c r="OF1109" s="10"/>
      <c r="OG1109" s="10"/>
      <c r="OH1109" s="10"/>
      <c r="OI1109" s="10"/>
      <c r="OJ1109" s="10"/>
      <c r="OK1109" s="10"/>
      <c r="OL1109" s="10"/>
      <c r="OM1109" s="10"/>
      <c r="ON1109" s="10"/>
      <c r="OO1109" s="10"/>
      <c r="OP1109" s="10"/>
      <c r="OQ1109" s="10"/>
      <c r="OR1109" s="10"/>
      <c r="OS1109" s="10"/>
      <c r="OT1109" s="10"/>
      <c r="OU1109" s="10"/>
      <c r="OV1109" s="10"/>
      <c r="OW1109" s="10"/>
      <c r="OX1109" s="10"/>
      <c r="OY1109" s="10"/>
      <c r="OZ1109" s="10"/>
      <c r="PA1109" s="10"/>
      <c r="PB1109" s="10"/>
      <c r="PC1109" s="10"/>
      <c r="PD1109" s="10"/>
      <c r="PE1109" s="10"/>
      <c r="PF1109" s="10"/>
      <c r="PG1109" s="10"/>
      <c r="PH1109" s="10"/>
      <c r="PI1109" s="10"/>
      <c r="PJ1109" s="10"/>
      <c r="PK1109" s="10"/>
      <c r="PL1109" s="10"/>
      <c r="PM1109" s="10"/>
      <c r="PN1109" s="10"/>
      <c r="PO1109" s="10"/>
      <c r="PP1109" s="10"/>
      <c r="PQ1109" s="10"/>
      <c r="PR1109" s="10"/>
      <c r="PS1109" s="10"/>
      <c r="PT1109" s="10"/>
      <c r="PU1109" s="10"/>
      <c r="PV1109" s="10"/>
      <c r="PW1109" s="10"/>
      <c r="PX1109" s="10"/>
      <c r="PY1109" s="10"/>
      <c r="PZ1109" s="10"/>
      <c r="QA1109" s="10"/>
      <c r="QB1109" s="10"/>
      <c r="QC1109" s="10"/>
      <c r="QD1109" s="10"/>
      <c r="QE1109" s="10"/>
      <c r="QF1109" s="10"/>
      <c r="QG1109" s="10"/>
      <c r="QH1109" s="10"/>
      <c r="QI1109" s="10"/>
      <c r="QJ1109" s="10"/>
      <c r="QK1109" s="10"/>
      <c r="QL1109" s="10"/>
      <c r="QM1109" s="10"/>
      <c r="QN1109" s="10"/>
      <c r="QO1109" s="10"/>
      <c r="QP1109" s="10"/>
      <c r="QQ1109" s="10"/>
      <c r="QR1109" s="10"/>
      <c r="QS1109" s="10"/>
      <c r="QT1109" s="10"/>
      <c r="QU1109" s="10"/>
      <c r="QV1109" s="10"/>
      <c r="QW1109" s="10"/>
      <c r="QX1109" s="10"/>
      <c r="QY1109" s="10"/>
      <c r="QZ1109" s="10"/>
      <c r="RA1109" s="10"/>
      <c r="RB1109" s="10"/>
      <c r="RC1109" s="10"/>
      <c r="RD1109" s="10"/>
      <c r="RE1109" s="10"/>
      <c r="RF1109" s="10"/>
      <c r="RG1109" s="10"/>
      <c r="RH1109" s="10"/>
      <c r="RI1109" s="10"/>
      <c r="RJ1109" s="10"/>
      <c r="RK1109" s="10"/>
      <c r="RL1109" s="10"/>
      <c r="RM1109" s="10"/>
      <c r="RN1109" s="10"/>
      <c r="RO1109" s="10"/>
      <c r="RP1109" s="10"/>
      <c r="RQ1109" s="10"/>
      <c r="RR1109" s="10"/>
      <c r="RS1109" s="10"/>
      <c r="RT1109" s="10"/>
      <c r="RU1109" s="10"/>
      <c r="RV1109" s="10"/>
      <c r="RW1109" s="10"/>
      <c r="RX1109" s="10"/>
      <c r="RY1109" s="10"/>
      <c r="RZ1109" s="10"/>
      <c r="SA1109" s="10"/>
      <c r="SB1109" s="10"/>
      <c r="SC1109" s="10"/>
      <c r="SD1109" s="10"/>
      <c r="SE1109" s="10"/>
      <c r="SF1109" s="10"/>
      <c r="SG1109" s="10"/>
      <c r="SH1109" s="10"/>
      <c r="SI1109" s="10"/>
      <c r="SJ1109" s="10"/>
      <c r="SK1109" s="10"/>
      <c r="SL1109" s="10"/>
      <c r="SM1109" s="10"/>
      <c r="SN1109" s="10"/>
      <c r="SO1109" s="10"/>
      <c r="SP1109" s="10"/>
      <c r="SQ1109" s="10"/>
      <c r="SR1109" s="10"/>
      <c r="SS1109" s="10"/>
      <c r="ST1109" s="10"/>
      <c r="SU1109" s="10"/>
      <c r="SV1109" s="10"/>
      <c r="SW1109" s="10"/>
      <c r="SX1109" s="10"/>
      <c r="SY1109" s="10"/>
      <c r="SZ1109" s="10"/>
      <c r="TA1109" s="10"/>
      <c r="TB1109" s="10"/>
      <c r="TC1109" s="10"/>
      <c r="TD1109" s="10"/>
      <c r="TE1109" s="10"/>
      <c r="TF1109" s="10"/>
      <c r="TG1109" s="10"/>
      <c r="TH1109" s="10"/>
      <c r="TI1109" s="10"/>
      <c r="TJ1109" s="10"/>
      <c r="TK1109" s="10"/>
      <c r="TL1109" s="10"/>
      <c r="TM1109" s="10"/>
      <c r="TN1109" s="10"/>
      <c r="TO1109" s="10"/>
      <c r="TP1109" s="10"/>
      <c r="TQ1109" s="10"/>
      <c r="TR1109" s="10"/>
      <c r="TS1109" s="10"/>
      <c r="TT1109" s="10"/>
      <c r="TU1109" s="10"/>
      <c r="TV1109" s="10"/>
      <c r="TW1109" s="10"/>
      <c r="TX1109" s="10"/>
      <c r="TY1109" s="10"/>
      <c r="TZ1109" s="10"/>
      <c r="UA1109" s="10"/>
      <c r="UB1109" s="10"/>
      <c r="UC1109" s="10"/>
      <c r="UD1109" s="10"/>
      <c r="UE1109" s="10"/>
      <c r="UF1109" s="10"/>
      <c r="UG1109" s="10"/>
      <c r="UH1109" s="10"/>
      <c r="UI1109" s="10"/>
      <c r="UJ1109" s="10"/>
      <c r="UK1109" s="10"/>
      <c r="UL1109" s="10"/>
      <c r="UM1109" s="10"/>
      <c r="UN1109" s="10"/>
      <c r="UO1109" s="10"/>
      <c r="UP1109" s="10"/>
    </row>
    <row r="1110" spans="1:562" ht="27.75" customHeight="1">
      <c r="A1110" s="10"/>
      <c r="B1110" s="10"/>
      <c r="C1110" s="12"/>
      <c r="D1110" s="10"/>
      <c r="E1110" s="10"/>
      <c r="F1110" s="11"/>
      <c r="G1110" s="12"/>
      <c r="H1110" s="10"/>
      <c r="I1110" s="11"/>
      <c r="J1110" s="12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0"/>
      <c r="KA1110" s="10"/>
      <c r="KB1110" s="10"/>
      <c r="KC1110" s="10"/>
      <c r="KD1110" s="10"/>
      <c r="KE1110" s="10"/>
      <c r="KF1110" s="10"/>
      <c r="KG1110" s="10"/>
      <c r="KH1110" s="10"/>
      <c r="KI1110" s="10"/>
      <c r="KJ1110" s="10"/>
      <c r="KK1110" s="10"/>
      <c r="KL1110" s="10"/>
      <c r="KM1110" s="10"/>
      <c r="KN1110" s="10"/>
      <c r="KO1110" s="10"/>
      <c r="KP1110" s="10"/>
      <c r="KQ1110" s="10"/>
      <c r="KR1110" s="10"/>
      <c r="KS1110" s="10"/>
      <c r="KT1110" s="10"/>
      <c r="KU1110" s="10"/>
      <c r="KV1110" s="10"/>
      <c r="KW1110" s="10"/>
      <c r="KX1110" s="10"/>
      <c r="KY1110" s="10"/>
      <c r="KZ1110" s="10"/>
      <c r="LA1110" s="10"/>
      <c r="LB1110" s="10"/>
      <c r="LC1110" s="10"/>
      <c r="LD1110" s="10"/>
      <c r="LE1110" s="10"/>
      <c r="LF1110" s="10"/>
      <c r="LG1110" s="10"/>
      <c r="LH1110" s="10"/>
      <c r="LI1110" s="10"/>
      <c r="LJ1110" s="10"/>
      <c r="LK1110" s="10"/>
      <c r="LL1110" s="10"/>
      <c r="LM1110" s="10"/>
      <c r="LN1110" s="10"/>
      <c r="LO1110" s="10"/>
      <c r="LP1110" s="10"/>
      <c r="LQ1110" s="10"/>
      <c r="LR1110" s="10"/>
      <c r="LS1110" s="10"/>
      <c r="LT1110" s="10"/>
      <c r="LU1110" s="10"/>
      <c r="LV1110" s="10"/>
      <c r="LW1110" s="10"/>
      <c r="LX1110" s="10"/>
      <c r="LY1110" s="10"/>
      <c r="LZ1110" s="10"/>
      <c r="MA1110" s="10"/>
      <c r="MB1110" s="10"/>
      <c r="MC1110" s="10"/>
      <c r="MD1110" s="10"/>
      <c r="ME1110" s="10"/>
      <c r="MF1110" s="10"/>
      <c r="MG1110" s="10"/>
      <c r="MH1110" s="10"/>
      <c r="MI1110" s="10"/>
      <c r="MJ1110" s="10"/>
      <c r="MK1110" s="10"/>
      <c r="ML1110" s="10"/>
      <c r="MM1110" s="10"/>
      <c r="MN1110" s="10"/>
      <c r="MO1110" s="10"/>
      <c r="MP1110" s="10"/>
      <c r="MQ1110" s="10"/>
      <c r="MR1110" s="10"/>
      <c r="MS1110" s="10"/>
      <c r="MT1110" s="10"/>
      <c r="MU1110" s="10"/>
      <c r="MV1110" s="10"/>
      <c r="MW1110" s="10"/>
      <c r="MX1110" s="10"/>
      <c r="MY1110" s="10"/>
      <c r="MZ1110" s="10"/>
      <c r="NA1110" s="10"/>
      <c r="NB1110" s="10"/>
      <c r="NC1110" s="10"/>
      <c r="ND1110" s="10"/>
      <c r="NE1110" s="10"/>
      <c r="NF1110" s="10"/>
      <c r="NG1110" s="10"/>
      <c r="NH1110" s="10"/>
      <c r="NI1110" s="10"/>
      <c r="NJ1110" s="10"/>
      <c r="NK1110" s="10"/>
      <c r="NL1110" s="10"/>
      <c r="NM1110" s="10"/>
      <c r="NN1110" s="10"/>
      <c r="NO1110" s="10"/>
      <c r="NP1110" s="10"/>
      <c r="NQ1110" s="10"/>
      <c r="NR1110" s="10"/>
      <c r="NS1110" s="10"/>
      <c r="NT1110" s="10"/>
      <c r="NU1110" s="10"/>
      <c r="NV1110" s="10"/>
      <c r="NW1110" s="10"/>
      <c r="NX1110" s="10"/>
      <c r="NY1110" s="10"/>
      <c r="NZ1110" s="10"/>
      <c r="OA1110" s="10"/>
      <c r="OB1110" s="10"/>
      <c r="OC1110" s="10"/>
      <c r="OD1110" s="10"/>
      <c r="OE1110" s="10"/>
      <c r="OF1110" s="10"/>
      <c r="OG1110" s="10"/>
      <c r="OH1110" s="10"/>
      <c r="OI1110" s="10"/>
      <c r="OJ1110" s="10"/>
      <c r="OK1110" s="10"/>
      <c r="OL1110" s="10"/>
      <c r="OM1110" s="10"/>
      <c r="ON1110" s="10"/>
      <c r="OO1110" s="10"/>
      <c r="OP1110" s="10"/>
      <c r="OQ1110" s="10"/>
      <c r="OR1110" s="10"/>
      <c r="OS1110" s="10"/>
      <c r="OT1110" s="10"/>
      <c r="OU1110" s="10"/>
      <c r="OV1110" s="10"/>
      <c r="OW1110" s="10"/>
      <c r="OX1110" s="10"/>
      <c r="OY1110" s="10"/>
      <c r="OZ1110" s="10"/>
      <c r="PA1110" s="10"/>
      <c r="PB1110" s="10"/>
      <c r="PC1110" s="10"/>
      <c r="PD1110" s="10"/>
      <c r="PE1110" s="10"/>
      <c r="PF1110" s="10"/>
      <c r="PG1110" s="10"/>
      <c r="PH1110" s="10"/>
      <c r="PI1110" s="10"/>
      <c r="PJ1110" s="10"/>
      <c r="PK1110" s="10"/>
      <c r="PL1110" s="10"/>
      <c r="PM1110" s="10"/>
      <c r="PN1110" s="10"/>
      <c r="PO1110" s="10"/>
      <c r="PP1110" s="10"/>
      <c r="PQ1110" s="10"/>
      <c r="PR1110" s="10"/>
      <c r="PS1110" s="10"/>
      <c r="PT1110" s="10"/>
      <c r="PU1110" s="10"/>
      <c r="PV1110" s="10"/>
      <c r="PW1110" s="10"/>
      <c r="PX1110" s="10"/>
      <c r="PY1110" s="10"/>
      <c r="PZ1110" s="10"/>
      <c r="QA1110" s="10"/>
      <c r="QB1110" s="10"/>
      <c r="QC1110" s="10"/>
      <c r="QD1110" s="10"/>
      <c r="QE1110" s="10"/>
      <c r="QF1110" s="10"/>
      <c r="QG1110" s="10"/>
      <c r="QH1110" s="10"/>
      <c r="QI1110" s="10"/>
      <c r="QJ1110" s="10"/>
      <c r="QK1110" s="10"/>
      <c r="QL1110" s="10"/>
      <c r="QM1110" s="10"/>
      <c r="QN1110" s="10"/>
      <c r="QO1110" s="10"/>
      <c r="QP1110" s="10"/>
      <c r="QQ1110" s="10"/>
      <c r="QR1110" s="10"/>
      <c r="QS1110" s="10"/>
      <c r="QT1110" s="10"/>
      <c r="QU1110" s="10"/>
      <c r="QV1110" s="10"/>
      <c r="QW1110" s="10"/>
      <c r="QX1110" s="10"/>
      <c r="QY1110" s="10"/>
      <c r="QZ1110" s="10"/>
      <c r="RA1110" s="10"/>
      <c r="RB1110" s="10"/>
      <c r="RC1110" s="10"/>
      <c r="RD1110" s="10"/>
      <c r="RE1110" s="10"/>
      <c r="RF1110" s="10"/>
      <c r="RG1110" s="10"/>
      <c r="RH1110" s="10"/>
      <c r="RI1110" s="10"/>
      <c r="RJ1110" s="10"/>
      <c r="RK1110" s="10"/>
      <c r="RL1110" s="10"/>
      <c r="RM1110" s="10"/>
      <c r="RN1110" s="10"/>
      <c r="RO1110" s="10"/>
      <c r="RP1110" s="10"/>
      <c r="RQ1110" s="10"/>
      <c r="RR1110" s="10"/>
      <c r="RS1110" s="10"/>
      <c r="RT1110" s="10"/>
      <c r="RU1110" s="10"/>
      <c r="RV1110" s="10"/>
      <c r="RW1110" s="10"/>
      <c r="RX1110" s="10"/>
      <c r="RY1110" s="10"/>
      <c r="RZ1110" s="10"/>
      <c r="SA1110" s="10"/>
      <c r="SB1110" s="10"/>
      <c r="SC1110" s="10"/>
      <c r="SD1110" s="10"/>
      <c r="SE1110" s="10"/>
      <c r="SF1110" s="10"/>
      <c r="SG1110" s="10"/>
      <c r="SH1110" s="10"/>
      <c r="SI1110" s="10"/>
      <c r="SJ1110" s="10"/>
      <c r="SK1110" s="10"/>
      <c r="SL1110" s="10"/>
      <c r="SM1110" s="10"/>
      <c r="SN1110" s="10"/>
      <c r="SO1110" s="10"/>
      <c r="SP1110" s="10"/>
      <c r="SQ1110" s="10"/>
      <c r="SR1110" s="10"/>
      <c r="SS1110" s="10"/>
      <c r="ST1110" s="10"/>
      <c r="SU1110" s="10"/>
      <c r="SV1110" s="10"/>
      <c r="SW1110" s="10"/>
      <c r="SX1110" s="10"/>
      <c r="SY1110" s="10"/>
      <c r="SZ1110" s="10"/>
      <c r="TA1110" s="10"/>
      <c r="TB1110" s="10"/>
      <c r="TC1110" s="10"/>
      <c r="TD1110" s="10"/>
      <c r="TE1110" s="10"/>
      <c r="TF1110" s="10"/>
      <c r="TG1110" s="10"/>
      <c r="TH1110" s="10"/>
      <c r="TI1110" s="10"/>
      <c r="TJ1110" s="10"/>
      <c r="TK1110" s="10"/>
      <c r="TL1110" s="10"/>
      <c r="TM1110" s="10"/>
      <c r="TN1110" s="10"/>
      <c r="TO1110" s="10"/>
      <c r="TP1110" s="10"/>
      <c r="TQ1110" s="10"/>
      <c r="TR1110" s="10"/>
      <c r="TS1110" s="10"/>
      <c r="TT1110" s="10"/>
      <c r="TU1110" s="10"/>
      <c r="TV1110" s="10"/>
      <c r="TW1110" s="10"/>
      <c r="TX1110" s="10"/>
      <c r="TY1110" s="10"/>
      <c r="TZ1110" s="10"/>
      <c r="UA1110" s="10"/>
      <c r="UB1110" s="10"/>
      <c r="UC1110" s="10"/>
      <c r="UD1110" s="10"/>
      <c r="UE1110" s="10"/>
      <c r="UF1110" s="10"/>
      <c r="UG1110" s="10"/>
      <c r="UH1110" s="10"/>
      <c r="UI1110" s="10"/>
      <c r="UJ1110" s="10"/>
      <c r="UK1110" s="10"/>
      <c r="UL1110" s="10"/>
      <c r="UM1110" s="10"/>
      <c r="UN1110" s="10"/>
      <c r="UO1110" s="10"/>
      <c r="UP1110" s="10"/>
    </row>
    <row r="1111" spans="1:562" ht="27.75" customHeight="1">
      <c r="A1111" s="10"/>
      <c r="B1111" s="10"/>
      <c r="C1111" s="12"/>
      <c r="D1111" s="10"/>
      <c r="E1111" s="10"/>
      <c r="F1111" s="11"/>
      <c r="G1111" s="12"/>
      <c r="H1111" s="10"/>
      <c r="I1111" s="11"/>
      <c r="J1111" s="12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0"/>
      <c r="KA1111" s="10"/>
      <c r="KB1111" s="10"/>
      <c r="KC1111" s="10"/>
      <c r="KD1111" s="10"/>
      <c r="KE1111" s="10"/>
      <c r="KF1111" s="10"/>
      <c r="KG1111" s="10"/>
      <c r="KH1111" s="10"/>
      <c r="KI1111" s="10"/>
      <c r="KJ1111" s="10"/>
      <c r="KK1111" s="10"/>
      <c r="KL1111" s="10"/>
      <c r="KM1111" s="10"/>
      <c r="KN1111" s="10"/>
      <c r="KO1111" s="10"/>
      <c r="KP1111" s="10"/>
      <c r="KQ1111" s="10"/>
      <c r="KR1111" s="10"/>
      <c r="KS1111" s="10"/>
      <c r="KT1111" s="10"/>
      <c r="KU1111" s="10"/>
      <c r="KV1111" s="10"/>
      <c r="KW1111" s="10"/>
      <c r="KX1111" s="10"/>
      <c r="KY1111" s="10"/>
      <c r="KZ1111" s="10"/>
      <c r="LA1111" s="10"/>
      <c r="LB1111" s="10"/>
      <c r="LC1111" s="10"/>
      <c r="LD1111" s="10"/>
      <c r="LE1111" s="10"/>
      <c r="LF1111" s="10"/>
      <c r="LG1111" s="10"/>
      <c r="LH1111" s="10"/>
      <c r="LI1111" s="10"/>
      <c r="LJ1111" s="10"/>
      <c r="LK1111" s="10"/>
      <c r="LL1111" s="10"/>
      <c r="LM1111" s="10"/>
      <c r="LN1111" s="10"/>
      <c r="LO1111" s="10"/>
      <c r="LP1111" s="10"/>
      <c r="LQ1111" s="10"/>
      <c r="LR1111" s="10"/>
      <c r="LS1111" s="10"/>
      <c r="LT1111" s="10"/>
      <c r="LU1111" s="10"/>
      <c r="LV1111" s="10"/>
      <c r="LW1111" s="10"/>
      <c r="LX1111" s="10"/>
      <c r="LY1111" s="10"/>
      <c r="LZ1111" s="10"/>
      <c r="MA1111" s="10"/>
      <c r="MB1111" s="10"/>
      <c r="MC1111" s="10"/>
      <c r="MD1111" s="10"/>
      <c r="ME1111" s="10"/>
      <c r="MF1111" s="10"/>
      <c r="MG1111" s="10"/>
      <c r="MH1111" s="10"/>
      <c r="MI1111" s="10"/>
      <c r="MJ1111" s="10"/>
      <c r="MK1111" s="10"/>
      <c r="ML1111" s="10"/>
      <c r="MM1111" s="10"/>
      <c r="MN1111" s="10"/>
      <c r="MO1111" s="10"/>
      <c r="MP1111" s="10"/>
      <c r="MQ1111" s="10"/>
      <c r="MR1111" s="10"/>
      <c r="MS1111" s="10"/>
      <c r="MT1111" s="10"/>
      <c r="MU1111" s="10"/>
      <c r="MV1111" s="10"/>
      <c r="MW1111" s="10"/>
      <c r="MX1111" s="10"/>
      <c r="MY1111" s="10"/>
      <c r="MZ1111" s="10"/>
      <c r="NA1111" s="10"/>
      <c r="NB1111" s="10"/>
      <c r="NC1111" s="10"/>
      <c r="ND1111" s="10"/>
      <c r="NE1111" s="10"/>
      <c r="NF1111" s="10"/>
      <c r="NG1111" s="10"/>
      <c r="NH1111" s="10"/>
      <c r="NI1111" s="10"/>
      <c r="NJ1111" s="10"/>
      <c r="NK1111" s="10"/>
      <c r="NL1111" s="10"/>
      <c r="NM1111" s="10"/>
      <c r="NN1111" s="10"/>
      <c r="NO1111" s="10"/>
      <c r="NP1111" s="10"/>
      <c r="NQ1111" s="10"/>
      <c r="NR1111" s="10"/>
      <c r="NS1111" s="10"/>
      <c r="NT1111" s="10"/>
      <c r="NU1111" s="10"/>
      <c r="NV1111" s="10"/>
      <c r="NW1111" s="10"/>
      <c r="NX1111" s="10"/>
      <c r="NY1111" s="10"/>
      <c r="NZ1111" s="10"/>
      <c r="OA1111" s="10"/>
      <c r="OB1111" s="10"/>
      <c r="OC1111" s="10"/>
      <c r="OD1111" s="10"/>
      <c r="OE1111" s="10"/>
      <c r="OF1111" s="10"/>
      <c r="OG1111" s="10"/>
      <c r="OH1111" s="10"/>
      <c r="OI1111" s="10"/>
      <c r="OJ1111" s="10"/>
      <c r="OK1111" s="10"/>
      <c r="OL1111" s="10"/>
      <c r="OM1111" s="10"/>
      <c r="ON1111" s="10"/>
      <c r="OO1111" s="10"/>
      <c r="OP1111" s="10"/>
      <c r="OQ1111" s="10"/>
      <c r="OR1111" s="10"/>
      <c r="OS1111" s="10"/>
      <c r="OT1111" s="10"/>
      <c r="OU1111" s="10"/>
      <c r="OV1111" s="10"/>
      <c r="OW1111" s="10"/>
      <c r="OX1111" s="10"/>
      <c r="OY1111" s="10"/>
      <c r="OZ1111" s="10"/>
      <c r="PA1111" s="10"/>
      <c r="PB1111" s="10"/>
      <c r="PC1111" s="10"/>
      <c r="PD1111" s="10"/>
      <c r="PE1111" s="10"/>
      <c r="PF1111" s="10"/>
      <c r="PG1111" s="10"/>
      <c r="PH1111" s="10"/>
      <c r="PI1111" s="10"/>
      <c r="PJ1111" s="10"/>
      <c r="PK1111" s="10"/>
      <c r="PL1111" s="10"/>
      <c r="PM1111" s="10"/>
      <c r="PN1111" s="10"/>
      <c r="PO1111" s="10"/>
      <c r="PP1111" s="10"/>
      <c r="PQ1111" s="10"/>
      <c r="PR1111" s="10"/>
      <c r="PS1111" s="10"/>
      <c r="PT1111" s="10"/>
      <c r="PU1111" s="10"/>
      <c r="PV1111" s="10"/>
      <c r="PW1111" s="10"/>
      <c r="PX1111" s="10"/>
      <c r="PY1111" s="10"/>
      <c r="PZ1111" s="10"/>
      <c r="QA1111" s="10"/>
      <c r="QB1111" s="10"/>
      <c r="QC1111" s="10"/>
      <c r="QD1111" s="10"/>
      <c r="QE1111" s="10"/>
      <c r="QF1111" s="10"/>
      <c r="QG1111" s="10"/>
      <c r="QH1111" s="10"/>
      <c r="QI1111" s="10"/>
      <c r="QJ1111" s="10"/>
      <c r="QK1111" s="10"/>
      <c r="QL1111" s="10"/>
      <c r="QM1111" s="10"/>
      <c r="QN1111" s="10"/>
      <c r="QO1111" s="10"/>
      <c r="QP1111" s="10"/>
      <c r="QQ1111" s="10"/>
      <c r="QR1111" s="10"/>
      <c r="QS1111" s="10"/>
      <c r="QT1111" s="10"/>
      <c r="QU1111" s="10"/>
      <c r="QV1111" s="10"/>
      <c r="QW1111" s="10"/>
      <c r="QX1111" s="10"/>
      <c r="QY1111" s="10"/>
      <c r="QZ1111" s="10"/>
      <c r="RA1111" s="10"/>
      <c r="RB1111" s="10"/>
      <c r="RC1111" s="10"/>
      <c r="RD1111" s="10"/>
      <c r="RE1111" s="10"/>
      <c r="RF1111" s="10"/>
      <c r="RG1111" s="10"/>
      <c r="RH1111" s="10"/>
      <c r="RI1111" s="10"/>
      <c r="RJ1111" s="10"/>
      <c r="RK1111" s="10"/>
      <c r="RL1111" s="10"/>
      <c r="RM1111" s="10"/>
      <c r="RN1111" s="10"/>
      <c r="RO1111" s="10"/>
      <c r="RP1111" s="10"/>
      <c r="RQ1111" s="10"/>
      <c r="RR1111" s="10"/>
      <c r="RS1111" s="10"/>
      <c r="RT1111" s="10"/>
      <c r="RU1111" s="10"/>
      <c r="RV1111" s="10"/>
      <c r="RW1111" s="10"/>
      <c r="RX1111" s="10"/>
      <c r="RY1111" s="10"/>
      <c r="RZ1111" s="10"/>
      <c r="SA1111" s="10"/>
      <c r="SB1111" s="10"/>
      <c r="SC1111" s="10"/>
      <c r="SD1111" s="10"/>
      <c r="SE1111" s="10"/>
      <c r="SF1111" s="10"/>
      <c r="SG1111" s="10"/>
      <c r="SH1111" s="10"/>
      <c r="SI1111" s="10"/>
      <c r="SJ1111" s="10"/>
      <c r="SK1111" s="10"/>
      <c r="SL1111" s="10"/>
      <c r="SM1111" s="10"/>
      <c r="SN1111" s="10"/>
      <c r="SO1111" s="10"/>
      <c r="SP1111" s="10"/>
      <c r="SQ1111" s="10"/>
      <c r="SR1111" s="10"/>
      <c r="SS1111" s="10"/>
      <c r="ST1111" s="10"/>
      <c r="SU1111" s="10"/>
      <c r="SV1111" s="10"/>
      <c r="SW1111" s="10"/>
      <c r="SX1111" s="10"/>
      <c r="SY1111" s="10"/>
      <c r="SZ1111" s="10"/>
      <c r="TA1111" s="10"/>
      <c r="TB1111" s="10"/>
      <c r="TC1111" s="10"/>
      <c r="TD1111" s="10"/>
      <c r="TE1111" s="10"/>
      <c r="TF1111" s="10"/>
      <c r="TG1111" s="10"/>
      <c r="TH1111" s="10"/>
      <c r="TI1111" s="10"/>
      <c r="TJ1111" s="10"/>
      <c r="TK1111" s="10"/>
      <c r="TL1111" s="10"/>
      <c r="TM1111" s="10"/>
      <c r="TN1111" s="10"/>
      <c r="TO1111" s="10"/>
      <c r="TP1111" s="10"/>
      <c r="TQ1111" s="10"/>
      <c r="TR1111" s="10"/>
      <c r="TS1111" s="10"/>
      <c r="TT1111" s="10"/>
      <c r="TU1111" s="10"/>
      <c r="TV1111" s="10"/>
      <c r="TW1111" s="10"/>
      <c r="TX1111" s="10"/>
      <c r="TY1111" s="10"/>
      <c r="TZ1111" s="10"/>
      <c r="UA1111" s="10"/>
      <c r="UB1111" s="10"/>
      <c r="UC1111" s="10"/>
      <c r="UD1111" s="10"/>
      <c r="UE1111" s="10"/>
      <c r="UF1111" s="10"/>
      <c r="UG1111" s="10"/>
      <c r="UH1111" s="10"/>
      <c r="UI1111" s="10"/>
      <c r="UJ1111" s="10"/>
      <c r="UK1111" s="10"/>
      <c r="UL1111" s="10"/>
      <c r="UM1111" s="10"/>
      <c r="UN1111" s="10"/>
      <c r="UO1111" s="10"/>
      <c r="UP1111" s="10"/>
    </row>
    <row r="1112" spans="1:562" ht="27.75" customHeight="1">
      <c r="A1112" s="10"/>
      <c r="B1112" s="10"/>
      <c r="C1112" s="12"/>
      <c r="D1112" s="10"/>
      <c r="E1112" s="10"/>
      <c r="F1112" s="11"/>
      <c r="G1112" s="12"/>
      <c r="H1112" s="10"/>
      <c r="I1112" s="11"/>
      <c r="J1112" s="12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0"/>
      <c r="KA1112" s="10"/>
      <c r="KB1112" s="10"/>
      <c r="KC1112" s="10"/>
      <c r="KD1112" s="10"/>
      <c r="KE1112" s="10"/>
      <c r="KF1112" s="10"/>
      <c r="KG1112" s="10"/>
      <c r="KH1112" s="10"/>
      <c r="KI1112" s="10"/>
      <c r="KJ1112" s="10"/>
      <c r="KK1112" s="10"/>
      <c r="KL1112" s="10"/>
      <c r="KM1112" s="10"/>
      <c r="KN1112" s="10"/>
      <c r="KO1112" s="10"/>
      <c r="KP1112" s="10"/>
      <c r="KQ1112" s="10"/>
      <c r="KR1112" s="10"/>
      <c r="KS1112" s="10"/>
      <c r="KT1112" s="10"/>
      <c r="KU1112" s="10"/>
      <c r="KV1112" s="10"/>
      <c r="KW1112" s="10"/>
      <c r="KX1112" s="10"/>
      <c r="KY1112" s="10"/>
      <c r="KZ1112" s="10"/>
      <c r="LA1112" s="10"/>
      <c r="LB1112" s="10"/>
      <c r="LC1112" s="10"/>
      <c r="LD1112" s="10"/>
      <c r="LE1112" s="10"/>
      <c r="LF1112" s="10"/>
      <c r="LG1112" s="10"/>
      <c r="LH1112" s="10"/>
      <c r="LI1112" s="10"/>
      <c r="LJ1112" s="10"/>
      <c r="LK1112" s="10"/>
      <c r="LL1112" s="10"/>
      <c r="LM1112" s="10"/>
      <c r="LN1112" s="10"/>
      <c r="LO1112" s="10"/>
      <c r="LP1112" s="10"/>
      <c r="LQ1112" s="10"/>
      <c r="LR1112" s="10"/>
      <c r="LS1112" s="10"/>
      <c r="LT1112" s="10"/>
      <c r="LU1112" s="10"/>
      <c r="LV1112" s="10"/>
      <c r="LW1112" s="10"/>
      <c r="LX1112" s="10"/>
      <c r="LY1112" s="10"/>
      <c r="LZ1112" s="10"/>
      <c r="MA1112" s="10"/>
      <c r="MB1112" s="10"/>
      <c r="MC1112" s="10"/>
      <c r="MD1112" s="10"/>
      <c r="ME1112" s="10"/>
      <c r="MF1112" s="10"/>
      <c r="MG1112" s="10"/>
      <c r="MH1112" s="10"/>
      <c r="MI1112" s="10"/>
      <c r="MJ1112" s="10"/>
      <c r="MK1112" s="10"/>
      <c r="ML1112" s="10"/>
      <c r="MM1112" s="10"/>
      <c r="MN1112" s="10"/>
      <c r="MO1112" s="10"/>
      <c r="MP1112" s="10"/>
      <c r="MQ1112" s="10"/>
      <c r="MR1112" s="10"/>
      <c r="MS1112" s="10"/>
      <c r="MT1112" s="10"/>
      <c r="MU1112" s="10"/>
      <c r="MV1112" s="10"/>
      <c r="MW1112" s="10"/>
      <c r="MX1112" s="10"/>
      <c r="MY1112" s="10"/>
      <c r="MZ1112" s="10"/>
      <c r="NA1112" s="10"/>
      <c r="NB1112" s="10"/>
      <c r="NC1112" s="10"/>
      <c r="ND1112" s="10"/>
      <c r="NE1112" s="10"/>
      <c r="NF1112" s="10"/>
      <c r="NG1112" s="10"/>
      <c r="NH1112" s="10"/>
      <c r="NI1112" s="10"/>
      <c r="NJ1112" s="10"/>
      <c r="NK1112" s="10"/>
      <c r="NL1112" s="10"/>
      <c r="NM1112" s="10"/>
      <c r="NN1112" s="10"/>
      <c r="NO1112" s="10"/>
      <c r="NP1112" s="10"/>
      <c r="NQ1112" s="10"/>
      <c r="NR1112" s="10"/>
      <c r="NS1112" s="10"/>
      <c r="NT1112" s="10"/>
      <c r="NU1112" s="10"/>
      <c r="NV1112" s="10"/>
      <c r="NW1112" s="10"/>
      <c r="NX1112" s="10"/>
      <c r="NY1112" s="10"/>
      <c r="NZ1112" s="10"/>
      <c r="OA1112" s="10"/>
      <c r="OB1112" s="10"/>
      <c r="OC1112" s="10"/>
      <c r="OD1112" s="10"/>
      <c r="OE1112" s="10"/>
      <c r="OF1112" s="10"/>
      <c r="OG1112" s="10"/>
      <c r="OH1112" s="10"/>
      <c r="OI1112" s="10"/>
      <c r="OJ1112" s="10"/>
      <c r="OK1112" s="10"/>
      <c r="OL1112" s="10"/>
      <c r="OM1112" s="10"/>
      <c r="ON1112" s="10"/>
      <c r="OO1112" s="10"/>
      <c r="OP1112" s="10"/>
      <c r="OQ1112" s="10"/>
      <c r="OR1112" s="10"/>
      <c r="OS1112" s="10"/>
      <c r="OT1112" s="10"/>
      <c r="OU1112" s="10"/>
      <c r="OV1112" s="10"/>
      <c r="OW1112" s="10"/>
      <c r="OX1112" s="10"/>
      <c r="OY1112" s="10"/>
      <c r="OZ1112" s="10"/>
      <c r="PA1112" s="10"/>
      <c r="PB1112" s="10"/>
      <c r="PC1112" s="10"/>
      <c r="PD1112" s="10"/>
      <c r="PE1112" s="10"/>
      <c r="PF1112" s="10"/>
      <c r="PG1112" s="10"/>
      <c r="PH1112" s="10"/>
      <c r="PI1112" s="10"/>
      <c r="PJ1112" s="10"/>
      <c r="PK1112" s="10"/>
      <c r="PL1112" s="10"/>
      <c r="PM1112" s="10"/>
      <c r="PN1112" s="10"/>
      <c r="PO1112" s="10"/>
      <c r="PP1112" s="10"/>
      <c r="PQ1112" s="10"/>
      <c r="PR1112" s="10"/>
      <c r="PS1112" s="10"/>
      <c r="PT1112" s="10"/>
      <c r="PU1112" s="10"/>
      <c r="PV1112" s="10"/>
      <c r="PW1112" s="10"/>
      <c r="PX1112" s="10"/>
      <c r="PY1112" s="10"/>
      <c r="PZ1112" s="10"/>
      <c r="QA1112" s="10"/>
      <c r="QB1112" s="10"/>
      <c r="QC1112" s="10"/>
      <c r="QD1112" s="10"/>
      <c r="QE1112" s="10"/>
      <c r="QF1112" s="10"/>
      <c r="QG1112" s="10"/>
      <c r="QH1112" s="10"/>
      <c r="QI1112" s="10"/>
      <c r="QJ1112" s="10"/>
      <c r="QK1112" s="10"/>
      <c r="QL1112" s="10"/>
      <c r="QM1112" s="10"/>
      <c r="QN1112" s="10"/>
      <c r="QO1112" s="10"/>
      <c r="QP1112" s="10"/>
      <c r="QQ1112" s="10"/>
      <c r="QR1112" s="10"/>
      <c r="QS1112" s="10"/>
      <c r="QT1112" s="10"/>
      <c r="QU1112" s="10"/>
      <c r="QV1112" s="10"/>
      <c r="QW1112" s="10"/>
      <c r="QX1112" s="10"/>
      <c r="QY1112" s="10"/>
      <c r="QZ1112" s="10"/>
      <c r="RA1112" s="10"/>
      <c r="RB1112" s="10"/>
      <c r="RC1112" s="10"/>
      <c r="RD1112" s="10"/>
      <c r="RE1112" s="10"/>
      <c r="RF1112" s="10"/>
      <c r="RG1112" s="10"/>
      <c r="RH1112" s="10"/>
      <c r="RI1112" s="10"/>
      <c r="RJ1112" s="10"/>
      <c r="RK1112" s="10"/>
      <c r="RL1112" s="10"/>
      <c r="RM1112" s="10"/>
      <c r="RN1112" s="10"/>
      <c r="RO1112" s="10"/>
      <c r="RP1112" s="10"/>
      <c r="RQ1112" s="10"/>
      <c r="RR1112" s="10"/>
      <c r="RS1112" s="10"/>
      <c r="RT1112" s="10"/>
      <c r="RU1112" s="10"/>
      <c r="RV1112" s="10"/>
      <c r="RW1112" s="10"/>
      <c r="RX1112" s="10"/>
      <c r="RY1112" s="10"/>
      <c r="RZ1112" s="10"/>
      <c r="SA1112" s="10"/>
      <c r="SB1112" s="10"/>
      <c r="SC1112" s="10"/>
      <c r="SD1112" s="10"/>
      <c r="SE1112" s="10"/>
      <c r="SF1112" s="10"/>
      <c r="SG1112" s="10"/>
      <c r="SH1112" s="10"/>
      <c r="SI1112" s="10"/>
      <c r="SJ1112" s="10"/>
      <c r="SK1112" s="10"/>
      <c r="SL1112" s="10"/>
      <c r="SM1112" s="10"/>
      <c r="SN1112" s="10"/>
      <c r="SO1112" s="10"/>
      <c r="SP1112" s="10"/>
      <c r="SQ1112" s="10"/>
      <c r="SR1112" s="10"/>
      <c r="SS1112" s="10"/>
      <c r="ST1112" s="10"/>
      <c r="SU1112" s="10"/>
      <c r="SV1112" s="10"/>
      <c r="SW1112" s="10"/>
      <c r="SX1112" s="10"/>
      <c r="SY1112" s="10"/>
      <c r="SZ1112" s="10"/>
      <c r="TA1112" s="10"/>
      <c r="TB1112" s="10"/>
      <c r="TC1112" s="10"/>
      <c r="TD1112" s="10"/>
      <c r="TE1112" s="10"/>
      <c r="TF1112" s="10"/>
      <c r="TG1112" s="10"/>
      <c r="TH1112" s="10"/>
      <c r="TI1112" s="10"/>
      <c r="TJ1112" s="10"/>
      <c r="TK1112" s="10"/>
      <c r="TL1112" s="10"/>
      <c r="TM1112" s="10"/>
      <c r="TN1112" s="10"/>
      <c r="TO1112" s="10"/>
      <c r="TP1112" s="10"/>
      <c r="TQ1112" s="10"/>
      <c r="TR1112" s="10"/>
      <c r="TS1112" s="10"/>
      <c r="TT1112" s="10"/>
      <c r="TU1112" s="10"/>
      <c r="TV1112" s="10"/>
      <c r="TW1112" s="10"/>
      <c r="TX1112" s="10"/>
      <c r="TY1112" s="10"/>
      <c r="TZ1112" s="10"/>
      <c r="UA1112" s="10"/>
      <c r="UB1112" s="10"/>
      <c r="UC1112" s="10"/>
      <c r="UD1112" s="10"/>
      <c r="UE1112" s="10"/>
      <c r="UF1112" s="10"/>
      <c r="UG1112" s="10"/>
      <c r="UH1112" s="10"/>
      <c r="UI1112" s="10"/>
      <c r="UJ1112" s="10"/>
      <c r="UK1112" s="10"/>
      <c r="UL1112" s="10"/>
      <c r="UM1112" s="10"/>
      <c r="UN1112" s="10"/>
      <c r="UO1112" s="10"/>
      <c r="UP1112" s="10"/>
    </row>
    <row r="1113" spans="1:562" ht="27.75" customHeight="1">
      <c r="A1113" s="10"/>
      <c r="B1113" s="10"/>
      <c r="C1113" s="12"/>
      <c r="D1113" s="10"/>
      <c r="E1113" s="10"/>
      <c r="F1113" s="11"/>
      <c r="G1113" s="12"/>
      <c r="H1113" s="10"/>
      <c r="I1113" s="11"/>
      <c r="J1113" s="12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0"/>
      <c r="KA1113" s="10"/>
      <c r="KB1113" s="10"/>
      <c r="KC1113" s="10"/>
      <c r="KD1113" s="10"/>
      <c r="KE1113" s="10"/>
      <c r="KF1113" s="10"/>
      <c r="KG1113" s="10"/>
      <c r="KH1113" s="10"/>
      <c r="KI1113" s="10"/>
      <c r="KJ1113" s="10"/>
      <c r="KK1113" s="10"/>
      <c r="KL1113" s="10"/>
      <c r="KM1113" s="10"/>
      <c r="KN1113" s="10"/>
      <c r="KO1113" s="10"/>
      <c r="KP1113" s="10"/>
      <c r="KQ1113" s="10"/>
      <c r="KR1113" s="10"/>
      <c r="KS1113" s="10"/>
      <c r="KT1113" s="10"/>
      <c r="KU1113" s="10"/>
      <c r="KV1113" s="10"/>
      <c r="KW1113" s="10"/>
      <c r="KX1113" s="10"/>
      <c r="KY1113" s="10"/>
      <c r="KZ1113" s="10"/>
      <c r="LA1113" s="10"/>
      <c r="LB1113" s="10"/>
      <c r="LC1113" s="10"/>
      <c r="LD1113" s="10"/>
      <c r="LE1113" s="10"/>
      <c r="LF1113" s="10"/>
      <c r="LG1113" s="10"/>
      <c r="LH1113" s="10"/>
      <c r="LI1113" s="10"/>
      <c r="LJ1113" s="10"/>
      <c r="LK1113" s="10"/>
      <c r="LL1113" s="10"/>
      <c r="LM1113" s="10"/>
      <c r="LN1113" s="10"/>
      <c r="LO1113" s="10"/>
      <c r="LP1113" s="10"/>
      <c r="LQ1113" s="10"/>
      <c r="LR1113" s="10"/>
      <c r="LS1113" s="10"/>
      <c r="LT1113" s="10"/>
      <c r="LU1113" s="10"/>
      <c r="LV1113" s="10"/>
      <c r="LW1113" s="10"/>
      <c r="LX1113" s="10"/>
      <c r="LY1113" s="10"/>
      <c r="LZ1113" s="10"/>
      <c r="MA1113" s="10"/>
      <c r="MB1113" s="10"/>
      <c r="MC1113" s="10"/>
      <c r="MD1113" s="10"/>
      <c r="ME1113" s="10"/>
      <c r="MF1113" s="10"/>
      <c r="MG1113" s="10"/>
      <c r="MH1113" s="10"/>
      <c r="MI1113" s="10"/>
      <c r="MJ1113" s="10"/>
      <c r="MK1113" s="10"/>
      <c r="ML1113" s="10"/>
      <c r="MM1113" s="10"/>
      <c r="MN1113" s="10"/>
      <c r="MO1113" s="10"/>
      <c r="MP1113" s="10"/>
      <c r="MQ1113" s="10"/>
      <c r="MR1113" s="10"/>
      <c r="MS1113" s="10"/>
      <c r="MT1113" s="10"/>
      <c r="MU1113" s="10"/>
      <c r="MV1113" s="10"/>
      <c r="MW1113" s="10"/>
      <c r="MX1113" s="10"/>
      <c r="MY1113" s="10"/>
      <c r="MZ1113" s="10"/>
      <c r="NA1113" s="10"/>
      <c r="NB1113" s="10"/>
      <c r="NC1113" s="10"/>
      <c r="ND1113" s="10"/>
      <c r="NE1113" s="10"/>
      <c r="NF1113" s="10"/>
      <c r="NG1113" s="10"/>
      <c r="NH1113" s="10"/>
      <c r="NI1113" s="10"/>
      <c r="NJ1113" s="10"/>
      <c r="NK1113" s="10"/>
      <c r="NL1113" s="10"/>
      <c r="NM1113" s="10"/>
      <c r="NN1113" s="10"/>
      <c r="NO1113" s="10"/>
      <c r="NP1113" s="10"/>
      <c r="NQ1113" s="10"/>
      <c r="NR1113" s="10"/>
      <c r="NS1113" s="10"/>
      <c r="NT1113" s="10"/>
      <c r="NU1113" s="10"/>
      <c r="NV1113" s="10"/>
      <c r="NW1113" s="10"/>
      <c r="NX1113" s="10"/>
      <c r="NY1113" s="10"/>
      <c r="NZ1113" s="10"/>
      <c r="OA1113" s="10"/>
      <c r="OB1113" s="10"/>
      <c r="OC1113" s="10"/>
      <c r="OD1113" s="10"/>
      <c r="OE1113" s="10"/>
      <c r="OF1113" s="10"/>
      <c r="OG1113" s="10"/>
      <c r="OH1113" s="10"/>
      <c r="OI1113" s="10"/>
      <c r="OJ1113" s="10"/>
      <c r="OK1113" s="10"/>
      <c r="OL1113" s="10"/>
      <c r="OM1113" s="10"/>
      <c r="ON1113" s="10"/>
      <c r="OO1113" s="10"/>
      <c r="OP1113" s="10"/>
      <c r="OQ1113" s="10"/>
      <c r="OR1113" s="10"/>
      <c r="OS1113" s="10"/>
      <c r="OT1113" s="10"/>
      <c r="OU1113" s="10"/>
      <c r="OV1113" s="10"/>
      <c r="OW1113" s="10"/>
      <c r="OX1113" s="10"/>
      <c r="OY1113" s="10"/>
      <c r="OZ1113" s="10"/>
      <c r="PA1113" s="10"/>
      <c r="PB1113" s="10"/>
      <c r="PC1113" s="10"/>
      <c r="PD1113" s="10"/>
      <c r="PE1113" s="10"/>
      <c r="PF1113" s="10"/>
      <c r="PG1113" s="10"/>
      <c r="PH1113" s="10"/>
      <c r="PI1113" s="10"/>
      <c r="PJ1113" s="10"/>
      <c r="PK1113" s="10"/>
      <c r="PL1113" s="10"/>
      <c r="PM1113" s="10"/>
      <c r="PN1113" s="10"/>
      <c r="PO1113" s="10"/>
      <c r="PP1113" s="10"/>
      <c r="PQ1113" s="10"/>
      <c r="PR1113" s="10"/>
      <c r="PS1113" s="10"/>
      <c r="PT1113" s="10"/>
      <c r="PU1113" s="10"/>
      <c r="PV1113" s="10"/>
      <c r="PW1113" s="10"/>
      <c r="PX1113" s="10"/>
      <c r="PY1113" s="10"/>
      <c r="PZ1113" s="10"/>
      <c r="QA1113" s="10"/>
      <c r="QB1113" s="10"/>
      <c r="QC1113" s="10"/>
      <c r="QD1113" s="10"/>
      <c r="QE1113" s="10"/>
      <c r="QF1113" s="10"/>
      <c r="QG1113" s="10"/>
      <c r="QH1113" s="10"/>
      <c r="QI1113" s="10"/>
      <c r="QJ1113" s="10"/>
      <c r="QK1113" s="10"/>
      <c r="QL1113" s="10"/>
      <c r="QM1113" s="10"/>
      <c r="QN1113" s="10"/>
      <c r="QO1113" s="10"/>
      <c r="QP1113" s="10"/>
      <c r="QQ1113" s="10"/>
      <c r="QR1113" s="10"/>
      <c r="QS1113" s="10"/>
      <c r="QT1113" s="10"/>
      <c r="QU1113" s="10"/>
      <c r="QV1113" s="10"/>
      <c r="QW1113" s="10"/>
      <c r="QX1113" s="10"/>
      <c r="QY1113" s="10"/>
      <c r="QZ1113" s="10"/>
      <c r="RA1113" s="10"/>
      <c r="RB1113" s="10"/>
      <c r="RC1113" s="10"/>
      <c r="RD1113" s="10"/>
      <c r="RE1113" s="10"/>
      <c r="RF1113" s="10"/>
      <c r="RG1113" s="10"/>
      <c r="RH1113" s="10"/>
      <c r="RI1113" s="10"/>
      <c r="RJ1113" s="10"/>
      <c r="RK1113" s="10"/>
      <c r="RL1113" s="10"/>
      <c r="RM1113" s="10"/>
      <c r="RN1113" s="10"/>
      <c r="RO1113" s="10"/>
      <c r="RP1113" s="10"/>
      <c r="RQ1113" s="10"/>
      <c r="RR1113" s="10"/>
      <c r="RS1113" s="10"/>
      <c r="RT1113" s="10"/>
      <c r="RU1113" s="10"/>
      <c r="RV1113" s="10"/>
      <c r="RW1113" s="10"/>
      <c r="RX1113" s="10"/>
      <c r="RY1113" s="10"/>
      <c r="RZ1113" s="10"/>
      <c r="SA1113" s="10"/>
      <c r="SB1113" s="10"/>
      <c r="SC1113" s="10"/>
      <c r="SD1113" s="10"/>
      <c r="SE1113" s="10"/>
      <c r="SF1113" s="10"/>
      <c r="SG1113" s="10"/>
      <c r="SH1113" s="10"/>
      <c r="SI1113" s="10"/>
      <c r="SJ1113" s="10"/>
      <c r="SK1113" s="10"/>
      <c r="SL1113" s="10"/>
      <c r="SM1113" s="10"/>
      <c r="SN1113" s="10"/>
      <c r="SO1113" s="10"/>
      <c r="SP1113" s="10"/>
      <c r="SQ1113" s="10"/>
      <c r="SR1113" s="10"/>
      <c r="SS1113" s="10"/>
      <c r="ST1113" s="10"/>
      <c r="SU1113" s="10"/>
      <c r="SV1113" s="10"/>
      <c r="SW1113" s="10"/>
      <c r="SX1113" s="10"/>
      <c r="SY1113" s="10"/>
      <c r="SZ1113" s="10"/>
      <c r="TA1113" s="10"/>
      <c r="TB1113" s="10"/>
      <c r="TC1113" s="10"/>
      <c r="TD1113" s="10"/>
      <c r="TE1113" s="10"/>
      <c r="TF1113" s="10"/>
      <c r="TG1113" s="10"/>
      <c r="TH1113" s="10"/>
      <c r="TI1113" s="10"/>
      <c r="TJ1113" s="10"/>
      <c r="TK1113" s="10"/>
      <c r="TL1113" s="10"/>
      <c r="TM1113" s="10"/>
      <c r="TN1113" s="10"/>
      <c r="TO1113" s="10"/>
      <c r="TP1113" s="10"/>
      <c r="TQ1113" s="10"/>
      <c r="TR1113" s="10"/>
      <c r="TS1113" s="10"/>
      <c r="TT1113" s="10"/>
      <c r="TU1113" s="10"/>
      <c r="TV1113" s="10"/>
      <c r="TW1113" s="10"/>
      <c r="TX1113" s="10"/>
      <c r="TY1113" s="10"/>
      <c r="TZ1113" s="10"/>
      <c r="UA1113" s="10"/>
      <c r="UB1113" s="10"/>
      <c r="UC1113" s="10"/>
      <c r="UD1113" s="10"/>
      <c r="UE1113" s="10"/>
      <c r="UF1113" s="10"/>
      <c r="UG1113" s="10"/>
      <c r="UH1113" s="10"/>
      <c r="UI1113" s="10"/>
      <c r="UJ1113" s="10"/>
      <c r="UK1113" s="10"/>
      <c r="UL1113" s="10"/>
      <c r="UM1113" s="10"/>
      <c r="UN1113" s="10"/>
      <c r="UO1113" s="10"/>
      <c r="UP1113" s="10"/>
    </row>
    <row r="1114" spans="1:562" ht="27.75" customHeight="1">
      <c r="A1114" s="10"/>
      <c r="B1114" s="10"/>
      <c r="C1114" s="12"/>
      <c r="D1114" s="10"/>
      <c r="E1114" s="10"/>
      <c r="F1114" s="11"/>
      <c r="G1114" s="12"/>
      <c r="H1114" s="10"/>
      <c r="I1114" s="11"/>
      <c r="J1114" s="12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0"/>
      <c r="KA1114" s="10"/>
      <c r="KB1114" s="10"/>
      <c r="KC1114" s="10"/>
      <c r="KD1114" s="10"/>
      <c r="KE1114" s="10"/>
      <c r="KF1114" s="10"/>
      <c r="KG1114" s="10"/>
      <c r="KH1114" s="10"/>
      <c r="KI1114" s="10"/>
      <c r="KJ1114" s="10"/>
      <c r="KK1114" s="10"/>
      <c r="KL1114" s="10"/>
      <c r="KM1114" s="10"/>
      <c r="KN1114" s="10"/>
      <c r="KO1114" s="10"/>
      <c r="KP1114" s="10"/>
      <c r="KQ1114" s="10"/>
      <c r="KR1114" s="10"/>
      <c r="KS1114" s="10"/>
      <c r="KT1114" s="10"/>
      <c r="KU1114" s="10"/>
      <c r="KV1114" s="10"/>
      <c r="KW1114" s="10"/>
      <c r="KX1114" s="10"/>
      <c r="KY1114" s="10"/>
      <c r="KZ1114" s="10"/>
      <c r="LA1114" s="10"/>
      <c r="LB1114" s="10"/>
      <c r="LC1114" s="10"/>
      <c r="LD1114" s="10"/>
      <c r="LE1114" s="10"/>
      <c r="LF1114" s="10"/>
      <c r="LG1114" s="10"/>
      <c r="LH1114" s="10"/>
      <c r="LI1114" s="10"/>
      <c r="LJ1114" s="10"/>
      <c r="LK1114" s="10"/>
      <c r="LL1114" s="10"/>
      <c r="LM1114" s="10"/>
      <c r="LN1114" s="10"/>
      <c r="LO1114" s="10"/>
      <c r="LP1114" s="10"/>
      <c r="LQ1114" s="10"/>
      <c r="LR1114" s="10"/>
      <c r="LS1114" s="10"/>
      <c r="LT1114" s="10"/>
      <c r="LU1114" s="10"/>
      <c r="LV1114" s="10"/>
      <c r="LW1114" s="10"/>
      <c r="LX1114" s="10"/>
      <c r="LY1114" s="10"/>
      <c r="LZ1114" s="10"/>
      <c r="MA1114" s="10"/>
      <c r="MB1114" s="10"/>
      <c r="MC1114" s="10"/>
      <c r="MD1114" s="10"/>
      <c r="ME1114" s="10"/>
      <c r="MF1114" s="10"/>
      <c r="MG1114" s="10"/>
      <c r="MH1114" s="10"/>
      <c r="MI1114" s="10"/>
      <c r="MJ1114" s="10"/>
      <c r="MK1114" s="10"/>
      <c r="ML1114" s="10"/>
      <c r="MM1114" s="10"/>
      <c r="MN1114" s="10"/>
      <c r="MO1114" s="10"/>
      <c r="MP1114" s="10"/>
      <c r="MQ1114" s="10"/>
      <c r="MR1114" s="10"/>
      <c r="MS1114" s="10"/>
      <c r="MT1114" s="10"/>
      <c r="MU1114" s="10"/>
      <c r="MV1114" s="10"/>
      <c r="MW1114" s="10"/>
      <c r="MX1114" s="10"/>
      <c r="MY1114" s="10"/>
      <c r="MZ1114" s="10"/>
      <c r="NA1114" s="10"/>
      <c r="NB1114" s="10"/>
      <c r="NC1114" s="10"/>
      <c r="ND1114" s="10"/>
      <c r="NE1114" s="10"/>
      <c r="NF1114" s="10"/>
      <c r="NG1114" s="10"/>
      <c r="NH1114" s="10"/>
      <c r="NI1114" s="10"/>
      <c r="NJ1114" s="10"/>
      <c r="NK1114" s="10"/>
      <c r="NL1114" s="10"/>
      <c r="NM1114" s="10"/>
      <c r="NN1114" s="10"/>
      <c r="NO1114" s="10"/>
      <c r="NP1114" s="10"/>
      <c r="NQ1114" s="10"/>
      <c r="NR1114" s="10"/>
      <c r="NS1114" s="10"/>
      <c r="NT1114" s="10"/>
      <c r="NU1114" s="10"/>
      <c r="NV1114" s="10"/>
      <c r="NW1114" s="10"/>
      <c r="NX1114" s="10"/>
      <c r="NY1114" s="10"/>
      <c r="NZ1114" s="10"/>
      <c r="OA1114" s="10"/>
      <c r="OB1114" s="10"/>
      <c r="OC1114" s="10"/>
      <c r="OD1114" s="10"/>
      <c r="OE1114" s="10"/>
      <c r="OF1114" s="10"/>
      <c r="OG1114" s="10"/>
      <c r="OH1114" s="10"/>
      <c r="OI1114" s="10"/>
      <c r="OJ1114" s="10"/>
      <c r="OK1114" s="10"/>
      <c r="OL1114" s="10"/>
      <c r="OM1114" s="10"/>
      <c r="ON1114" s="10"/>
      <c r="OO1114" s="10"/>
      <c r="OP1114" s="10"/>
      <c r="OQ1114" s="10"/>
      <c r="OR1114" s="10"/>
      <c r="OS1114" s="10"/>
      <c r="OT1114" s="10"/>
      <c r="OU1114" s="10"/>
      <c r="OV1114" s="10"/>
      <c r="OW1114" s="10"/>
      <c r="OX1114" s="10"/>
      <c r="OY1114" s="10"/>
      <c r="OZ1114" s="10"/>
      <c r="PA1114" s="10"/>
      <c r="PB1114" s="10"/>
      <c r="PC1114" s="10"/>
      <c r="PD1114" s="10"/>
      <c r="PE1114" s="10"/>
      <c r="PF1114" s="10"/>
      <c r="PG1114" s="10"/>
      <c r="PH1114" s="10"/>
      <c r="PI1114" s="10"/>
      <c r="PJ1114" s="10"/>
      <c r="PK1114" s="10"/>
      <c r="PL1114" s="10"/>
      <c r="PM1114" s="10"/>
      <c r="PN1114" s="10"/>
      <c r="PO1114" s="10"/>
      <c r="PP1114" s="10"/>
      <c r="PQ1114" s="10"/>
      <c r="PR1114" s="10"/>
      <c r="PS1114" s="10"/>
      <c r="PT1114" s="10"/>
      <c r="PU1114" s="10"/>
      <c r="PV1114" s="10"/>
      <c r="PW1114" s="10"/>
      <c r="PX1114" s="10"/>
      <c r="PY1114" s="10"/>
      <c r="PZ1114" s="10"/>
      <c r="QA1114" s="10"/>
      <c r="QB1114" s="10"/>
      <c r="QC1114" s="10"/>
      <c r="QD1114" s="10"/>
      <c r="QE1114" s="10"/>
      <c r="QF1114" s="10"/>
      <c r="QG1114" s="10"/>
      <c r="QH1114" s="10"/>
      <c r="QI1114" s="10"/>
      <c r="QJ1114" s="10"/>
      <c r="QK1114" s="10"/>
      <c r="QL1114" s="10"/>
      <c r="QM1114" s="10"/>
      <c r="QN1114" s="10"/>
      <c r="QO1114" s="10"/>
      <c r="QP1114" s="10"/>
      <c r="QQ1114" s="10"/>
      <c r="QR1114" s="10"/>
      <c r="QS1114" s="10"/>
      <c r="QT1114" s="10"/>
      <c r="QU1114" s="10"/>
      <c r="QV1114" s="10"/>
      <c r="QW1114" s="10"/>
      <c r="QX1114" s="10"/>
      <c r="QY1114" s="10"/>
      <c r="QZ1114" s="10"/>
      <c r="RA1114" s="10"/>
      <c r="RB1114" s="10"/>
      <c r="RC1114" s="10"/>
      <c r="RD1114" s="10"/>
      <c r="RE1114" s="10"/>
      <c r="RF1114" s="10"/>
      <c r="RG1114" s="10"/>
      <c r="RH1114" s="10"/>
      <c r="RI1114" s="10"/>
      <c r="RJ1114" s="10"/>
      <c r="RK1114" s="10"/>
      <c r="RL1114" s="10"/>
      <c r="RM1114" s="10"/>
      <c r="RN1114" s="10"/>
      <c r="RO1114" s="10"/>
      <c r="RP1114" s="10"/>
      <c r="RQ1114" s="10"/>
      <c r="RR1114" s="10"/>
      <c r="RS1114" s="10"/>
      <c r="RT1114" s="10"/>
      <c r="RU1114" s="10"/>
      <c r="RV1114" s="10"/>
      <c r="RW1114" s="10"/>
      <c r="RX1114" s="10"/>
      <c r="RY1114" s="10"/>
      <c r="RZ1114" s="10"/>
      <c r="SA1114" s="10"/>
      <c r="SB1114" s="10"/>
      <c r="SC1114" s="10"/>
      <c r="SD1114" s="10"/>
      <c r="SE1114" s="10"/>
      <c r="SF1114" s="10"/>
      <c r="SG1114" s="10"/>
      <c r="SH1114" s="10"/>
      <c r="SI1114" s="10"/>
      <c r="SJ1114" s="10"/>
      <c r="SK1114" s="10"/>
      <c r="SL1114" s="10"/>
      <c r="SM1114" s="10"/>
      <c r="SN1114" s="10"/>
      <c r="SO1114" s="10"/>
      <c r="SP1114" s="10"/>
      <c r="SQ1114" s="10"/>
      <c r="SR1114" s="10"/>
      <c r="SS1114" s="10"/>
      <c r="ST1114" s="10"/>
      <c r="SU1114" s="10"/>
      <c r="SV1114" s="10"/>
      <c r="SW1114" s="10"/>
      <c r="SX1114" s="10"/>
      <c r="SY1114" s="10"/>
      <c r="SZ1114" s="10"/>
      <c r="TA1114" s="10"/>
      <c r="TB1114" s="10"/>
      <c r="TC1114" s="10"/>
      <c r="TD1114" s="10"/>
      <c r="TE1114" s="10"/>
      <c r="TF1114" s="10"/>
      <c r="TG1114" s="10"/>
      <c r="TH1114" s="10"/>
      <c r="TI1114" s="10"/>
      <c r="TJ1114" s="10"/>
      <c r="TK1114" s="10"/>
      <c r="TL1114" s="10"/>
      <c r="TM1114" s="10"/>
      <c r="TN1114" s="10"/>
      <c r="TO1114" s="10"/>
      <c r="TP1114" s="10"/>
      <c r="TQ1114" s="10"/>
      <c r="TR1114" s="10"/>
      <c r="TS1114" s="10"/>
      <c r="TT1114" s="10"/>
      <c r="TU1114" s="10"/>
      <c r="TV1114" s="10"/>
      <c r="TW1114" s="10"/>
      <c r="TX1114" s="10"/>
      <c r="TY1114" s="10"/>
      <c r="TZ1114" s="10"/>
      <c r="UA1114" s="10"/>
      <c r="UB1114" s="10"/>
      <c r="UC1114" s="10"/>
      <c r="UD1114" s="10"/>
      <c r="UE1114" s="10"/>
      <c r="UF1114" s="10"/>
      <c r="UG1114" s="10"/>
      <c r="UH1114" s="10"/>
      <c r="UI1114" s="10"/>
      <c r="UJ1114" s="10"/>
      <c r="UK1114" s="10"/>
      <c r="UL1114" s="10"/>
      <c r="UM1114" s="10"/>
      <c r="UN1114" s="10"/>
      <c r="UO1114" s="10"/>
      <c r="UP1114" s="10"/>
    </row>
    <row r="1115" spans="1:562" ht="27.75" customHeight="1">
      <c r="A1115" s="10"/>
      <c r="B1115" s="10"/>
      <c r="C1115" s="12"/>
      <c r="D1115" s="10"/>
      <c r="E1115" s="10"/>
      <c r="F1115" s="11"/>
      <c r="G1115" s="12"/>
      <c r="H1115" s="10"/>
      <c r="I1115" s="11"/>
      <c r="J1115" s="12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0"/>
      <c r="KA1115" s="10"/>
      <c r="KB1115" s="10"/>
      <c r="KC1115" s="10"/>
      <c r="KD1115" s="10"/>
      <c r="KE1115" s="10"/>
      <c r="KF1115" s="10"/>
      <c r="KG1115" s="10"/>
      <c r="KH1115" s="10"/>
      <c r="KI1115" s="10"/>
      <c r="KJ1115" s="10"/>
      <c r="KK1115" s="10"/>
      <c r="KL1115" s="10"/>
      <c r="KM1115" s="10"/>
      <c r="KN1115" s="10"/>
      <c r="KO1115" s="10"/>
      <c r="KP1115" s="10"/>
      <c r="KQ1115" s="10"/>
      <c r="KR1115" s="10"/>
      <c r="KS1115" s="10"/>
      <c r="KT1115" s="10"/>
      <c r="KU1115" s="10"/>
      <c r="KV1115" s="10"/>
      <c r="KW1115" s="10"/>
      <c r="KX1115" s="10"/>
      <c r="KY1115" s="10"/>
      <c r="KZ1115" s="10"/>
      <c r="LA1115" s="10"/>
      <c r="LB1115" s="10"/>
      <c r="LC1115" s="10"/>
      <c r="LD1115" s="10"/>
      <c r="LE1115" s="10"/>
      <c r="LF1115" s="10"/>
      <c r="LG1115" s="10"/>
      <c r="LH1115" s="10"/>
      <c r="LI1115" s="10"/>
      <c r="LJ1115" s="10"/>
      <c r="LK1115" s="10"/>
      <c r="LL1115" s="10"/>
      <c r="LM1115" s="10"/>
      <c r="LN1115" s="10"/>
      <c r="LO1115" s="10"/>
      <c r="LP1115" s="10"/>
      <c r="LQ1115" s="10"/>
      <c r="LR1115" s="10"/>
      <c r="LS1115" s="10"/>
      <c r="LT1115" s="10"/>
      <c r="LU1115" s="10"/>
      <c r="LV1115" s="10"/>
      <c r="LW1115" s="10"/>
      <c r="LX1115" s="10"/>
      <c r="LY1115" s="10"/>
      <c r="LZ1115" s="10"/>
      <c r="MA1115" s="10"/>
      <c r="MB1115" s="10"/>
      <c r="MC1115" s="10"/>
      <c r="MD1115" s="10"/>
      <c r="ME1115" s="10"/>
      <c r="MF1115" s="10"/>
      <c r="MG1115" s="10"/>
      <c r="MH1115" s="10"/>
      <c r="MI1115" s="10"/>
      <c r="MJ1115" s="10"/>
      <c r="MK1115" s="10"/>
      <c r="ML1115" s="10"/>
      <c r="MM1115" s="10"/>
      <c r="MN1115" s="10"/>
      <c r="MO1115" s="10"/>
      <c r="MP1115" s="10"/>
      <c r="MQ1115" s="10"/>
      <c r="MR1115" s="10"/>
      <c r="MS1115" s="10"/>
      <c r="MT1115" s="10"/>
      <c r="MU1115" s="10"/>
      <c r="MV1115" s="10"/>
      <c r="MW1115" s="10"/>
      <c r="MX1115" s="10"/>
      <c r="MY1115" s="10"/>
      <c r="MZ1115" s="10"/>
      <c r="NA1115" s="10"/>
      <c r="NB1115" s="10"/>
      <c r="NC1115" s="10"/>
      <c r="ND1115" s="10"/>
      <c r="NE1115" s="10"/>
      <c r="NF1115" s="10"/>
      <c r="NG1115" s="10"/>
      <c r="NH1115" s="10"/>
      <c r="NI1115" s="10"/>
      <c r="NJ1115" s="10"/>
      <c r="NK1115" s="10"/>
      <c r="NL1115" s="10"/>
      <c r="NM1115" s="10"/>
      <c r="NN1115" s="10"/>
      <c r="NO1115" s="10"/>
      <c r="NP1115" s="10"/>
      <c r="NQ1115" s="10"/>
      <c r="NR1115" s="10"/>
      <c r="NS1115" s="10"/>
      <c r="NT1115" s="10"/>
      <c r="NU1115" s="10"/>
      <c r="NV1115" s="10"/>
      <c r="NW1115" s="10"/>
      <c r="NX1115" s="10"/>
      <c r="NY1115" s="10"/>
      <c r="NZ1115" s="10"/>
      <c r="OA1115" s="10"/>
      <c r="OB1115" s="10"/>
      <c r="OC1115" s="10"/>
      <c r="OD1115" s="10"/>
      <c r="OE1115" s="10"/>
      <c r="OF1115" s="10"/>
      <c r="OG1115" s="10"/>
      <c r="OH1115" s="10"/>
      <c r="OI1115" s="10"/>
      <c r="OJ1115" s="10"/>
      <c r="OK1115" s="10"/>
      <c r="OL1115" s="10"/>
      <c r="OM1115" s="10"/>
      <c r="ON1115" s="10"/>
      <c r="OO1115" s="10"/>
      <c r="OP1115" s="10"/>
      <c r="OQ1115" s="10"/>
      <c r="OR1115" s="10"/>
      <c r="OS1115" s="10"/>
      <c r="OT1115" s="10"/>
      <c r="OU1115" s="10"/>
      <c r="OV1115" s="10"/>
      <c r="OW1115" s="10"/>
      <c r="OX1115" s="10"/>
      <c r="OY1115" s="10"/>
      <c r="OZ1115" s="10"/>
      <c r="PA1115" s="10"/>
      <c r="PB1115" s="10"/>
      <c r="PC1115" s="10"/>
      <c r="PD1115" s="10"/>
      <c r="PE1115" s="10"/>
      <c r="PF1115" s="10"/>
      <c r="PG1115" s="10"/>
      <c r="PH1115" s="10"/>
      <c r="PI1115" s="10"/>
      <c r="PJ1115" s="10"/>
      <c r="PK1115" s="10"/>
      <c r="PL1115" s="10"/>
      <c r="PM1115" s="10"/>
      <c r="PN1115" s="10"/>
      <c r="PO1115" s="10"/>
      <c r="PP1115" s="10"/>
      <c r="PQ1115" s="10"/>
      <c r="PR1115" s="10"/>
      <c r="PS1115" s="10"/>
      <c r="PT1115" s="10"/>
      <c r="PU1115" s="10"/>
      <c r="PV1115" s="10"/>
      <c r="PW1115" s="10"/>
      <c r="PX1115" s="10"/>
      <c r="PY1115" s="10"/>
      <c r="PZ1115" s="10"/>
      <c r="QA1115" s="10"/>
      <c r="QB1115" s="10"/>
      <c r="QC1115" s="10"/>
      <c r="QD1115" s="10"/>
      <c r="QE1115" s="10"/>
      <c r="QF1115" s="10"/>
      <c r="QG1115" s="10"/>
      <c r="QH1115" s="10"/>
      <c r="QI1115" s="10"/>
      <c r="QJ1115" s="10"/>
      <c r="QK1115" s="10"/>
      <c r="QL1115" s="10"/>
      <c r="QM1115" s="10"/>
      <c r="QN1115" s="10"/>
      <c r="QO1115" s="10"/>
      <c r="QP1115" s="10"/>
      <c r="QQ1115" s="10"/>
      <c r="QR1115" s="10"/>
      <c r="QS1115" s="10"/>
      <c r="QT1115" s="10"/>
      <c r="QU1115" s="10"/>
      <c r="QV1115" s="10"/>
      <c r="QW1115" s="10"/>
      <c r="QX1115" s="10"/>
      <c r="QY1115" s="10"/>
      <c r="QZ1115" s="10"/>
      <c r="RA1115" s="10"/>
      <c r="RB1115" s="10"/>
      <c r="RC1115" s="10"/>
      <c r="RD1115" s="10"/>
      <c r="RE1115" s="10"/>
      <c r="RF1115" s="10"/>
      <c r="RG1115" s="10"/>
      <c r="RH1115" s="10"/>
      <c r="RI1115" s="10"/>
      <c r="RJ1115" s="10"/>
      <c r="RK1115" s="10"/>
      <c r="RL1115" s="10"/>
      <c r="RM1115" s="10"/>
      <c r="RN1115" s="10"/>
      <c r="RO1115" s="10"/>
      <c r="RP1115" s="10"/>
      <c r="RQ1115" s="10"/>
      <c r="RR1115" s="10"/>
      <c r="RS1115" s="10"/>
      <c r="RT1115" s="10"/>
      <c r="RU1115" s="10"/>
      <c r="RV1115" s="10"/>
      <c r="RW1115" s="10"/>
      <c r="RX1115" s="10"/>
      <c r="RY1115" s="10"/>
      <c r="RZ1115" s="10"/>
      <c r="SA1115" s="10"/>
      <c r="SB1115" s="10"/>
      <c r="SC1115" s="10"/>
      <c r="SD1115" s="10"/>
      <c r="SE1115" s="10"/>
      <c r="SF1115" s="10"/>
      <c r="SG1115" s="10"/>
      <c r="SH1115" s="10"/>
      <c r="SI1115" s="10"/>
      <c r="SJ1115" s="10"/>
      <c r="SK1115" s="10"/>
      <c r="SL1115" s="10"/>
      <c r="SM1115" s="10"/>
      <c r="SN1115" s="10"/>
      <c r="SO1115" s="10"/>
      <c r="SP1115" s="10"/>
      <c r="SQ1115" s="10"/>
      <c r="SR1115" s="10"/>
      <c r="SS1115" s="10"/>
      <c r="ST1115" s="10"/>
      <c r="SU1115" s="10"/>
      <c r="SV1115" s="10"/>
      <c r="SW1115" s="10"/>
      <c r="SX1115" s="10"/>
      <c r="SY1115" s="10"/>
      <c r="SZ1115" s="10"/>
      <c r="TA1115" s="10"/>
      <c r="TB1115" s="10"/>
      <c r="TC1115" s="10"/>
      <c r="TD1115" s="10"/>
      <c r="TE1115" s="10"/>
      <c r="TF1115" s="10"/>
      <c r="TG1115" s="10"/>
      <c r="TH1115" s="10"/>
      <c r="TI1115" s="10"/>
      <c r="TJ1115" s="10"/>
      <c r="TK1115" s="10"/>
      <c r="TL1115" s="10"/>
      <c r="TM1115" s="10"/>
      <c r="TN1115" s="10"/>
      <c r="TO1115" s="10"/>
      <c r="TP1115" s="10"/>
      <c r="TQ1115" s="10"/>
      <c r="TR1115" s="10"/>
      <c r="TS1115" s="10"/>
      <c r="TT1115" s="10"/>
      <c r="TU1115" s="10"/>
      <c r="TV1115" s="10"/>
      <c r="TW1115" s="10"/>
      <c r="TX1115" s="10"/>
      <c r="TY1115" s="10"/>
      <c r="TZ1115" s="10"/>
      <c r="UA1115" s="10"/>
      <c r="UB1115" s="10"/>
      <c r="UC1115" s="10"/>
      <c r="UD1115" s="10"/>
      <c r="UE1115" s="10"/>
      <c r="UF1115" s="10"/>
      <c r="UG1115" s="10"/>
      <c r="UH1115" s="10"/>
      <c r="UI1115" s="10"/>
      <c r="UJ1115" s="10"/>
      <c r="UK1115" s="10"/>
      <c r="UL1115" s="10"/>
      <c r="UM1115" s="10"/>
      <c r="UN1115" s="10"/>
      <c r="UO1115" s="10"/>
      <c r="UP1115" s="10"/>
    </row>
    <row r="1116" spans="1:562" ht="27.75" customHeight="1">
      <c r="A1116" s="10"/>
      <c r="B1116" s="10"/>
      <c r="C1116" s="12"/>
      <c r="D1116" s="10"/>
      <c r="E1116" s="10"/>
      <c r="F1116" s="11"/>
      <c r="G1116" s="12"/>
      <c r="H1116" s="10"/>
      <c r="I1116" s="11"/>
      <c r="J1116" s="12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0"/>
      <c r="KA1116" s="10"/>
      <c r="KB1116" s="10"/>
      <c r="KC1116" s="10"/>
      <c r="KD1116" s="10"/>
      <c r="KE1116" s="10"/>
      <c r="KF1116" s="10"/>
      <c r="KG1116" s="10"/>
      <c r="KH1116" s="10"/>
      <c r="KI1116" s="10"/>
      <c r="KJ1116" s="10"/>
      <c r="KK1116" s="10"/>
      <c r="KL1116" s="10"/>
      <c r="KM1116" s="10"/>
      <c r="KN1116" s="10"/>
      <c r="KO1116" s="10"/>
      <c r="KP1116" s="10"/>
      <c r="KQ1116" s="10"/>
      <c r="KR1116" s="10"/>
      <c r="KS1116" s="10"/>
      <c r="KT1116" s="10"/>
      <c r="KU1116" s="10"/>
      <c r="KV1116" s="10"/>
      <c r="KW1116" s="10"/>
      <c r="KX1116" s="10"/>
      <c r="KY1116" s="10"/>
      <c r="KZ1116" s="10"/>
      <c r="LA1116" s="10"/>
      <c r="LB1116" s="10"/>
      <c r="LC1116" s="10"/>
      <c r="LD1116" s="10"/>
      <c r="LE1116" s="10"/>
      <c r="LF1116" s="10"/>
      <c r="LG1116" s="10"/>
      <c r="LH1116" s="10"/>
      <c r="LI1116" s="10"/>
      <c r="LJ1116" s="10"/>
      <c r="LK1116" s="10"/>
      <c r="LL1116" s="10"/>
      <c r="LM1116" s="10"/>
      <c r="LN1116" s="10"/>
      <c r="LO1116" s="10"/>
      <c r="LP1116" s="10"/>
      <c r="LQ1116" s="10"/>
      <c r="LR1116" s="10"/>
      <c r="LS1116" s="10"/>
      <c r="LT1116" s="10"/>
      <c r="LU1116" s="10"/>
      <c r="LV1116" s="10"/>
      <c r="LW1116" s="10"/>
      <c r="LX1116" s="10"/>
      <c r="LY1116" s="10"/>
      <c r="LZ1116" s="10"/>
      <c r="MA1116" s="10"/>
      <c r="MB1116" s="10"/>
      <c r="MC1116" s="10"/>
      <c r="MD1116" s="10"/>
      <c r="ME1116" s="10"/>
      <c r="MF1116" s="10"/>
      <c r="MG1116" s="10"/>
      <c r="MH1116" s="10"/>
      <c r="MI1116" s="10"/>
      <c r="MJ1116" s="10"/>
      <c r="MK1116" s="10"/>
      <c r="ML1116" s="10"/>
      <c r="MM1116" s="10"/>
      <c r="MN1116" s="10"/>
      <c r="MO1116" s="10"/>
      <c r="MP1116" s="10"/>
      <c r="MQ1116" s="10"/>
      <c r="MR1116" s="10"/>
      <c r="MS1116" s="10"/>
      <c r="MT1116" s="10"/>
      <c r="MU1116" s="10"/>
      <c r="MV1116" s="10"/>
      <c r="MW1116" s="10"/>
      <c r="MX1116" s="10"/>
      <c r="MY1116" s="10"/>
      <c r="MZ1116" s="10"/>
      <c r="NA1116" s="10"/>
      <c r="NB1116" s="10"/>
      <c r="NC1116" s="10"/>
      <c r="ND1116" s="10"/>
      <c r="NE1116" s="10"/>
      <c r="NF1116" s="10"/>
      <c r="NG1116" s="10"/>
      <c r="NH1116" s="10"/>
      <c r="NI1116" s="10"/>
      <c r="NJ1116" s="10"/>
      <c r="NK1116" s="10"/>
      <c r="NL1116" s="10"/>
      <c r="NM1116" s="10"/>
      <c r="NN1116" s="10"/>
      <c r="NO1116" s="10"/>
      <c r="NP1116" s="10"/>
      <c r="NQ1116" s="10"/>
      <c r="NR1116" s="10"/>
      <c r="NS1116" s="10"/>
      <c r="NT1116" s="10"/>
      <c r="NU1116" s="10"/>
      <c r="NV1116" s="10"/>
      <c r="NW1116" s="10"/>
      <c r="NX1116" s="10"/>
      <c r="NY1116" s="10"/>
      <c r="NZ1116" s="10"/>
      <c r="OA1116" s="10"/>
      <c r="OB1116" s="10"/>
      <c r="OC1116" s="10"/>
      <c r="OD1116" s="10"/>
      <c r="OE1116" s="10"/>
      <c r="OF1116" s="10"/>
      <c r="OG1116" s="10"/>
      <c r="OH1116" s="10"/>
      <c r="OI1116" s="10"/>
      <c r="OJ1116" s="10"/>
      <c r="OK1116" s="10"/>
      <c r="OL1116" s="10"/>
      <c r="OM1116" s="10"/>
      <c r="ON1116" s="10"/>
      <c r="OO1116" s="10"/>
      <c r="OP1116" s="10"/>
      <c r="OQ1116" s="10"/>
      <c r="OR1116" s="10"/>
      <c r="OS1116" s="10"/>
      <c r="OT1116" s="10"/>
      <c r="OU1116" s="10"/>
      <c r="OV1116" s="10"/>
      <c r="OW1116" s="10"/>
      <c r="OX1116" s="10"/>
      <c r="OY1116" s="10"/>
      <c r="OZ1116" s="10"/>
      <c r="PA1116" s="10"/>
      <c r="PB1116" s="10"/>
      <c r="PC1116" s="10"/>
      <c r="PD1116" s="10"/>
      <c r="PE1116" s="10"/>
      <c r="PF1116" s="10"/>
      <c r="PG1116" s="10"/>
      <c r="PH1116" s="10"/>
      <c r="PI1116" s="10"/>
      <c r="PJ1116" s="10"/>
      <c r="PK1116" s="10"/>
      <c r="PL1116" s="10"/>
      <c r="PM1116" s="10"/>
      <c r="PN1116" s="10"/>
      <c r="PO1116" s="10"/>
      <c r="PP1116" s="10"/>
      <c r="PQ1116" s="10"/>
      <c r="PR1116" s="10"/>
      <c r="PS1116" s="10"/>
      <c r="PT1116" s="10"/>
      <c r="PU1116" s="10"/>
      <c r="PV1116" s="10"/>
      <c r="PW1116" s="10"/>
      <c r="PX1116" s="10"/>
      <c r="PY1116" s="10"/>
      <c r="PZ1116" s="10"/>
      <c r="QA1116" s="10"/>
      <c r="QB1116" s="10"/>
      <c r="QC1116" s="10"/>
      <c r="QD1116" s="10"/>
      <c r="QE1116" s="10"/>
      <c r="QF1116" s="10"/>
      <c r="QG1116" s="10"/>
      <c r="QH1116" s="10"/>
      <c r="QI1116" s="10"/>
      <c r="QJ1116" s="10"/>
      <c r="QK1116" s="10"/>
      <c r="QL1116" s="10"/>
      <c r="QM1116" s="10"/>
      <c r="QN1116" s="10"/>
      <c r="QO1116" s="10"/>
      <c r="QP1116" s="10"/>
      <c r="QQ1116" s="10"/>
      <c r="QR1116" s="10"/>
      <c r="QS1116" s="10"/>
      <c r="QT1116" s="10"/>
      <c r="QU1116" s="10"/>
      <c r="QV1116" s="10"/>
      <c r="QW1116" s="10"/>
      <c r="QX1116" s="10"/>
      <c r="QY1116" s="10"/>
      <c r="QZ1116" s="10"/>
      <c r="RA1116" s="10"/>
      <c r="RB1116" s="10"/>
      <c r="RC1116" s="10"/>
      <c r="RD1116" s="10"/>
      <c r="RE1116" s="10"/>
      <c r="RF1116" s="10"/>
      <c r="RG1116" s="10"/>
      <c r="RH1116" s="10"/>
      <c r="RI1116" s="10"/>
      <c r="RJ1116" s="10"/>
      <c r="RK1116" s="10"/>
      <c r="RL1116" s="10"/>
      <c r="RM1116" s="10"/>
      <c r="RN1116" s="10"/>
      <c r="RO1116" s="10"/>
      <c r="RP1116" s="10"/>
      <c r="RQ1116" s="10"/>
      <c r="RR1116" s="10"/>
      <c r="RS1116" s="10"/>
      <c r="RT1116" s="10"/>
      <c r="RU1116" s="10"/>
      <c r="RV1116" s="10"/>
      <c r="RW1116" s="10"/>
      <c r="RX1116" s="10"/>
      <c r="RY1116" s="10"/>
      <c r="RZ1116" s="10"/>
      <c r="SA1116" s="10"/>
      <c r="SB1116" s="10"/>
      <c r="SC1116" s="10"/>
      <c r="SD1116" s="10"/>
      <c r="SE1116" s="10"/>
      <c r="SF1116" s="10"/>
      <c r="SG1116" s="10"/>
      <c r="SH1116" s="10"/>
      <c r="SI1116" s="10"/>
      <c r="SJ1116" s="10"/>
      <c r="SK1116" s="10"/>
      <c r="SL1116" s="10"/>
      <c r="SM1116" s="10"/>
      <c r="SN1116" s="10"/>
      <c r="SO1116" s="10"/>
      <c r="SP1116" s="10"/>
      <c r="SQ1116" s="10"/>
      <c r="SR1116" s="10"/>
      <c r="SS1116" s="10"/>
      <c r="ST1116" s="10"/>
      <c r="SU1116" s="10"/>
      <c r="SV1116" s="10"/>
      <c r="SW1116" s="10"/>
      <c r="SX1116" s="10"/>
      <c r="SY1116" s="10"/>
      <c r="SZ1116" s="10"/>
      <c r="TA1116" s="10"/>
      <c r="TB1116" s="10"/>
      <c r="TC1116" s="10"/>
      <c r="TD1116" s="10"/>
      <c r="TE1116" s="10"/>
      <c r="TF1116" s="10"/>
      <c r="TG1116" s="10"/>
      <c r="TH1116" s="10"/>
      <c r="TI1116" s="10"/>
      <c r="TJ1116" s="10"/>
      <c r="TK1116" s="10"/>
      <c r="TL1116" s="10"/>
      <c r="TM1116" s="10"/>
      <c r="TN1116" s="10"/>
      <c r="TO1116" s="10"/>
      <c r="TP1116" s="10"/>
      <c r="TQ1116" s="10"/>
      <c r="TR1116" s="10"/>
      <c r="TS1116" s="10"/>
      <c r="TT1116" s="10"/>
      <c r="TU1116" s="10"/>
      <c r="TV1116" s="10"/>
      <c r="TW1116" s="10"/>
      <c r="TX1116" s="10"/>
      <c r="TY1116" s="10"/>
      <c r="TZ1116" s="10"/>
      <c r="UA1116" s="10"/>
      <c r="UB1116" s="10"/>
      <c r="UC1116" s="10"/>
      <c r="UD1116" s="10"/>
      <c r="UE1116" s="10"/>
      <c r="UF1116" s="10"/>
      <c r="UG1116" s="10"/>
      <c r="UH1116" s="10"/>
      <c r="UI1116" s="10"/>
      <c r="UJ1116" s="10"/>
      <c r="UK1116" s="10"/>
      <c r="UL1116" s="10"/>
      <c r="UM1116" s="10"/>
      <c r="UN1116" s="10"/>
      <c r="UO1116" s="10"/>
      <c r="UP1116" s="10"/>
    </row>
    <row r="1117" spans="1:562" ht="27.75" customHeight="1">
      <c r="A1117" s="10"/>
      <c r="B1117" s="10"/>
      <c r="C1117" s="12"/>
      <c r="D1117" s="10"/>
      <c r="E1117" s="10"/>
      <c r="F1117" s="11"/>
      <c r="G1117" s="12"/>
      <c r="H1117" s="10"/>
      <c r="I1117" s="11"/>
      <c r="J1117" s="12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0"/>
      <c r="KA1117" s="10"/>
      <c r="KB1117" s="10"/>
      <c r="KC1117" s="10"/>
      <c r="KD1117" s="10"/>
      <c r="KE1117" s="10"/>
      <c r="KF1117" s="10"/>
      <c r="KG1117" s="10"/>
      <c r="KH1117" s="10"/>
      <c r="KI1117" s="10"/>
      <c r="KJ1117" s="10"/>
      <c r="KK1117" s="10"/>
      <c r="KL1117" s="10"/>
      <c r="KM1117" s="10"/>
      <c r="KN1117" s="10"/>
      <c r="KO1117" s="10"/>
      <c r="KP1117" s="10"/>
      <c r="KQ1117" s="10"/>
      <c r="KR1117" s="10"/>
      <c r="KS1117" s="10"/>
      <c r="KT1117" s="10"/>
      <c r="KU1117" s="10"/>
      <c r="KV1117" s="10"/>
      <c r="KW1117" s="10"/>
      <c r="KX1117" s="10"/>
      <c r="KY1117" s="10"/>
      <c r="KZ1117" s="10"/>
      <c r="LA1117" s="10"/>
      <c r="LB1117" s="10"/>
      <c r="LC1117" s="10"/>
      <c r="LD1117" s="10"/>
      <c r="LE1117" s="10"/>
      <c r="LF1117" s="10"/>
      <c r="LG1117" s="10"/>
      <c r="LH1117" s="10"/>
      <c r="LI1117" s="10"/>
      <c r="LJ1117" s="10"/>
      <c r="LK1117" s="10"/>
      <c r="LL1117" s="10"/>
      <c r="LM1117" s="10"/>
      <c r="LN1117" s="10"/>
      <c r="LO1117" s="10"/>
      <c r="LP1117" s="10"/>
      <c r="LQ1117" s="10"/>
      <c r="LR1117" s="10"/>
      <c r="LS1117" s="10"/>
      <c r="LT1117" s="10"/>
      <c r="LU1117" s="10"/>
      <c r="LV1117" s="10"/>
      <c r="LW1117" s="10"/>
      <c r="LX1117" s="10"/>
      <c r="LY1117" s="10"/>
      <c r="LZ1117" s="10"/>
      <c r="MA1117" s="10"/>
      <c r="MB1117" s="10"/>
      <c r="MC1117" s="10"/>
      <c r="MD1117" s="10"/>
      <c r="ME1117" s="10"/>
      <c r="MF1117" s="10"/>
      <c r="MG1117" s="10"/>
      <c r="MH1117" s="10"/>
      <c r="MI1117" s="10"/>
      <c r="MJ1117" s="10"/>
      <c r="MK1117" s="10"/>
      <c r="ML1117" s="10"/>
      <c r="MM1117" s="10"/>
      <c r="MN1117" s="10"/>
      <c r="MO1117" s="10"/>
      <c r="MP1117" s="10"/>
      <c r="MQ1117" s="10"/>
      <c r="MR1117" s="10"/>
      <c r="MS1117" s="10"/>
      <c r="MT1117" s="10"/>
      <c r="MU1117" s="10"/>
      <c r="MV1117" s="10"/>
      <c r="MW1117" s="10"/>
      <c r="MX1117" s="10"/>
      <c r="MY1117" s="10"/>
      <c r="MZ1117" s="10"/>
      <c r="NA1117" s="10"/>
      <c r="NB1117" s="10"/>
      <c r="NC1117" s="10"/>
      <c r="ND1117" s="10"/>
      <c r="NE1117" s="10"/>
      <c r="NF1117" s="10"/>
      <c r="NG1117" s="10"/>
      <c r="NH1117" s="10"/>
      <c r="NI1117" s="10"/>
      <c r="NJ1117" s="10"/>
      <c r="NK1117" s="10"/>
      <c r="NL1117" s="10"/>
      <c r="NM1117" s="10"/>
      <c r="NN1117" s="10"/>
      <c r="NO1117" s="10"/>
      <c r="NP1117" s="10"/>
      <c r="NQ1117" s="10"/>
      <c r="NR1117" s="10"/>
      <c r="NS1117" s="10"/>
      <c r="NT1117" s="10"/>
      <c r="NU1117" s="10"/>
      <c r="NV1117" s="10"/>
      <c r="NW1117" s="10"/>
      <c r="NX1117" s="10"/>
      <c r="NY1117" s="10"/>
      <c r="NZ1117" s="10"/>
      <c r="OA1117" s="10"/>
      <c r="OB1117" s="10"/>
      <c r="OC1117" s="10"/>
      <c r="OD1117" s="10"/>
      <c r="OE1117" s="10"/>
      <c r="OF1117" s="10"/>
      <c r="OG1117" s="10"/>
      <c r="OH1117" s="10"/>
      <c r="OI1117" s="10"/>
      <c r="OJ1117" s="10"/>
      <c r="OK1117" s="10"/>
      <c r="OL1117" s="10"/>
      <c r="OM1117" s="10"/>
      <c r="ON1117" s="10"/>
      <c r="OO1117" s="10"/>
      <c r="OP1117" s="10"/>
      <c r="OQ1117" s="10"/>
      <c r="OR1117" s="10"/>
      <c r="OS1117" s="10"/>
      <c r="OT1117" s="10"/>
      <c r="OU1117" s="10"/>
      <c r="OV1117" s="10"/>
      <c r="OW1117" s="10"/>
      <c r="OX1117" s="10"/>
      <c r="OY1117" s="10"/>
      <c r="OZ1117" s="10"/>
      <c r="PA1117" s="10"/>
      <c r="PB1117" s="10"/>
      <c r="PC1117" s="10"/>
      <c r="PD1117" s="10"/>
      <c r="PE1117" s="10"/>
      <c r="PF1117" s="10"/>
      <c r="PG1117" s="10"/>
      <c r="PH1117" s="10"/>
      <c r="PI1117" s="10"/>
      <c r="PJ1117" s="10"/>
      <c r="PK1117" s="10"/>
      <c r="PL1117" s="10"/>
      <c r="PM1117" s="10"/>
      <c r="PN1117" s="10"/>
      <c r="PO1117" s="10"/>
      <c r="PP1117" s="10"/>
      <c r="PQ1117" s="10"/>
      <c r="PR1117" s="10"/>
      <c r="PS1117" s="10"/>
      <c r="PT1117" s="10"/>
      <c r="PU1117" s="10"/>
      <c r="PV1117" s="10"/>
      <c r="PW1117" s="10"/>
      <c r="PX1117" s="10"/>
      <c r="PY1117" s="10"/>
      <c r="PZ1117" s="10"/>
      <c r="QA1117" s="10"/>
      <c r="QB1117" s="10"/>
      <c r="QC1117" s="10"/>
      <c r="QD1117" s="10"/>
      <c r="QE1117" s="10"/>
      <c r="QF1117" s="10"/>
      <c r="QG1117" s="10"/>
      <c r="QH1117" s="10"/>
      <c r="QI1117" s="10"/>
      <c r="QJ1117" s="10"/>
      <c r="QK1117" s="10"/>
      <c r="QL1117" s="10"/>
      <c r="QM1117" s="10"/>
      <c r="QN1117" s="10"/>
      <c r="QO1117" s="10"/>
      <c r="QP1117" s="10"/>
      <c r="QQ1117" s="10"/>
      <c r="QR1117" s="10"/>
      <c r="QS1117" s="10"/>
      <c r="QT1117" s="10"/>
      <c r="QU1117" s="10"/>
      <c r="QV1117" s="10"/>
      <c r="QW1117" s="10"/>
      <c r="QX1117" s="10"/>
      <c r="QY1117" s="10"/>
      <c r="QZ1117" s="10"/>
      <c r="RA1117" s="10"/>
      <c r="RB1117" s="10"/>
      <c r="RC1117" s="10"/>
      <c r="RD1117" s="10"/>
      <c r="RE1117" s="10"/>
      <c r="RF1117" s="10"/>
      <c r="RG1117" s="10"/>
      <c r="RH1117" s="10"/>
      <c r="RI1117" s="10"/>
      <c r="RJ1117" s="10"/>
      <c r="RK1117" s="10"/>
      <c r="RL1117" s="10"/>
      <c r="RM1117" s="10"/>
      <c r="RN1117" s="10"/>
      <c r="RO1117" s="10"/>
      <c r="RP1117" s="10"/>
      <c r="RQ1117" s="10"/>
      <c r="RR1117" s="10"/>
      <c r="RS1117" s="10"/>
      <c r="RT1117" s="10"/>
      <c r="RU1117" s="10"/>
      <c r="RV1117" s="10"/>
      <c r="RW1117" s="10"/>
      <c r="RX1117" s="10"/>
      <c r="RY1117" s="10"/>
      <c r="RZ1117" s="10"/>
      <c r="SA1117" s="10"/>
      <c r="SB1117" s="10"/>
      <c r="SC1117" s="10"/>
      <c r="SD1117" s="10"/>
      <c r="SE1117" s="10"/>
      <c r="SF1117" s="10"/>
      <c r="SG1117" s="10"/>
      <c r="SH1117" s="10"/>
      <c r="SI1117" s="10"/>
      <c r="SJ1117" s="10"/>
      <c r="SK1117" s="10"/>
      <c r="SL1117" s="10"/>
      <c r="SM1117" s="10"/>
      <c r="SN1117" s="10"/>
      <c r="SO1117" s="10"/>
      <c r="SP1117" s="10"/>
      <c r="SQ1117" s="10"/>
      <c r="SR1117" s="10"/>
      <c r="SS1117" s="10"/>
      <c r="ST1117" s="10"/>
      <c r="SU1117" s="10"/>
      <c r="SV1117" s="10"/>
      <c r="SW1117" s="10"/>
      <c r="SX1117" s="10"/>
      <c r="SY1117" s="10"/>
      <c r="SZ1117" s="10"/>
      <c r="TA1117" s="10"/>
      <c r="TB1117" s="10"/>
      <c r="TC1117" s="10"/>
      <c r="TD1117" s="10"/>
      <c r="TE1117" s="10"/>
      <c r="TF1117" s="10"/>
      <c r="TG1117" s="10"/>
      <c r="TH1117" s="10"/>
      <c r="TI1117" s="10"/>
      <c r="TJ1117" s="10"/>
      <c r="TK1117" s="10"/>
      <c r="TL1117" s="10"/>
      <c r="TM1117" s="10"/>
      <c r="TN1117" s="10"/>
      <c r="TO1117" s="10"/>
      <c r="TP1117" s="10"/>
      <c r="TQ1117" s="10"/>
      <c r="TR1117" s="10"/>
      <c r="TS1117" s="10"/>
      <c r="TT1117" s="10"/>
      <c r="TU1117" s="10"/>
      <c r="TV1117" s="10"/>
      <c r="TW1117" s="10"/>
      <c r="TX1117" s="10"/>
      <c r="TY1117" s="10"/>
      <c r="TZ1117" s="10"/>
      <c r="UA1117" s="10"/>
      <c r="UB1117" s="10"/>
      <c r="UC1117" s="10"/>
      <c r="UD1117" s="10"/>
      <c r="UE1117" s="10"/>
      <c r="UF1117" s="10"/>
      <c r="UG1117" s="10"/>
      <c r="UH1117" s="10"/>
      <c r="UI1117" s="10"/>
      <c r="UJ1117" s="10"/>
      <c r="UK1117" s="10"/>
      <c r="UL1117" s="10"/>
      <c r="UM1117" s="10"/>
      <c r="UN1117" s="10"/>
      <c r="UO1117" s="10"/>
      <c r="UP1117" s="10"/>
    </row>
    <row r="1118" spans="1:562" ht="27.75" customHeight="1">
      <c r="A1118" s="10"/>
      <c r="B1118" s="10"/>
      <c r="C1118" s="12"/>
      <c r="D1118" s="10"/>
      <c r="E1118" s="10"/>
      <c r="F1118" s="11"/>
      <c r="G1118" s="12"/>
      <c r="H1118" s="10"/>
      <c r="I1118" s="11"/>
      <c r="J1118" s="12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0"/>
      <c r="KA1118" s="10"/>
      <c r="KB1118" s="10"/>
      <c r="KC1118" s="10"/>
      <c r="KD1118" s="10"/>
      <c r="KE1118" s="10"/>
      <c r="KF1118" s="10"/>
      <c r="KG1118" s="10"/>
      <c r="KH1118" s="10"/>
      <c r="KI1118" s="10"/>
      <c r="KJ1118" s="10"/>
      <c r="KK1118" s="10"/>
      <c r="KL1118" s="10"/>
      <c r="KM1118" s="10"/>
      <c r="KN1118" s="10"/>
      <c r="KO1118" s="10"/>
      <c r="KP1118" s="10"/>
      <c r="KQ1118" s="10"/>
      <c r="KR1118" s="10"/>
      <c r="KS1118" s="10"/>
      <c r="KT1118" s="10"/>
      <c r="KU1118" s="10"/>
      <c r="KV1118" s="10"/>
      <c r="KW1118" s="10"/>
      <c r="KX1118" s="10"/>
      <c r="KY1118" s="10"/>
      <c r="KZ1118" s="10"/>
      <c r="LA1118" s="10"/>
      <c r="LB1118" s="10"/>
      <c r="LC1118" s="10"/>
      <c r="LD1118" s="10"/>
      <c r="LE1118" s="10"/>
      <c r="LF1118" s="10"/>
      <c r="LG1118" s="10"/>
      <c r="LH1118" s="10"/>
      <c r="LI1118" s="10"/>
      <c r="LJ1118" s="10"/>
      <c r="LK1118" s="10"/>
      <c r="LL1118" s="10"/>
      <c r="LM1118" s="10"/>
      <c r="LN1118" s="10"/>
      <c r="LO1118" s="10"/>
      <c r="LP1118" s="10"/>
      <c r="LQ1118" s="10"/>
      <c r="LR1118" s="10"/>
      <c r="LS1118" s="10"/>
      <c r="LT1118" s="10"/>
      <c r="LU1118" s="10"/>
      <c r="LV1118" s="10"/>
      <c r="LW1118" s="10"/>
      <c r="LX1118" s="10"/>
      <c r="LY1118" s="10"/>
      <c r="LZ1118" s="10"/>
      <c r="MA1118" s="10"/>
      <c r="MB1118" s="10"/>
      <c r="MC1118" s="10"/>
      <c r="MD1118" s="10"/>
      <c r="ME1118" s="10"/>
      <c r="MF1118" s="10"/>
      <c r="MG1118" s="10"/>
      <c r="MH1118" s="10"/>
      <c r="MI1118" s="10"/>
      <c r="MJ1118" s="10"/>
      <c r="MK1118" s="10"/>
      <c r="ML1118" s="10"/>
      <c r="MM1118" s="10"/>
      <c r="MN1118" s="10"/>
      <c r="MO1118" s="10"/>
      <c r="MP1118" s="10"/>
      <c r="MQ1118" s="10"/>
      <c r="MR1118" s="10"/>
      <c r="MS1118" s="10"/>
      <c r="MT1118" s="10"/>
      <c r="MU1118" s="10"/>
      <c r="MV1118" s="10"/>
      <c r="MW1118" s="10"/>
      <c r="MX1118" s="10"/>
      <c r="MY1118" s="10"/>
      <c r="MZ1118" s="10"/>
      <c r="NA1118" s="10"/>
      <c r="NB1118" s="10"/>
      <c r="NC1118" s="10"/>
      <c r="ND1118" s="10"/>
      <c r="NE1118" s="10"/>
      <c r="NF1118" s="10"/>
      <c r="NG1118" s="10"/>
      <c r="NH1118" s="10"/>
      <c r="NI1118" s="10"/>
      <c r="NJ1118" s="10"/>
      <c r="NK1118" s="10"/>
      <c r="NL1118" s="10"/>
      <c r="NM1118" s="10"/>
      <c r="NN1118" s="10"/>
      <c r="NO1118" s="10"/>
      <c r="NP1118" s="10"/>
      <c r="NQ1118" s="10"/>
      <c r="NR1118" s="10"/>
      <c r="NS1118" s="10"/>
      <c r="NT1118" s="10"/>
      <c r="NU1118" s="10"/>
      <c r="NV1118" s="10"/>
      <c r="NW1118" s="10"/>
      <c r="NX1118" s="10"/>
      <c r="NY1118" s="10"/>
      <c r="NZ1118" s="10"/>
      <c r="OA1118" s="10"/>
      <c r="OB1118" s="10"/>
      <c r="OC1118" s="10"/>
      <c r="OD1118" s="10"/>
      <c r="OE1118" s="10"/>
      <c r="OF1118" s="10"/>
      <c r="OG1118" s="10"/>
      <c r="OH1118" s="10"/>
      <c r="OI1118" s="10"/>
      <c r="OJ1118" s="10"/>
      <c r="OK1118" s="10"/>
      <c r="OL1118" s="10"/>
      <c r="OM1118" s="10"/>
      <c r="ON1118" s="10"/>
      <c r="OO1118" s="10"/>
      <c r="OP1118" s="10"/>
      <c r="OQ1118" s="10"/>
      <c r="OR1118" s="10"/>
      <c r="OS1118" s="10"/>
      <c r="OT1118" s="10"/>
      <c r="OU1118" s="10"/>
      <c r="OV1118" s="10"/>
      <c r="OW1118" s="10"/>
      <c r="OX1118" s="10"/>
      <c r="OY1118" s="10"/>
      <c r="OZ1118" s="10"/>
      <c r="PA1118" s="10"/>
      <c r="PB1118" s="10"/>
      <c r="PC1118" s="10"/>
      <c r="PD1118" s="10"/>
      <c r="PE1118" s="10"/>
      <c r="PF1118" s="10"/>
      <c r="PG1118" s="10"/>
      <c r="PH1118" s="10"/>
      <c r="PI1118" s="10"/>
      <c r="PJ1118" s="10"/>
      <c r="PK1118" s="10"/>
      <c r="PL1118" s="10"/>
      <c r="PM1118" s="10"/>
      <c r="PN1118" s="10"/>
      <c r="PO1118" s="10"/>
      <c r="PP1118" s="10"/>
      <c r="PQ1118" s="10"/>
      <c r="PR1118" s="10"/>
      <c r="PS1118" s="10"/>
      <c r="PT1118" s="10"/>
      <c r="PU1118" s="10"/>
      <c r="PV1118" s="10"/>
      <c r="PW1118" s="10"/>
      <c r="PX1118" s="10"/>
      <c r="PY1118" s="10"/>
      <c r="PZ1118" s="10"/>
      <c r="QA1118" s="10"/>
      <c r="QB1118" s="10"/>
      <c r="QC1118" s="10"/>
      <c r="QD1118" s="10"/>
      <c r="QE1118" s="10"/>
      <c r="QF1118" s="10"/>
      <c r="QG1118" s="10"/>
      <c r="QH1118" s="10"/>
      <c r="QI1118" s="10"/>
      <c r="QJ1118" s="10"/>
      <c r="QK1118" s="10"/>
      <c r="QL1118" s="10"/>
      <c r="QM1118" s="10"/>
      <c r="QN1118" s="10"/>
      <c r="QO1118" s="10"/>
      <c r="QP1118" s="10"/>
      <c r="QQ1118" s="10"/>
      <c r="QR1118" s="10"/>
      <c r="QS1118" s="10"/>
      <c r="QT1118" s="10"/>
      <c r="QU1118" s="10"/>
      <c r="QV1118" s="10"/>
      <c r="QW1118" s="10"/>
      <c r="QX1118" s="10"/>
      <c r="QY1118" s="10"/>
      <c r="QZ1118" s="10"/>
      <c r="RA1118" s="10"/>
      <c r="RB1118" s="10"/>
      <c r="RC1118" s="10"/>
      <c r="RD1118" s="10"/>
      <c r="RE1118" s="10"/>
      <c r="RF1118" s="10"/>
      <c r="RG1118" s="10"/>
      <c r="RH1118" s="10"/>
      <c r="RI1118" s="10"/>
      <c r="RJ1118" s="10"/>
      <c r="RK1118" s="10"/>
      <c r="RL1118" s="10"/>
      <c r="RM1118" s="10"/>
      <c r="RN1118" s="10"/>
      <c r="RO1118" s="10"/>
      <c r="RP1118" s="10"/>
      <c r="RQ1118" s="10"/>
      <c r="RR1118" s="10"/>
      <c r="RS1118" s="10"/>
      <c r="RT1118" s="10"/>
      <c r="RU1118" s="10"/>
      <c r="RV1118" s="10"/>
      <c r="RW1118" s="10"/>
      <c r="RX1118" s="10"/>
      <c r="RY1118" s="10"/>
      <c r="RZ1118" s="10"/>
      <c r="SA1118" s="10"/>
      <c r="SB1118" s="10"/>
      <c r="SC1118" s="10"/>
      <c r="SD1118" s="10"/>
      <c r="SE1118" s="10"/>
      <c r="SF1118" s="10"/>
      <c r="SG1118" s="10"/>
      <c r="SH1118" s="10"/>
      <c r="SI1118" s="10"/>
      <c r="SJ1118" s="10"/>
      <c r="SK1118" s="10"/>
      <c r="SL1118" s="10"/>
      <c r="SM1118" s="10"/>
      <c r="SN1118" s="10"/>
      <c r="SO1118" s="10"/>
      <c r="SP1118" s="10"/>
      <c r="SQ1118" s="10"/>
      <c r="SR1118" s="10"/>
      <c r="SS1118" s="10"/>
      <c r="ST1118" s="10"/>
      <c r="SU1118" s="10"/>
      <c r="SV1118" s="10"/>
      <c r="SW1118" s="10"/>
      <c r="SX1118" s="10"/>
      <c r="SY1118" s="10"/>
      <c r="SZ1118" s="10"/>
      <c r="TA1118" s="10"/>
      <c r="TB1118" s="10"/>
      <c r="TC1118" s="10"/>
      <c r="TD1118" s="10"/>
      <c r="TE1118" s="10"/>
      <c r="TF1118" s="10"/>
      <c r="TG1118" s="10"/>
      <c r="TH1118" s="10"/>
      <c r="TI1118" s="10"/>
      <c r="TJ1118" s="10"/>
      <c r="TK1118" s="10"/>
      <c r="TL1118" s="10"/>
      <c r="TM1118" s="10"/>
      <c r="TN1118" s="10"/>
      <c r="TO1118" s="10"/>
      <c r="TP1118" s="10"/>
      <c r="TQ1118" s="10"/>
      <c r="TR1118" s="10"/>
      <c r="TS1118" s="10"/>
      <c r="TT1118" s="10"/>
      <c r="TU1118" s="10"/>
      <c r="TV1118" s="10"/>
      <c r="TW1118" s="10"/>
      <c r="TX1118" s="10"/>
      <c r="TY1118" s="10"/>
      <c r="TZ1118" s="10"/>
      <c r="UA1118" s="10"/>
      <c r="UB1118" s="10"/>
      <c r="UC1118" s="10"/>
      <c r="UD1118" s="10"/>
      <c r="UE1118" s="10"/>
      <c r="UF1118" s="10"/>
      <c r="UG1118" s="10"/>
      <c r="UH1118" s="10"/>
      <c r="UI1118" s="10"/>
      <c r="UJ1118" s="10"/>
      <c r="UK1118" s="10"/>
      <c r="UL1118" s="10"/>
      <c r="UM1118" s="10"/>
      <c r="UN1118" s="10"/>
      <c r="UO1118" s="10"/>
      <c r="UP1118" s="10"/>
    </row>
    <row r="1119" spans="1:562" ht="27.75" customHeight="1">
      <c r="A1119" s="10"/>
      <c r="B1119" s="10"/>
      <c r="C1119" s="12"/>
      <c r="D1119" s="10"/>
      <c r="E1119" s="10"/>
      <c r="F1119" s="11"/>
      <c r="G1119" s="12"/>
      <c r="H1119" s="10"/>
      <c r="I1119" s="11"/>
      <c r="J1119" s="12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0"/>
      <c r="KA1119" s="10"/>
      <c r="KB1119" s="10"/>
      <c r="KC1119" s="10"/>
      <c r="KD1119" s="10"/>
      <c r="KE1119" s="10"/>
      <c r="KF1119" s="10"/>
      <c r="KG1119" s="10"/>
      <c r="KH1119" s="10"/>
      <c r="KI1119" s="10"/>
      <c r="KJ1119" s="10"/>
      <c r="KK1119" s="10"/>
      <c r="KL1119" s="10"/>
      <c r="KM1119" s="10"/>
      <c r="KN1119" s="10"/>
      <c r="KO1119" s="10"/>
      <c r="KP1119" s="10"/>
      <c r="KQ1119" s="10"/>
      <c r="KR1119" s="10"/>
      <c r="KS1119" s="10"/>
      <c r="KT1119" s="10"/>
      <c r="KU1119" s="10"/>
      <c r="KV1119" s="10"/>
      <c r="KW1119" s="10"/>
      <c r="KX1119" s="10"/>
      <c r="KY1119" s="10"/>
      <c r="KZ1119" s="10"/>
      <c r="LA1119" s="10"/>
      <c r="LB1119" s="10"/>
      <c r="LC1119" s="10"/>
      <c r="LD1119" s="10"/>
      <c r="LE1119" s="10"/>
      <c r="LF1119" s="10"/>
      <c r="LG1119" s="10"/>
      <c r="LH1119" s="10"/>
      <c r="LI1119" s="10"/>
      <c r="LJ1119" s="10"/>
      <c r="LK1119" s="10"/>
      <c r="LL1119" s="10"/>
      <c r="LM1119" s="10"/>
      <c r="LN1119" s="10"/>
      <c r="LO1119" s="10"/>
      <c r="LP1119" s="10"/>
      <c r="LQ1119" s="10"/>
      <c r="LR1119" s="10"/>
      <c r="LS1119" s="10"/>
      <c r="LT1119" s="10"/>
      <c r="LU1119" s="10"/>
      <c r="LV1119" s="10"/>
      <c r="LW1119" s="10"/>
      <c r="LX1119" s="10"/>
      <c r="LY1119" s="10"/>
      <c r="LZ1119" s="10"/>
      <c r="MA1119" s="10"/>
      <c r="MB1119" s="10"/>
      <c r="MC1119" s="10"/>
      <c r="MD1119" s="10"/>
      <c r="ME1119" s="10"/>
      <c r="MF1119" s="10"/>
      <c r="MG1119" s="10"/>
      <c r="MH1119" s="10"/>
      <c r="MI1119" s="10"/>
      <c r="MJ1119" s="10"/>
      <c r="MK1119" s="10"/>
      <c r="ML1119" s="10"/>
      <c r="MM1119" s="10"/>
      <c r="MN1119" s="10"/>
      <c r="MO1119" s="10"/>
      <c r="MP1119" s="10"/>
      <c r="MQ1119" s="10"/>
      <c r="MR1119" s="10"/>
      <c r="MS1119" s="10"/>
      <c r="MT1119" s="10"/>
      <c r="MU1119" s="10"/>
      <c r="MV1119" s="10"/>
      <c r="MW1119" s="10"/>
      <c r="MX1119" s="10"/>
      <c r="MY1119" s="10"/>
      <c r="MZ1119" s="10"/>
      <c r="NA1119" s="10"/>
      <c r="NB1119" s="10"/>
      <c r="NC1119" s="10"/>
      <c r="ND1119" s="10"/>
      <c r="NE1119" s="10"/>
      <c r="NF1119" s="10"/>
      <c r="NG1119" s="10"/>
      <c r="NH1119" s="10"/>
      <c r="NI1119" s="10"/>
      <c r="NJ1119" s="10"/>
      <c r="NK1119" s="10"/>
      <c r="NL1119" s="10"/>
      <c r="NM1119" s="10"/>
      <c r="NN1119" s="10"/>
      <c r="NO1119" s="10"/>
      <c r="NP1119" s="10"/>
      <c r="NQ1119" s="10"/>
      <c r="NR1119" s="10"/>
      <c r="NS1119" s="10"/>
      <c r="NT1119" s="10"/>
      <c r="NU1119" s="10"/>
      <c r="NV1119" s="10"/>
      <c r="NW1119" s="10"/>
      <c r="NX1119" s="10"/>
      <c r="NY1119" s="10"/>
      <c r="NZ1119" s="10"/>
      <c r="OA1119" s="10"/>
      <c r="OB1119" s="10"/>
      <c r="OC1119" s="10"/>
      <c r="OD1119" s="10"/>
      <c r="OE1119" s="10"/>
      <c r="OF1119" s="10"/>
      <c r="OG1119" s="10"/>
      <c r="OH1119" s="10"/>
      <c r="OI1119" s="10"/>
      <c r="OJ1119" s="10"/>
      <c r="OK1119" s="10"/>
      <c r="OL1119" s="10"/>
      <c r="OM1119" s="10"/>
      <c r="ON1119" s="10"/>
      <c r="OO1119" s="10"/>
      <c r="OP1119" s="10"/>
      <c r="OQ1119" s="10"/>
      <c r="OR1119" s="10"/>
      <c r="OS1119" s="10"/>
      <c r="OT1119" s="10"/>
      <c r="OU1119" s="10"/>
      <c r="OV1119" s="10"/>
      <c r="OW1119" s="10"/>
      <c r="OX1119" s="10"/>
      <c r="OY1119" s="10"/>
      <c r="OZ1119" s="10"/>
      <c r="PA1119" s="10"/>
      <c r="PB1119" s="10"/>
      <c r="PC1119" s="10"/>
      <c r="PD1119" s="10"/>
      <c r="PE1119" s="10"/>
      <c r="PF1119" s="10"/>
      <c r="PG1119" s="10"/>
      <c r="PH1119" s="10"/>
      <c r="PI1119" s="10"/>
      <c r="PJ1119" s="10"/>
      <c r="PK1119" s="10"/>
      <c r="PL1119" s="10"/>
      <c r="PM1119" s="10"/>
      <c r="PN1119" s="10"/>
      <c r="PO1119" s="10"/>
      <c r="PP1119" s="10"/>
      <c r="PQ1119" s="10"/>
      <c r="PR1119" s="10"/>
      <c r="PS1119" s="10"/>
      <c r="PT1119" s="10"/>
      <c r="PU1119" s="10"/>
      <c r="PV1119" s="10"/>
      <c r="PW1119" s="10"/>
      <c r="PX1119" s="10"/>
      <c r="PY1119" s="10"/>
      <c r="PZ1119" s="10"/>
      <c r="QA1119" s="10"/>
      <c r="QB1119" s="10"/>
      <c r="QC1119" s="10"/>
      <c r="QD1119" s="10"/>
      <c r="QE1119" s="10"/>
      <c r="QF1119" s="10"/>
      <c r="QG1119" s="10"/>
      <c r="QH1119" s="10"/>
      <c r="QI1119" s="10"/>
      <c r="QJ1119" s="10"/>
      <c r="QK1119" s="10"/>
      <c r="QL1119" s="10"/>
      <c r="QM1119" s="10"/>
      <c r="QN1119" s="10"/>
      <c r="QO1119" s="10"/>
      <c r="QP1119" s="10"/>
      <c r="QQ1119" s="10"/>
      <c r="QR1119" s="10"/>
      <c r="QS1119" s="10"/>
      <c r="QT1119" s="10"/>
      <c r="QU1119" s="10"/>
      <c r="QV1119" s="10"/>
      <c r="QW1119" s="10"/>
      <c r="QX1119" s="10"/>
      <c r="QY1119" s="10"/>
      <c r="QZ1119" s="10"/>
      <c r="RA1119" s="10"/>
      <c r="RB1119" s="10"/>
      <c r="RC1119" s="10"/>
      <c r="RD1119" s="10"/>
      <c r="RE1119" s="10"/>
      <c r="RF1119" s="10"/>
      <c r="RG1119" s="10"/>
      <c r="RH1119" s="10"/>
      <c r="RI1119" s="10"/>
      <c r="RJ1119" s="10"/>
      <c r="RK1119" s="10"/>
      <c r="RL1119" s="10"/>
      <c r="RM1119" s="10"/>
      <c r="RN1119" s="10"/>
      <c r="RO1119" s="10"/>
      <c r="RP1119" s="10"/>
      <c r="RQ1119" s="10"/>
      <c r="RR1119" s="10"/>
      <c r="RS1119" s="10"/>
      <c r="RT1119" s="10"/>
      <c r="RU1119" s="10"/>
      <c r="RV1119" s="10"/>
      <c r="RW1119" s="10"/>
      <c r="RX1119" s="10"/>
      <c r="RY1119" s="10"/>
      <c r="RZ1119" s="10"/>
      <c r="SA1119" s="10"/>
      <c r="SB1119" s="10"/>
      <c r="SC1119" s="10"/>
      <c r="SD1119" s="10"/>
      <c r="SE1119" s="10"/>
      <c r="SF1119" s="10"/>
      <c r="SG1119" s="10"/>
      <c r="SH1119" s="10"/>
      <c r="SI1119" s="10"/>
      <c r="SJ1119" s="10"/>
      <c r="SK1119" s="10"/>
      <c r="SL1119" s="10"/>
      <c r="SM1119" s="10"/>
      <c r="SN1119" s="10"/>
      <c r="SO1119" s="10"/>
      <c r="SP1119" s="10"/>
      <c r="SQ1119" s="10"/>
      <c r="SR1119" s="10"/>
      <c r="SS1119" s="10"/>
      <c r="ST1119" s="10"/>
      <c r="SU1119" s="10"/>
      <c r="SV1119" s="10"/>
      <c r="SW1119" s="10"/>
      <c r="SX1119" s="10"/>
      <c r="SY1119" s="10"/>
      <c r="SZ1119" s="10"/>
      <c r="TA1119" s="10"/>
      <c r="TB1119" s="10"/>
      <c r="TC1119" s="10"/>
      <c r="TD1119" s="10"/>
      <c r="TE1119" s="10"/>
      <c r="TF1119" s="10"/>
      <c r="TG1119" s="10"/>
      <c r="TH1119" s="10"/>
      <c r="TI1119" s="10"/>
      <c r="TJ1119" s="10"/>
      <c r="TK1119" s="10"/>
      <c r="TL1119" s="10"/>
      <c r="TM1119" s="10"/>
      <c r="TN1119" s="10"/>
      <c r="TO1119" s="10"/>
      <c r="TP1119" s="10"/>
      <c r="TQ1119" s="10"/>
      <c r="TR1119" s="10"/>
      <c r="TS1119" s="10"/>
      <c r="TT1119" s="10"/>
      <c r="TU1119" s="10"/>
      <c r="TV1119" s="10"/>
      <c r="TW1119" s="10"/>
      <c r="TX1119" s="10"/>
      <c r="TY1119" s="10"/>
      <c r="TZ1119" s="10"/>
      <c r="UA1119" s="10"/>
      <c r="UB1119" s="10"/>
      <c r="UC1119" s="10"/>
      <c r="UD1119" s="10"/>
      <c r="UE1119" s="10"/>
      <c r="UF1119" s="10"/>
      <c r="UG1119" s="10"/>
      <c r="UH1119" s="10"/>
      <c r="UI1119" s="10"/>
      <c r="UJ1119" s="10"/>
      <c r="UK1119" s="10"/>
      <c r="UL1119" s="10"/>
      <c r="UM1119" s="10"/>
      <c r="UN1119" s="10"/>
      <c r="UO1119" s="10"/>
      <c r="UP1119" s="10"/>
    </row>
    <row r="1120" spans="1:562" ht="27.75" customHeight="1">
      <c r="A1120" s="10"/>
      <c r="B1120" s="10"/>
      <c r="C1120" s="12"/>
      <c r="D1120" s="10"/>
      <c r="E1120" s="10"/>
      <c r="F1120" s="11"/>
      <c r="G1120" s="12"/>
      <c r="H1120" s="10"/>
      <c r="I1120" s="11"/>
      <c r="J1120" s="12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0"/>
      <c r="KA1120" s="10"/>
      <c r="KB1120" s="10"/>
      <c r="KC1120" s="10"/>
      <c r="KD1120" s="10"/>
      <c r="KE1120" s="10"/>
      <c r="KF1120" s="10"/>
      <c r="KG1120" s="10"/>
      <c r="KH1120" s="10"/>
      <c r="KI1120" s="10"/>
      <c r="KJ1120" s="10"/>
      <c r="KK1120" s="10"/>
      <c r="KL1120" s="10"/>
      <c r="KM1120" s="10"/>
      <c r="KN1120" s="10"/>
      <c r="KO1120" s="10"/>
      <c r="KP1120" s="10"/>
      <c r="KQ1120" s="10"/>
      <c r="KR1120" s="10"/>
      <c r="KS1120" s="10"/>
      <c r="KT1120" s="10"/>
      <c r="KU1120" s="10"/>
      <c r="KV1120" s="10"/>
      <c r="KW1120" s="10"/>
      <c r="KX1120" s="10"/>
      <c r="KY1120" s="10"/>
      <c r="KZ1120" s="10"/>
      <c r="LA1120" s="10"/>
      <c r="LB1120" s="10"/>
      <c r="LC1120" s="10"/>
      <c r="LD1120" s="10"/>
      <c r="LE1120" s="10"/>
      <c r="LF1120" s="10"/>
      <c r="LG1120" s="10"/>
      <c r="LH1120" s="10"/>
      <c r="LI1120" s="10"/>
      <c r="LJ1120" s="10"/>
      <c r="LK1120" s="10"/>
      <c r="LL1120" s="10"/>
      <c r="LM1120" s="10"/>
      <c r="LN1120" s="10"/>
      <c r="LO1120" s="10"/>
      <c r="LP1120" s="10"/>
      <c r="LQ1120" s="10"/>
      <c r="LR1120" s="10"/>
      <c r="LS1120" s="10"/>
      <c r="LT1120" s="10"/>
      <c r="LU1120" s="10"/>
      <c r="LV1120" s="10"/>
      <c r="LW1120" s="10"/>
      <c r="LX1120" s="10"/>
      <c r="LY1120" s="10"/>
      <c r="LZ1120" s="10"/>
      <c r="MA1120" s="10"/>
      <c r="MB1120" s="10"/>
      <c r="MC1120" s="10"/>
      <c r="MD1120" s="10"/>
      <c r="ME1120" s="10"/>
      <c r="MF1120" s="10"/>
      <c r="MG1120" s="10"/>
      <c r="MH1120" s="10"/>
      <c r="MI1120" s="10"/>
      <c r="MJ1120" s="10"/>
      <c r="MK1120" s="10"/>
      <c r="ML1120" s="10"/>
      <c r="MM1120" s="10"/>
      <c r="MN1120" s="10"/>
      <c r="MO1120" s="10"/>
      <c r="MP1120" s="10"/>
      <c r="MQ1120" s="10"/>
      <c r="MR1120" s="10"/>
      <c r="MS1120" s="10"/>
      <c r="MT1120" s="10"/>
      <c r="MU1120" s="10"/>
      <c r="MV1120" s="10"/>
      <c r="MW1120" s="10"/>
      <c r="MX1120" s="10"/>
      <c r="MY1120" s="10"/>
      <c r="MZ1120" s="10"/>
      <c r="NA1120" s="10"/>
      <c r="NB1120" s="10"/>
      <c r="NC1120" s="10"/>
      <c r="ND1120" s="10"/>
      <c r="NE1120" s="10"/>
      <c r="NF1120" s="10"/>
      <c r="NG1120" s="10"/>
      <c r="NH1120" s="10"/>
      <c r="NI1120" s="10"/>
      <c r="NJ1120" s="10"/>
      <c r="NK1120" s="10"/>
      <c r="NL1120" s="10"/>
      <c r="NM1120" s="10"/>
      <c r="NN1120" s="10"/>
      <c r="NO1120" s="10"/>
      <c r="NP1120" s="10"/>
      <c r="NQ1120" s="10"/>
      <c r="NR1120" s="10"/>
      <c r="NS1120" s="10"/>
      <c r="NT1120" s="10"/>
      <c r="NU1120" s="10"/>
      <c r="NV1120" s="10"/>
      <c r="NW1120" s="10"/>
      <c r="NX1120" s="10"/>
      <c r="NY1120" s="10"/>
      <c r="NZ1120" s="10"/>
      <c r="OA1120" s="10"/>
      <c r="OB1120" s="10"/>
      <c r="OC1120" s="10"/>
      <c r="OD1120" s="10"/>
      <c r="OE1120" s="10"/>
      <c r="OF1120" s="10"/>
      <c r="OG1120" s="10"/>
      <c r="OH1120" s="10"/>
      <c r="OI1120" s="10"/>
      <c r="OJ1120" s="10"/>
      <c r="OK1120" s="10"/>
      <c r="OL1120" s="10"/>
      <c r="OM1120" s="10"/>
      <c r="ON1120" s="10"/>
      <c r="OO1120" s="10"/>
      <c r="OP1120" s="10"/>
      <c r="OQ1120" s="10"/>
      <c r="OR1120" s="10"/>
      <c r="OS1120" s="10"/>
      <c r="OT1120" s="10"/>
      <c r="OU1120" s="10"/>
      <c r="OV1120" s="10"/>
      <c r="OW1120" s="10"/>
      <c r="OX1120" s="10"/>
      <c r="OY1120" s="10"/>
      <c r="OZ1120" s="10"/>
      <c r="PA1120" s="10"/>
      <c r="PB1120" s="10"/>
      <c r="PC1120" s="10"/>
      <c r="PD1120" s="10"/>
      <c r="PE1120" s="10"/>
      <c r="PF1120" s="10"/>
      <c r="PG1120" s="10"/>
      <c r="PH1120" s="10"/>
      <c r="PI1120" s="10"/>
      <c r="PJ1120" s="10"/>
      <c r="PK1120" s="10"/>
      <c r="PL1120" s="10"/>
      <c r="PM1120" s="10"/>
      <c r="PN1120" s="10"/>
      <c r="PO1120" s="10"/>
      <c r="PP1120" s="10"/>
      <c r="PQ1120" s="10"/>
      <c r="PR1120" s="10"/>
      <c r="PS1120" s="10"/>
      <c r="PT1120" s="10"/>
      <c r="PU1120" s="10"/>
      <c r="PV1120" s="10"/>
      <c r="PW1120" s="10"/>
      <c r="PX1120" s="10"/>
      <c r="PY1120" s="10"/>
      <c r="PZ1120" s="10"/>
      <c r="QA1120" s="10"/>
      <c r="QB1120" s="10"/>
      <c r="QC1120" s="10"/>
      <c r="QD1120" s="10"/>
      <c r="QE1120" s="10"/>
      <c r="QF1120" s="10"/>
      <c r="QG1120" s="10"/>
      <c r="QH1120" s="10"/>
      <c r="QI1120" s="10"/>
      <c r="QJ1120" s="10"/>
      <c r="QK1120" s="10"/>
      <c r="QL1120" s="10"/>
      <c r="QM1120" s="10"/>
      <c r="QN1120" s="10"/>
      <c r="QO1120" s="10"/>
      <c r="QP1120" s="10"/>
      <c r="QQ1120" s="10"/>
      <c r="QR1120" s="10"/>
      <c r="QS1120" s="10"/>
      <c r="QT1120" s="10"/>
      <c r="QU1120" s="10"/>
      <c r="QV1120" s="10"/>
      <c r="QW1120" s="10"/>
      <c r="QX1120" s="10"/>
      <c r="QY1120" s="10"/>
      <c r="QZ1120" s="10"/>
      <c r="RA1120" s="10"/>
      <c r="RB1120" s="10"/>
      <c r="RC1120" s="10"/>
      <c r="RD1120" s="10"/>
      <c r="RE1120" s="10"/>
      <c r="RF1120" s="10"/>
      <c r="RG1120" s="10"/>
      <c r="RH1120" s="10"/>
      <c r="RI1120" s="10"/>
      <c r="RJ1120" s="10"/>
      <c r="RK1120" s="10"/>
      <c r="RL1120" s="10"/>
      <c r="RM1120" s="10"/>
      <c r="RN1120" s="10"/>
      <c r="RO1120" s="10"/>
      <c r="RP1120" s="10"/>
      <c r="RQ1120" s="10"/>
      <c r="RR1120" s="10"/>
      <c r="RS1120" s="10"/>
      <c r="RT1120" s="10"/>
      <c r="RU1120" s="10"/>
      <c r="RV1120" s="10"/>
      <c r="RW1120" s="10"/>
      <c r="RX1120" s="10"/>
      <c r="RY1120" s="10"/>
      <c r="RZ1120" s="10"/>
      <c r="SA1120" s="10"/>
      <c r="SB1120" s="10"/>
      <c r="SC1120" s="10"/>
      <c r="SD1120" s="10"/>
      <c r="SE1120" s="10"/>
      <c r="SF1120" s="10"/>
      <c r="SG1120" s="10"/>
      <c r="SH1120" s="10"/>
      <c r="SI1120" s="10"/>
      <c r="SJ1120" s="10"/>
      <c r="SK1120" s="10"/>
      <c r="SL1120" s="10"/>
      <c r="SM1120" s="10"/>
      <c r="SN1120" s="10"/>
      <c r="SO1120" s="10"/>
      <c r="SP1120" s="10"/>
      <c r="SQ1120" s="10"/>
      <c r="SR1120" s="10"/>
      <c r="SS1120" s="10"/>
      <c r="ST1120" s="10"/>
      <c r="SU1120" s="10"/>
      <c r="SV1120" s="10"/>
      <c r="SW1120" s="10"/>
      <c r="SX1120" s="10"/>
      <c r="SY1120" s="10"/>
      <c r="SZ1120" s="10"/>
      <c r="TA1120" s="10"/>
      <c r="TB1120" s="10"/>
      <c r="TC1120" s="10"/>
      <c r="TD1120" s="10"/>
      <c r="TE1120" s="10"/>
      <c r="TF1120" s="10"/>
      <c r="TG1120" s="10"/>
      <c r="TH1120" s="10"/>
      <c r="TI1120" s="10"/>
      <c r="TJ1120" s="10"/>
      <c r="TK1120" s="10"/>
      <c r="TL1120" s="10"/>
      <c r="TM1120" s="10"/>
      <c r="TN1120" s="10"/>
      <c r="TO1120" s="10"/>
      <c r="TP1120" s="10"/>
      <c r="TQ1120" s="10"/>
      <c r="TR1120" s="10"/>
      <c r="TS1120" s="10"/>
      <c r="TT1120" s="10"/>
      <c r="TU1120" s="10"/>
      <c r="TV1120" s="10"/>
      <c r="TW1120" s="10"/>
      <c r="TX1120" s="10"/>
      <c r="TY1120" s="10"/>
      <c r="TZ1120" s="10"/>
      <c r="UA1120" s="10"/>
      <c r="UB1120" s="10"/>
      <c r="UC1120" s="10"/>
      <c r="UD1120" s="10"/>
      <c r="UE1120" s="10"/>
      <c r="UF1120" s="10"/>
      <c r="UG1120" s="10"/>
      <c r="UH1120" s="10"/>
      <c r="UI1120" s="10"/>
      <c r="UJ1120" s="10"/>
      <c r="UK1120" s="10"/>
      <c r="UL1120" s="10"/>
      <c r="UM1120" s="10"/>
      <c r="UN1120" s="10"/>
      <c r="UO1120" s="10"/>
      <c r="UP1120" s="10"/>
    </row>
    <row r="1121" spans="1:562" ht="27.75" customHeight="1">
      <c r="A1121" s="10"/>
      <c r="B1121" s="10"/>
      <c r="C1121" s="12"/>
      <c r="D1121" s="10"/>
      <c r="E1121" s="10"/>
      <c r="F1121" s="11"/>
      <c r="G1121" s="12"/>
      <c r="H1121" s="10"/>
      <c r="I1121" s="11"/>
      <c r="J1121" s="12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0"/>
      <c r="KA1121" s="10"/>
      <c r="KB1121" s="10"/>
      <c r="KC1121" s="10"/>
      <c r="KD1121" s="10"/>
      <c r="KE1121" s="10"/>
      <c r="KF1121" s="10"/>
      <c r="KG1121" s="10"/>
      <c r="KH1121" s="10"/>
      <c r="KI1121" s="10"/>
      <c r="KJ1121" s="10"/>
      <c r="KK1121" s="10"/>
      <c r="KL1121" s="10"/>
      <c r="KM1121" s="10"/>
      <c r="KN1121" s="10"/>
      <c r="KO1121" s="10"/>
      <c r="KP1121" s="10"/>
      <c r="KQ1121" s="10"/>
      <c r="KR1121" s="10"/>
      <c r="KS1121" s="10"/>
      <c r="KT1121" s="10"/>
      <c r="KU1121" s="10"/>
      <c r="KV1121" s="10"/>
      <c r="KW1121" s="10"/>
      <c r="KX1121" s="10"/>
      <c r="KY1121" s="10"/>
      <c r="KZ1121" s="10"/>
      <c r="LA1121" s="10"/>
      <c r="LB1121" s="10"/>
      <c r="LC1121" s="10"/>
      <c r="LD1121" s="10"/>
      <c r="LE1121" s="10"/>
      <c r="LF1121" s="10"/>
      <c r="LG1121" s="10"/>
      <c r="LH1121" s="10"/>
      <c r="LI1121" s="10"/>
      <c r="LJ1121" s="10"/>
      <c r="LK1121" s="10"/>
      <c r="LL1121" s="10"/>
      <c r="LM1121" s="10"/>
      <c r="LN1121" s="10"/>
      <c r="LO1121" s="10"/>
      <c r="LP1121" s="10"/>
      <c r="LQ1121" s="10"/>
      <c r="LR1121" s="10"/>
      <c r="LS1121" s="10"/>
      <c r="LT1121" s="10"/>
      <c r="LU1121" s="10"/>
      <c r="LV1121" s="10"/>
      <c r="LW1121" s="10"/>
      <c r="LX1121" s="10"/>
      <c r="LY1121" s="10"/>
      <c r="LZ1121" s="10"/>
      <c r="MA1121" s="10"/>
      <c r="MB1121" s="10"/>
      <c r="MC1121" s="10"/>
      <c r="MD1121" s="10"/>
      <c r="ME1121" s="10"/>
      <c r="MF1121" s="10"/>
      <c r="MG1121" s="10"/>
      <c r="MH1121" s="10"/>
      <c r="MI1121" s="10"/>
      <c r="MJ1121" s="10"/>
      <c r="MK1121" s="10"/>
      <c r="ML1121" s="10"/>
      <c r="MM1121" s="10"/>
      <c r="MN1121" s="10"/>
      <c r="MO1121" s="10"/>
      <c r="MP1121" s="10"/>
      <c r="MQ1121" s="10"/>
      <c r="MR1121" s="10"/>
      <c r="MS1121" s="10"/>
      <c r="MT1121" s="10"/>
      <c r="MU1121" s="10"/>
      <c r="MV1121" s="10"/>
      <c r="MW1121" s="10"/>
      <c r="MX1121" s="10"/>
      <c r="MY1121" s="10"/>
      <c r="MZ1121" s="10"/>
      <c r="NA1121" s="10"/>
      <c r="NB1121" s="10"/>
      <c r="NC1121" s="10"/>
      <c r="ND1121" s="10"/>
      <c r="NE1121" s="10"/>
      <c r="NF1121" s="10"/>
      <c r="NG1121" s="10"/>
      <c r="NH1121" s="10"/>
      <c r="NI1121" s="10"/>
      <c r="NJ1121" s="10"/>
      <c r="NK1121" s="10"/>
      <c r="NL1121" s="10"/>
      <c r="NM1121" s="10"/>
      <c r="NN1121" s="10"/>
      <c r="NO1121" s="10"/>
      <c r="NP1121" s="10"/>
      <c r="NQ1121" s="10"/>
      <c r="NR1121" s="10"/>
      <c r="NS1121" s="10"/>
      <c r="NT1121" s="10"/>
      <c r="NU1121" s="10"/>
      <c r="NV1121" s="10"/>
      <c r="NW1121" s="10"/>
      <c r="NX1121" s="10"/>
      <c r="NY1121" s="10"/>
      <c r="NZ1121" s="10"/>
      <c r="OA1121" s="10"/>
      <c r="OB1121" s="10"/>
      <c r="OC1121" s="10"/>
      <c r="OD1121" s="10"/>
      <c r="OE1121" s="10"/>
      <c r="OF1121" s="10"/>
      <c r="OG1121" s="10"/>
      <c r="OH1121" s="10"/>
      <c r="OI1121" s="10"/>
      <c r="OJ1121" s="10"/>
      <c r="OK1121" s="10"/>
      <c r="OL1121" s="10"/>
      <c r="OM1121" s="10"/>
      <c r="ON1121" s="10"/>
      <c r="OO1121" s="10"/>
      <c r="OP1121" s="10"/>
      <c r="OQ1121" s="10"/>
      <c r="OR1121" s="10"/>
      <c r="OS1121" s="10"/>
      <c r="OT1121" s="10"/>
      <c r="OU1121" s="10"/>
      <c r="OV1121" s="10"/>
      <c r="OW1121" s="10"/>
      <c r="OX1121" s="10"/>
      <c r="OY1121" s="10"/>
      <c r="OZ1121" s="10"/>
      <c r="PA1121" s="10"/>
      <c r="PB1121" s="10"/>
      <c r="PC1121" s="10"/>
      <c r="PD1121" s="10"/>
      <c r="PE1121" s="10"/>
      <c r="PF1121" s="10"/>
      <c r="PG1121" s="10"/>
      <c r="PH1121" s="10"/>
      <c r="PI1121" s="10"/>
      <c r="PJ1121" s="10"/>
      <c r="PK1121" s="10"/>
      <c r="PL1121" s="10"/>
      <c r="PM1121" s="10"/>
      <c r="PN1121" s="10"/>
      <c r="PO1121" s="10"/>
      <c r="PP1121" s="10"/>
      <c r="PQ1121" s="10"/>
      <c r="PR1121" s="10"/>
      <c r="PS1121" s="10"/>
      <c r="PT1121" s="10"/>
      <c r="PU1121" s="10"/>
      <c r="PV1121" s="10"/>
      <c r="PW1121" s="10"/>
      <c r="PX1121" s="10"/>
      <c r="PY1121" s="10"/>
      <c r="PZ1121" s="10"/>
      <c r="QA1121" s="10"/>
      <c r="QB1121" s="10"/>
      <c r="QC1121" s="10"/>
      <c r="QD1121" s="10"/>
      <c r="QE1121" s="10"/>
      <c r="QF1121" s="10"/>
      <c r="QG1121" s="10"/>
      <c r="QH1121" s="10"/>
      <c r="QI1121" s="10"/>
      <c r="QJ1121" s="10"/>
      <c r="QK1121" s="10"/>
      <c r="QL1121" s="10"/>
      <c r="QM1121" s="10"/>
      <c r="QN1121" s="10"/>
      <c r="QO1121" s="10"/>
      <c r="QP1121" s="10"/>
      <c r="QQ1121" s="10"/>
      <c r="QR1121" s="10"/>
      <c r="QS1121" s="10"/>
      <c r="QT1121" s="10"/>
      <c r="QU1121" s="10"/>
      <c r="QV1121" s="10"/>
      <c r="QW1121" s="10"/>
      <c r="QX1121" s="10"/>
      <c r="QY1121" s="10"/>
      <c r="QZ1121" s="10"/>
      <c r="RA1121" s="10"/>
      <c r="RB1121" s="10"/>
      <c r="RC1121" s="10"/>
      <c r="RD1121" s="10"/>
      <c r="RE1121" s="10"/>
      <c r="RF1121" s="10"/>
      <c r="RG1121" s="10"/>
      <c r="RH1121" s="10"/>
      <c r="RI1121" s="10"/>
      <c r="RJ1121" s="10"/>
      <c r="RK1121" s="10"/>
      <c r="RL1121" s="10"/>
      <c r="RM1121" s="10"/>
      <c r="RN1121" s="10"/>
      <c r="RO1121" s="10"/>
      <c r="RP1121" s="10"/>
      <c r="RQ1121" s="10"/>
      <c r="RR1121" s="10"/>
      <c r="RS1121" s="10"/>
      <c r="RT1121" s="10"/>
      <c r="RU1121" s="10"/>
      <c r="RV1121" s="10"/>
      <c r="RW1121" s="10"/>
      <c r="RX1121" s="10"/>
      <c r="RY1121" s="10"/>
      <c r="RZ1121" s="10"/>
      <c r="SA1121" s="10"/>
      <c r="SB1121" s="10"/>
      <c r="SC1121" s="10"/>
      <c r="SD1121" s="10"/>
      <c r="SE1121" s="10"/>
      <c r="SF1121" s="10"/>
      <c r="SG1121" s="10"/>
      <c r="SH1121" s="10"/>
      <c r="SI1121" s="10"/>
      <c r="SJ1121" s="10"/>
      <c r="SK1121" s="10"/>
      <c r="SL1121" s="10"/>
      <c r="SM1121" s="10"/>
      <c r="SN1121" s="10"/>
      <c r="SO1121" s="10"/>
      <c r="SP1121" s="10"/>
      <c r="SQ1121" s="10"/>
      <c r="SR1121" s="10"/>
      <c r="SS1121" s="10"/>
      <c r="ST1121" s="10"/>
      <c r="SU1121" s="10"/>
      <c r="SV1121" s="10"/>
      <c r="SW1121" s="10"/>
      <c r="SX1121" s="10"/>
      <c r="SY1121" s="10"/>
      <c r="SZ1121" s="10"/>
      <c r="TA1121" s="10"/>
      <c r="TB1121" s="10"/>
      <c r="TC1121" s="10"/>
      <c r="TD1121" s="10"/>
      <c r="TE1121" s="10"/>
      <c r="TF1121" s="10"/>
      <c r="TG1121" s="10"/>
      <c r="TH1121" s="10"/>
      <c r="TI1121" s="10"/>
      <c r="TJ1121" s="10"/>
      <c r="TK1121" s="10"/>
      <c r="TL1121" s="10"/>
      <c r="TM1121" s="10"/>
      <c r="TN1121" s="10"/>
      <c r="TO1121" s="10"/>
      <c r="TP1121" s="10"/>
      <c r="TQ1121" s="10"/>
      <c r="TR1121" s="10"/>
      <c r="TS1121" s="10"/>
      <c r="TT1121" s="10"/>
      <c r="TU1121" s="10"/>
      <c r="TV1121" s="10"/>
      <c r="TW1121" s="10"/>
      <c r="TX1121" s="10"/>
      <c r="TY1121" s="10"/>
      <c r="TZ1121" s="10"/>
      <c r="UA1121" s="10"/>
      <c r="UB1121" s="10"/>
      <c r="UC1121" s="10"/>
      <c r="UD1121" s="10"/>
      <c r="UE1121" s="10"/>
      <c r="UF1121" s="10"/>
      <c r="UG1121" s="10"/>
      <c r="UH1121" s="10"/>
      <c r="UI1121" s="10"/>
      <c r="UJ1121" s="10"/>
      <c r="UK1121" s="10"/>
      <c r="UL1121" s="10"/>
      <c r="UM1121" s="10"/>
      <c r="UN1121" s="10"/>
      <c r="UO1121" s="10"/>
      <c r="UP1121" s="10"/>
    </row>
    <row r="1122" spans="1:562" ht="27.75" customHeight="1">
      <c r="A1122" s="10"/>
      <c r="B1122" s="10"/>
      <c r="C1122" s="12"/>
      <c r="D1122" s="10"/>
      <c r="E1122" s="10"/>
      <c r="F1122" s="11"/>
      <c r="G1122" s="12"/>
      <c r="H1122" s="10"/>
      <c r="I1122" s="11"/>
      <c r="J1122" s="12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0"/>
      <c r="KA1122" s="10"/>
      <c r="KB1122" s="10"/>
      <c r="KC1122" s="10"/>
      <c r="KD1122" s="10"/>
      <c r="KE1122" s="10"/>
      <c r="KF1122" s="10"/>
      <c r="KG1122" s="10"/>
      <c r="KH1122" s="10"/>
      <c r="KI1122" s="10"/>
      <c r="KJ1122" s="10"/>
      <c r="KK1122" s="10"/>
      <c r="KL1122" s="10"/>
      <c r="KM1122" s="10"/>
      <c r="KN1122" s="10"/>
      <c r="KO1122" s="10"/>
      <c r="KP1122" s="10"/>
      <c r="KQ1122" s="10"/>
      <c r="KR1122" s="10"/>
      <c r="KS1122" s="10"/>
      <c r="KT1122" s="10"/>
      <c r="KU1122" s="10"/>
      <c r="KV1122" s="10"/>
      <c r="KW1122" s="10"/>
      <c r="KX1122" s="10"/>
      <c r="KY1122" s="10"/>
      <c r="KZ1122" s="10"/>
      <c r="LA1122" s="10"/>
      <c r="LB1122" s="10"/>
      <c r="LC1122" s="10"/>
      <c r="LD1122" s="10"/>
      <c r="LE1122" s="10"/>
      <c r="LF1122" s="10"/>
      <c r="LG1122" s="10"/>
      <c r="LH1122" s="10"/>
      <c r="LI1122" s="10"/>
      <c r="LJ1122" s="10"/>
      <c r="LK1122" s="10"/>
      <c r="LL1122" s="10"/>
      <c r="LM1122" s="10"/>
      <c r="LN1122" s="10"/>
      <c r="LO1122" s="10"/>
      <c r="LP1122" s="10"/>
      <c r="LQ1122" s="10"/>
      <c r="LR1122" s="10"/>
      <c r="LS1122" s="10"/>
      <c r="LT1122" s="10"/>
      <c r="LU1122" s="10"/>
      <c r="LV1122" s="10"/>
      <c r="LW1122" s="10"/>
      <c r="LX1122" s="10"/>
      <c r="LY1122" s="10"/>
      <c r="LZ1122" s="10"/>
      <c r="MA1122" s="10"/>
      <c r="MB1122" s="10"/>
      <c r="MC1122" s="10"/>
      <c r="MD1122" s="10"/>
      <c r="ME1122" s="10"/>
      <c r="MF1122" s="10"/>
      <c r="MG1122" s="10"/>
      <c r="MH1122" s="10"/>
      <c r="MI1122" s="10"/>
      <c r="MJ1122" s="10"/>
      <c r="MK1122" s="10"/>
      <c r="ML1122" s="10"/>
      <c r="MM1122" s="10"/>
      <c r="MN1122" s="10"/>
      <c r="MO1122" s="10"/>
      <c r="MP1122" s="10"/>
      <c r="MQ1122" s="10"/>
      <c r="MR1122" s="10"/>
      <c r="MS1122" s="10"/>
      <c r="MT1122" s="10"/>
      <c r="MU1122" s="10"/>
      <c r="MV1122" s="10"/>
      <c r="MW1122" s="10"/>
      <c r="MX1122" s="10"/>
      <c r="MY1122" s="10"/>
      <c r="MZ1122" s="10"/>
      <c r="NA1122" s="10"/>
      <c r="NB1122" s="10"/>
      <c r="NC1122" s="10"/>
      <c r="ND1122" s="10"/>
      <c r="NE1122" s="10"/>
      <c r="NF1122" s="10"/>
      <c r="NG1122" s="10"/>
      <c r="NH1122" s="10"/>
      <c r="NI1122" s="10"/>
      <c r="NJ1122" s="10"/>
      <c r="NK1122" s="10"/>
      <c r="NL1122" s="10"/>
      <c r="NM1122" s="10"/>
      <c r="NN1122" s="10"/>
      <c r="NO1122" s="10"/>
      <c r="NP1122" s="10"/>
      <c r="NQ1122" s="10"/>
      <c r="NR1122" s="10"/>
      <c r="NS1122" s="10"/>
      <c r="NT1122" s="10"/>
      <c r="NU1122" s="10"/>
      <c r="NV1122" s="10"/>
      <c r="NW1122" s="10"/>
      <c r="NX1122" s="10"/>
      <c r="NY1122" s="10"/>
      <c r="NZ1122" s="10"/>
      <c r="OA1122" s="10"/>
      <c r="OB1122" s="10"/>
      <c r="OC1122" s="10"/>
      <c r="OD1122" s="10"/>
      <c r="OE1122" s="10"/>
      <c r="OF1122" s="10"/>
      <c r="OG1122" s="10"/>
      <c r="OH1122" s="10"/>
      <c r="OI1122" s="10"/>
      <c r="OJ1122" s="10"/>
      <c r="OK1122" s="10"/>
      <c r="OL1122" s="10"/>
      <c r="OM1122" s="10"/>
      <c r="ON1122" s="10"/>
      <c r="OO1122" s="10"/>
      <c r="OP1122" s="10"/>
      <c r="OQ1122" s="10"/>
      <c r="OR1122" s="10"/>
      <c r="OS1122" s="10"/>
      <c r="OT1122" s="10"/>
      <c r="OU1122" s="10"/>
      <c r="OV1122" s="10"/>
      <c r="OW1122" s="10"/>
      <c r="OX1122" s="10"/>
      <c r="OY1122" s="10"/>
      <c r="OZ1122" s="10"/>
      <c r="PA1122" s="10"/>
      <c r="PB1122" s="10"/>
      <c r="PC1122" s="10"/>
      <c r="PD1122" s="10"/>
      <c r="PE1122" s="10"/>
      <c r="PF1122" s="10"/>
      <c r="PG1122" s="10"/>
      <c r="PH1122" s="10"/>
      <c r="PI1122" s="10"/>
      <c r="PJ1122" s="10"/>
      <c r="PK1122" s="10"/>
      <c r="PL1122" s="10"/>
      <c r="PM1122" s="10"/>
      <c r="PN1122" s="10"/>
      <c r="PO1122" s="10"/>
      <c r="PP1122" s="10"/>
      <c r="PQ1122" s="10"/>
      <c r="PR1122" s="10"/>
      <c r="PS1122" s="10"/>
      <c r="PT1122" s="10"/>
      <c r="PU1122" s="10"/>
      <c r="PV1122" s="10"/>
      <c r="PW1122" s="10"/>
      <c r="PX1122" s="10"/>
      <c r="PY1122" s="10"/>
      <c r="PZ1122" s="10"/>
      <c r="QA1122" s="10"/>
      <c r="QB1122" s="10"/>
      <c r="QC1122" s="10"/>
      <c r="QD1122" s="10"/>
      <c r="QE1122" s="10"/>
      <c r="QF1122" s="10"/>
      <c r="QG1122" s="10"/>
      <c r="QH1122" s="10"/>
      <c r="QI1122" s="10"/>
      <c r="QJ1122" s="10"/>
      <c r="QK1122" s="10"/>
      <c r="QL1122" s="10"/>
      <c r="QM1122" s="10"/>
      <c r="QN1122" s="10"/>
      <c r="QO1122" s="10"/>
      <c r="QP1122" s="10"/>
      <c r="QQ1122" s="10"/>
      <c r="QR1122" s="10"/>
      <c r="QS1122" s="10"/>
      <c r="QT1122" s="10"/>
      <c r="QU1122" s="10"/>
      <c r="QV1122" s="10"/>
      <c r="QW1122" s="10"/>
      <c r="QX1122" s="10"/>
      <c r="QY1122" s="10"/>
      <c r="QZ1122" s="10"/>
      <c r="RA1122" s="10"/>
      <c r="RB1122" s="10"/>
      <c r="RC1122" s="10"/>
      <c r="RD1122" s="10"/>
      <c r="RE1122" s="10"/>
      <c r="RF1122" s="10"/>
      <c r="RG1122" s="10"/>
      <c r="RH1122" s="10"/>
      <c r="RI1122" s="10"/>
      <c r="RJ1122" s="10"/>
      <c r="RK1122" s="10"/>
      <c r="RL1122" s="10"/>
      <c r="RM1122" s="10"/>
      <c r="RN1122" s="10"/>
      <c r="RO1122" s="10"/>
      <c r="RP1122" s="10"/>
      <c r="RQ1122" s="10"/>
      <c r="RR1122" s="10"/>
      <c r="RS1122" s="10"/>
      <c r="RT1122" s="10"/>
      <c r="RU1122" s="10"/>
      <c r="RV1122" s="10"/>
      <c r="RW1122" s="10"/>
      <c r="RX1122" s="10"/>
      <c r="RY1122" s="10"/>
      <c r="RZ1122" s="10"/>
      <c r="SA1122" s="10"/>
      <c r="SB1122" s="10"/>
      <c r="SC1122" s="10"/>
      <c r="SD1122" s="10"/>
      <c r="SE1122" s="10"/>
      <c r="SF1122" s="10"/>
      <c r="SG1122" s="10"/>
      <c r="SH1122" s="10"/>
      <c r="SI1122" s="10"/>
      <c r="SJ1122" s="10"/>
      <c r="SK1122" s="10"/>
      <c r="SL1122" s="10"/>
      <c r="SM1122" s="10"/>
      <c r="SN1122" s="10"/>
      <c r="SO1122" s="10"/>
      <c r="SP1122" s="10"/>
      <c r="SQ1122" s="10"/>
      <c r="SR1122" s="10"/>
      <c r="SS1122" s="10"/>
      <c r="ST1122" s="10"/>
      <c r="SU1122" s="10"/>
      <c r="SV1122" s="10"/>
      <c r="SW1122" s="10"/>
      <c r="SX1122" s="10"/>
      <c r="SY1122" s="10"/>
      <c r="SZ1122" s="10"/>
      <c r="TA1122" s="10"/>
      <c r="TB1122" s="10"/>
      <c r="TC1122" s="10"/>
      <c r="TD1122" s="10"/>
      <c r="TE1122" s="10"/>
      <c r="TF1122" s="10"/>
      <c r="TG1122" s="10"/>
      <c r="TH1122" s="10"/>
      <c r="TI1122" s="10"/>
      <c r="TJ1122" s="10"/>
      <c r="TK1122" s="10"/>
      <c r="TL1122" s="10"/>
      <c r="TM1122" s="10"/>
      <c r="TN1122" s="10"/>
      <c r="TO1122" s="10"/>
      <c r="TP1122" s="10"/>
      <c r="TQ1122" s="10"/>
      <c r="TR1122" s="10"/>
      <c r="TS1122" s="10"/>
      <c r="TT1122" s="10"/>
      <c r="TU1122" s="10"/>
      <c r="TV1122" s="10"/>
      <c r="TW1122" s="10"/>
      <c r="TX1122" s="10"/>
      <c r="TY1122" s="10"/>
      <c r="TZ1122" s="10"/>
      <c r="UA1122" s="10"/>
      <c r="UB1122" s="10"/>
      <c r="UC1122" s="10"/>
      <c r="UD1122" s="10"/>
      <c r="UE1122" s="10"/>
      <c r="UF1122" s="10"/>
      <c r="UG1122" s="10"/>
      <c r="UH1122" s="10"/>
      <c r="UI1122" s="10"/>
      <c r="UJ1122" s="10"/>
      <c r="UK1122" s="10"/>
      <c r="UL1122" s="10"/>
      <c r="UM1122" s="10"/>
      <c r="UN1122" s="10"/>
      <c r="UO1122" s="10"/>
      <c r="UP1122" s="10"/>
    </row>
    <row r="1123" spans="1:562" ht="27.75" customHeight="1">
      <c r="A1123" s="10"/>
      <c r="B1123" s="10"/>
      <c r="C1123" s="12"/>
      <c r="D1123" s="10"/>
      <c r="E1123" s="10"/>
      <c r="F1123" s="11"/>
      <c r="G1123" s="12"/>
      <c r="H1123" s="10"/>
      <c r="I1123" s="11"/>
      <c r="J1123" s="12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0"/>
      <c r="KA1123" s="10"/>
      <c r="KB1123" s="10"/>
      <c r="KC1123" s="10"/>
      <c r="KD1123" s="10"/>
      <c r="KE1123" s="10"/>
      <c r="KF1123" s="10"/>
      <c r="KG1123" s="10"/>
      <c r="KH1123" s="10"/>
      <c r="KI1123" s="10"/>
      <c r="KJ1123" s="10"/>
      <c r="KK1123" s="10"/>
      <c r="KL1123" s="10"/>
      <c r="KM1123" s="10"/>
      <c r="KN1123" s="10"/>
      <c r="KO1123" s="10"/>
      <c r="KP1123" s="10"/>
      <c r="KQ1123" s="10"/>
      <c r="KR1123" s="10"/>
      <c r="KS1123" s="10"/>
      <c r="KT1123" s="10"/>
      <c r="KU1123" s="10"/>
      <c r="KV1123" s="10"/>
      <c r="KW1123" s="10"/>
      <c r="KX1123" s="10"/>
      <c r="KY1123" s="10"/>
      <c r="KZ1123" s="10"/>
      <c r="LA1123" s="10"/>
      <c r="LB1123" s="10"/>
      <c r="LC1123" s="10"/>
      <c r="LD1123" s="10"/>
      <c r="LE1123" s="10"/>
      <c r="LF1123" s="10"/>
      <c r="LG1123" s="10"/>
      <c r="LH1123" s="10"/>
      <c r="LI1123" s="10"/>
      <c r="LJ1123" s="10"/>
      <c r="LK1123" s="10"/>
      <c r="LL1123" s="10"/>
      <c r="LM1123" s="10"/>
      <c r="LN1123" s="10"/>
      <c r="LO1123" s="10"/>
      <c r="LP1123" s="10"/>
      <c r="LQ1123" s="10"/>
      <c r="LR1123" s="10"/>
      <c r="LS1123" s="10"/>
      <c r="LT1123" s="10"/>
      <c r="LU1123" s="10"/>
      <c r="LV1123" s="10"/>
      <c r="LW1123" s="10"/>
      <c r="LX1123" s="10"/>
      <c r="LY1123" s="10"/>
      <c r="LZ1123" s="10"/>
      <c r="MA1123" s="10"/>
      <c r="MB1123" s="10"/>
      <c r="MC1123" s="10"/>
      <c r="MD1123" s="10"/>
      <c r="ME1123" s="10"/>
      <c r="MF1123" s="10"/>
      <c r="MG1123" s="10"/>
      <c r="MH1123" s="10"/>
      <c r="MI1123" s="10"/>
      <c r="MJ1123" s="10"/>
      <c r="MK1123" s="10"/>
      <c r="ML1123" s="10"/>
      <c r="MM1123" s="10"/>
      <c r="MN1123" s="10"/>
      <c r="MO1123" s="10"/>
      <c r="MP1123" s="10"/>
      <c r="MQ1123" s="10"/>
      <c r="MR1123" s="10"/>
      <c r="MS1123" s="10"/>
      <c r="MT1123" s="10"/>
      <c r="MU1123" s="10"/>
      <c r="MV1123" s="10"/>
      <c r="MW1123" s="10"/>
      <c r="MX1123" s="10"/>
      <c r="MY1123" s="10"/>
      <c r="MZ1123" s="10"/>
      <c r="NA1123" s="10"/>
      <c r="NB1123" s="10"/>
      <c r="NC1123" s="10"/>
      <c r="ND1123" s="10"/>
      <c r="NE1123" s="10"/>
      <c r="NF1123" s="10"/>
      <c r="NG1123" s="10"/>
      <c r="NH1123" s="10"/>
      <c r="NI1123" s="10"/>
      <c r="NJ1123" s="10"/>
      <c r="NK1123" s="10"/>
      <c r="NL1123" s="10"/>
      <c r="NM1123" s="10"/>
      <c r="NN1123" s="10"/>
      <c r="NO1123" s="10"/>
      <c r="NP1123" s="10"/>
      <c r="NQ1123" s="10"/>
      <c r="NR1123" s="10"/>
      <c r="NS1123" s="10"/>
      <c r="NT1123" s="10"/>
      <c r="NU1123" s="10"/>
      <c r="NV1123" s="10"/>
      <c r="NW1123" s="10"/>
      <c r="NX1123" s="10"/>
      <c r="NY1123" s="10"/>
      <c r="NZ1123" s="10"/>
      <c r="OA1123" s="10"/>
      <c r="OB1123" s="10"/>
      <c r="OC1123" s="10"/>
      <c r="OD1123" s="10"/>
      <c r="OE1123" s="10"/>
      <c r="OF1123" s="10"/>
      <c r="OG1123" s="10"/>
      <c r="OH1123" s="10"/>
      <c r="OI1123" s="10"/>
      <c r="OJ1123" s="10"/>
      <c r="OK1123" s="10"/>
      <c r="OL1123" s="10"/>
      <c r="OM1123" s="10"/>
      <c r="ON1123" s="10"/>
      <c r="OO1123" s="10"/>
      <c r="OP1123" s="10"/>
      <c r="OQ1123" s="10"/>
      <c r="OR1123" s="10"/>
      <c r="OS1123" s="10"/>
      <c r="OT1123" s="10"/>
      <c r="OU1123" s="10"/>
      <c r="OV1123" s="10"/>
      <c r="OW1123" s="10"/>
      <c r="OX1123" s="10"/>
      <c r="OY1123" s="10"/>
      <c r="OZ1123" s="10"/>
      <c r="PA1123" s="10"/>
      <c r="PB1123" s="10"/>
      <c r="PC1123" s="10"/>
      <c r="PD1123" s="10"/>
      <c r="PE1123" s="10"/>
      <c r="PF1123" s="10"/>
      <c r="PG1123" s="10"/>
      <c r="PH1123" s="10"/>
      <c r="PI1123" s="10"/>
      <c r="PJ1123" s="10"/>
      <c r="PK1123" s="10"/>
      <c r="PL1123" s="10"/>
      <c r="PM1123" s="10"/>
      <c r="PN1123" s="10"/>
      <c r="PO1123" s="10"/>
      <c r="PP1123" s="10"/>
      <c r="PQ1123" s="10"/>
      <c r="PR1123" s="10"/>
      <c r="PS1123" s="10"/>
      <c r="PT1123" s="10"/>
      <c r="PU1123" s="10"/>
      <c r="PV1123" s="10"/>
      <c r="PW1123" s="10"/>
      <c r="PX1123" s="10"/>
      <c r="PY1123" s="10"/>
      <c r="PZ1123" s="10"/>
      <c r="QA1123" s="10"/>
      <c r="QB1123" s="10"/>
      <c r="QC1123" s="10"/>
      <c r="QD1123" s="10"/>
      <c r="QE1123" s="10"/>
      <c r="QF1123" s="10"/>
      <c r="QG1123" s="10"/>
      <c r="QH1123" s="10"/>
      <c r="QI1123" s="10"/>
      <c r="QJ1123" s="10"/>
      <c r="QK1123" s="10"/>
      <c r="QL1123" s="10"/>
      <c r="QM1123" s="10"/>
      <c r="QN1123" s="10"/>
      <c r="QO1123" s="10"/>
      <c r="QP1123" s="10"/>
      <c r="QQ1123" s="10"/>
      <c r="QR1123" s="10"/>
      <c r="QS1123" s="10"/>
      <c r="QT1123" s="10"/>
      <c r="QU1123" s="10"/>
      <c r="QV1123" s="10"/>
      <c r="QW1123" s="10"/>
      <c r="QX1123" s="10"/>
      <c r="QY1123" s="10"/>
      <c r="QZ1123" s="10"/>
      <c r="RA1123" s="10"/>
      <c r="RB1123" s="10"/>
      <c r="RC1123" s="10"/>
      <c r="RD1123" s="10"/>
      <c r="RE1123" s="10"/>
      <c r="RF1123" s="10"/>
      <c r="RG1123" s="10"/>
      <c r="RH1123" s="10"/>
      <c r="RI1123" s="10"/>
      <c r="RJ1123" s="10"/>
      <c r="RK1123" s="10"/>
      <c r="RL1123" s="10"/>
      <c r="RM1123" s="10"/>
      <c r="RN1123" s="10"/>
      <c r="RO1123" s="10"/>
      <c r="RP1123" s="10"/>
      <c r="RQ1123" s="10"/>
      <c r="RR1123" s="10"/>
      <c r="RS1123" s="10"/>
      <c r="RT1123" s="10"/>
      <c r="RU1123" s="10"/>
      <c r="RV1123" s="10"/>
      <c r="RW1123" s="10"/>
      <c r="RX1123" s="10"/>
      <c r="RY1123" s="10"/>
      <c r="RZ1123" s="10"/>
      <c r="SA1123" s="10"/>
      <c r="SB1123" s="10"/>
      <c r="SC1123" s="10"/>
      <c r="SD1123" s="10"/>
      <c r="SE1123" s="10"/>
      <c r="SF1123" s="10"/>
      <c r="SG1123" s="10"/>
      <c r="SH1123" s="10"/>
      <c r="SI1123" s="10"/>
      <c r="SJ1123" s="10"/>
      <c r="SK1123" s="10"/>
      <c r="SL1123" s="10"/>
      <c r="SM1123" s="10"/>
      <c r="SN1123" s="10"/>
      <c r="SO1123" s="10"/>
      <c r="SP1123" s="10"/>
      <c r="SQ1123" s="10"/>
      <c r="SR1123" s="10"/>
      <c r="SS1123" s="10"/>
      <c r="ST1123" s="10"/>
      <c r="SU1123" s="10"/>
      <c r="SV1123" s="10"/>
      <c r="SW1123" s="10"/>
      <c r="SX1123" s="10"/>
      <c r="SY1123" s="10"/>
      <c r="SZ1123" s="10"/>
      <c r="TA1123" s="10"/>
      <c r="TB1123" s="10"/>
      <c r="TC1123" s="10"/>
      <c r="TD1123" s="10"/>
      <c r="TE1123" s="10"/>
      <c r="TF1123" s="10"/>
      <c r="TG1123" s="10"/>
      <c r="TH1123" s="10"/>
      <c r="TI1123" s="10"/>
      <c r="TJ1123" s="10"/>
      <c r="TK1123" s="10"/>
      <c r="TL1123" s="10"/>
      <c r="TM1123" s="10"/>
      <c r="TN1123" s="10"/>
      <c r="TO1123" s="10"/>
      <c r="TP1123" s="10"/>
      <c r="TQ1123" s="10"/>
      <c r="TR1123" s="10"/>
      <c r="TS1123" s="10"/>
      <c r="TT1123" s="10"/>
      <c r="TU1123" s="10"/>
      <c r="TV1123" s="10"/>
      <c r="TW1123" s="10"/>
      <c r="TX1123" s="10"/>
      <c r="TY1123" s="10"/>
      <c r="TZ1123" s="10"/>
      <c r="UA1123" s="10"/>
      <c r="UB1123" s="10"/>
      <c r="UC1123" s="10"/>
      <c r="UD1123" s="10"/>
      <c r="UE1123" s="10"/>
      <c r="UF1123" s="10"/>
      <c r="UG1123" s="10"/>
      <c r="UH1123" s="10"/>
      <c r="UI1123" s="10"/>
      <c r="UJ1123" s="10"/>
      <c r="UK1123" s="10"/>
      <c r="UL1123" s="10"/>
      <c r="UM1123" s="10"/>
      <c r="UN1123" s="10"/>
      <c r="UO1123" s="10"/>
      <c r="UP1123" s="10"/>
    </row>
    <row r="1124" spans="1:562" ht="27.75" customHeight="1">
      <c r="A1124" s="10"/>
      <c r="B1124" s="10"/>
      <c r="C1124" s="12"/>
      <c r="D1124" s="10"/>
      <c r="E1124" s="10"/>
      <c r="F1124" s="11"/>
      <c r="G1124" s="12"/>
      <c r="H1124" s="10"/>
      <c r="I1124" s="11"/>
      <c r="J1124" s="12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0"/>
      <c r="KA1124" s="10"/>
      <c r="KB1124" s="10"/>
      <c r="KC1124" s="10"/>
      <c r="KD1124" s="10"/>
      <c r="KE1124" s="10"/>
      <c r="KF1124" s="10"/>
      <c r="KG1124" s="10"/>
      <c r="KH1124" s="10"/>
      <c r="KI1124" s="10"/>
      <c r="KJ1124" s="10"/>
      <c r="KK1124" s="10"/>
      <c r="KL1124" s="10"/>
      <c r="KM1124" s="10"/>
      <c r="KN1124" s="10"/>
      <c r="KO1124" s="10"/>
      <c r="KP1124" s="10"/>
      <c r="KQ1124" s="10"/>
      <c r="KR1124" s="10"/>
      <c r="KS1124" s="10"/>
      <c r="KT1124" s="10"/>
      <c r="KU1124" s="10"/>
      <c r="KV1124" s="10"/>
      <c r="KW1124" s="10"/>
      <c r="KX1124" s="10"/>
      <c r="KY1124" s="10"/>
      <c r="KZ1124" s="10"/>
      <c r="LA1124" s="10"/>
      <c r="LB1124" s="10"/>
      <c r="LC1124" s="10"/>
      <c r="LD1124" s="10"/>
      <c r="LE1124" s="10"/>
      <c r="LF1124" s="10"/>
      <c r="LG1124" s="10"/>
      <c r="LH1124" s="10"/>
      <c r="LI1124" s="10"/>
      <c r="LJ1124" s="10"/>
      <c r="LK1124" s="10"/>
      <c r="LL1124" s="10"/>
      <c r="LM1124" s="10"/>
      <c r="LN1124" s="10"/>
      <c r="LO1124" s="10"/>
      <c r="LP1124" s="10"/>
      <c r="LQ1124" s="10"/>
      <c r="LR1124" s="10"/>
      <c r="LS1124" s="10"/>
      <c r="LT1124" s="10"/>
      <c r="LU1124" s="10"/>
      <c r="LV1124" s="10"/>
      <c r="LW1124" s="10"/>
      <c r="LX1124" s="10"/>
      <c r="LY1124" s="10"/>
      <c r="LZ1124" s="10"/>
      <c r="MA1124" s="10"/>
      <c r="MB1124" s="10"/>
      <c r="MC1124" s="10"/>
      <c r="MD1124" s="10"/>
      <c r="ME1124" s="10"/>
      <c r="MF1124" s="10"/>
      <c r="MG1124" s="10"/>
      <c r="MH1124" s="10"/>
      <c r="MI1124" s="10"/>
      <c r="MJ1124" s="10"/>
      <c r="MK1124" s="10"/>
      <c r="ML1124" s="10"/>
      <c r="MM1124" s="10"/>
      <c r="MN1124" s="10"/>
      <c r="MO1124" s="10"/>
      <c r="MP1124" s="10"/>
      <c r="MQ1124" s="10"/>
      <c r="MR1124" s="10"/>
      <c r="MS1124" s="10"/>
      <c r="MT1124" s="10"/>
      <c r="MU1124" s="10"/>
      <c r="MV1124" s="10"/>
      <c r="MW1124" s="10"/>
      <c r="MX1124" s="10"/>
      <c r="MY1124" s="10"/>
      <c r="MZ1124" s="10"/>
      <c r="NA1124" s="10"/>
      <c r="NB1124" s="10"/>
      <c r="NC1124" s="10"/>
      <c r="ND1124" s="10"/>
      <c r="NE1124" s="10"/>
      <c r="NF1124" s="10"/>
      <c r="NG1124" s="10"/>
      <c r="NH1124" s="10"/>
      <c r="NI1124" s="10"/>
      <c r="NJ1124" s="10"/>
      <c r="NK1124" s="10"/>
      <c r="NL1124" s="10"/>
      <c r="NM1124" s="10"/>
      <c r="NN1124" s="10"/>
      <c r="NO1124" s="10"/>
      <c r="NP1124" s="10"/>
      <c r="NQ1124" s="10"/>
      <c r="NR1124" s="10"/>
      <c r="NS1124" s="10"/>
      <c r="NT1124" s="10"/>
      <c r="NU1124" s="10"/>
      <c r="NV1124" s="10"/>
      <c r="NW1124" s="10"/>
      <c r="NX1124" s="10"/>
      <c r="NY1124" s="10"/>
      <c r="NZ1124" s="10"/>
      <c r="OA1124" s="10"/>
      <c r="OB1124" s="10"/>
      <c r="OC1124" s="10"/>
      <c r="OD1124" s="10"/>
      <c r="OE1124" s="10"/>
      <c r="OF1124" s="10"/>
      <c r="OG1124" s="10"/>
      <c r="OH1124" s="10"/>
      <c r="OI1124" s="10"/>
      <c r="OJ1124" s="10"/>
      <c r="OK1124" s="10"/>
      <c r="OL1124" s="10"/>
      <c r="OM1124" s="10"/>
      <c r="ON1124" s="10"/>
      <c r="OO1124" s="10"/>
      <c r="OP1124" s="10"/>
      <c r="OQ1124" s="10"/>
      <c r="OR1124" s="10"/>
      <c r="OS1124" s="10"/>
      <c r="OT1124" s="10"/>
      <c r="OU1124" s="10"/>
      <c r="OV1124" s="10"/>
      <c r="OW1124" s="10"/>
      <c r="OX1124" s="10"/>
      <c r="OY1124" s="10"/>
      <c r="OZ1124" s="10"/>
      <c r="PA1124" s="10"/>
      <c r="PB1124" s="10"/>
      <c r="PC1124" s="10"/>
      <c r="PD1124" s="10"/>
      <c r="PE1124" s="10"/>
      <c r="PF1124" s="10"/>
      <c r="PG1124" s="10"/>
      <c r="PH1124" s="10"/>
      <c r="PI1124" s="10"/>
      <c r="PJ1124" s="10"/>
      <c r="PK1124" s="10"/>
      <c r="PL1124" s="10"/>
      <c r="PM1124" s="10"/>
      <c r="PN1124" s="10"/>
      <c r="PO1124" s="10"/>
      <c r="PP1124" s="10"/>
      <c r="PQ1124" s="10"/>
      <c r="PR1124" s="10"/>
      <c r="PS1124" s="10"/>
      <c r="PT1124" s="10"/>
      <c r="PU1124" s="10"/>
      <c r="PV1124" s="10"/>
      <c r="PW1124" s="10"/>
      <c r="PX1124" s="10"/>
      <c r="PY1124" s="10"/>
      <c r="PZ1124" s="10"/>
      <c r="QA1124" s="10"/>
      <c r="QB1124" s="10"/>
      <c r="QC1124" s="10"/>
      <c r="QD1124" s="10"/>
      <c r="QE1124" s="10"/>
      <c r="QF1124" s="10"/>
      <c r="QG1124" s="10"/>
      <c r="QH1124" s="10"/>
      <c r="QI1124" s="10"/>
      <c r="QJ1124" s="10"/>
      <c r="QK1124" s="10"/>
      <c r="QL1124" s="10"/>
      <c r="QM1124" s="10"/>
      <c r="QN1124" s="10"/>
      <c r="QO1124" s="10"/>
      <c r="QP1124" s="10"/>
      <c r="QQ1124" s="10"/>
      <c r="QR1124" s="10"/>
      <c r="QS1124" s="10"/>
      <c r="QT1124" s="10"/>
      <c r="QU1124" s="10"/>
      <c r="QV1124" s="10"/>
      <c r="QW1124" s="10"/>
      <c r="QX1124" s="10"/>
      <c r="QY1124" s="10"/>
      <c r="QZ1124" s="10"/>
      <c r="RA1124" s="10"/>
      <c r="RB1124" s="10"/>
      <c r="RC1124" s="10"/>
      <c r="RD1124" s="10"/>
      <c r="RE1124" s="10"/>
      <c r="RF1124" s="10"/>
      <c r="RG1124" s="10"/>
      <c r="RH1124" s="10"/>
      <c r="RI1124" s="10"/>
      <c r="RJ1124" s="10"/>
      <c r="RK1124" s="10"/>
      <c r="RL1124" s="10"/>
      <c r="RM1124" s="10"/>
      <c r="RN1124" s="10"/>
      <c r="RO1124" s="10"/>
      <c r="RP1124" s="10"/>
      <c r="RQ1124" s="10"/>
      <c r="RR1124" s="10"/>
      <c r="RS1124" s="10"/>
      <c r="RT1124" s="10"/>
      <c r="RU1124" s="10"/>
      <c r="RV1124" s="10"/>
      <c r="RW1124" s="10"/>
      <c r="RX1124" s="10"/>
      <c r="RY1124" s="10"/>
      <c r="RZ1124" s="10"/>
      <c r="SA1124" s="10"/>
      <c r="SB1124" s="10"/>
      <c r="SC1124" s="10"/>
      <c r="SD1124" s="10"/>
      <c r="SE1124" s="10"/>
      <c r="SF1124" s="10"/>
      <c r="SG1124" s="10"/>
      <c r="SH1124" s="10"/>
      <c r="SI1124" s="10"/>
      <c r="SJ1124" s="10"/>
      <c r="SK1124" s="10"/>
      <c r="SL1124" s="10"/>
      <c r="SM1124" s="10"/>
      <c r="SN1124" s="10"/>
      <c r="SO1124" s="10"/>
      <c r="SP1124" s="10"/>
      <c r="SQ1124" s="10"/>
      <c r="SR1124" s="10"/>
      <c r="SS1124" s="10"/>
      <c r="ST1124" s="10"/>
      <c r="SU1124" s="10"/>
      <c r="SV1124" s="10"/>
      <c r="SW1124" s="10"/>
      <c r="SX1124" s="10"/>
      <c r="SY1124" s="10"/>
      <c r="SZ1124" s="10"/>
      <c r="TA1124" s="10"/>
      <c r="TB1124" s="10"/>
      <c r="TC1124" s="10"/>
      <c r="TD1124" s="10"/>
      <c r="TE1124" s="10"/>
      <c r="TF1124" s="10"/>
      <c r="TG1124" s="10"/>
      <c r="TH1124" s="10"/>
      <c r="TI1124" s="10"/>
      <c r="TJ1124" s="10"/>
      <c r="TK1124" s="10"/>
      <c r="TL1124" s="10"/>
      <c r="TM1124" s="10"/>
      <c r="TN1124" s="10"/>
      <c r="TO1124" s="10"/>
      <c r="TP1124" s="10"/>
      <c r="TQ1124" s="10"/>
      <c r="TR1124" s="10"/>
      <c r="TS1124" s="10"/>
      <c r="TT1124" s="10"/>
      <c r="TU1124" s="10"/>
      <c r="TV1124" s="10"/>
      <c r="TW1124" s="10"/>
      <c r="TX1124" s="10"/>
      <c r="TY1124" s="10"/>
      <c r="TZ1124" s="10"/>
      <c r="UA1124" s="10"/>
      <c r="UB1124" s="10"/>
      <c r="UC1124" s="10"/>
      <c r="UD1124" s="10"/>
      <c r="UE1124" s="10"/>
      <c r="UF1124" s="10"/>
      <c r="UG1124" s="10"/>
      <c r="UH1124" s="10"/>
      <c r="UI1124" s="10"/>
      <c r="UJ1124" s="10"/>
      <c r="UK1124" s="10"/>
      <c r="UL1124" s="10"/>
      <c r="UM1124" s="10"/>
      <c r="UN1124" s="10"/>
      <c r="UO1124" s="10"/>
      <c r="UP1124" s="10"/>
    </row>
    <row r="1125" spans="1:562" ht="27.75" customHeight="1">
      <c r="A1125" s="10"/>
      <c r="B1125" s="10"/>
      <c r="C1125" s="12"/>
      <c r="D1125" s="10"/>
      <c r="E1125" s="10"/>
      <c r="F1125" s="11"/>
      <c r="G1125" s="12"/>
      <c r="H1125" s="10"/>
      <c r="I1125" s="11"/>
      <c r="J1125" s="12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0"/>
      <c r="KA1125" s="10"/>
      <c r="KB1125" s="10"/>
      <c r="KC1125" s="10"/>
      <c r="KD1125" s="10"/>
      <c r="KE1125" s="10"/>
      <c r="KF1125" s="10"/>
      <c r="KG1125" s="10"/>
      <c r="KH1125" s="10"/>
      <c r="KI1125" s="10"/>
      <c r="KJ1125" s="10"/>
      <c r="KK1125" s="10"/>
      <c r="KL1125" s="10"/>
      <c r="KM1125" s="10"/>
      <c r="KN1125" s="10"/>
      <c r="KO1125" s="10"/>
      <c r="KP1125" s="10"/>
      <c r="KQ1125" s="10"/>
      <c r="KR1125" s="10"/>
      <c r="KS1125" s="10"/>
      <c r="KT1125" s="10"/>
      <c r="KU1125" s="10"/>
      <c r="KV1125" s="10"/>
      <c r="KW1125" s="10"/>
      <c r="KX1125" s="10"/>
      <c r="KY1125" s="10"/>
      <c r="KZ1125" s="10"/>
      <c r="LA1125" s="10"/>
      <c r="LB1125" s="10"/>
      <c r="LC1125" s="10"/>
      <c r="LD1125" s="10"/>
      <c r="LE1125" s="10"/>
      <c r="LF1125" s="10"/>
      <c r="LG1125" s="10"/>
      <c r="LH1125" s="10"/>
      <c r="LI1125" s="10"/>
      <c r="LJ1125" s="10"/>
      <c r="LK1125" s="10"/>
      <c r="LL1125" s="10"/>
      <c r="LM1125" s="10"/>
      <c r="LN1125" s="10"/>
      <c r="LO1125" s="10"/>
      <c r="LP1125" s="10"/>
      <c r="LQ1125" s="10"/>
      <c r="LR1125" s="10"/>
      <c r="LS1125" s="10"/>
      <c r="LT1125" s="10"/>
      <c r="LU1125" s="10"/>
      <c r="LV1125" s="10"/>
      <c r="LW1125" s="10"/>
      <c r="LX1125" s="10"/>
      <c r="LY1125" s="10"/>
      <c r="LZ1125" s="10"/>
      <c r="MA1125" s="10"/>
      <c r="MB1125" s="10"/>
      <c r="MC1125" s="10"/>
      <c r="MD1125" s="10"/>
      <c r="ME1125" s="10"/>
      <c r="MF1125" s="10"/>
      <c r="MG1125" s="10"/>
      <c r="MH1125" s="10"/>
      <c r="MI1125" s="10"/>
      <c r="MJ1125" s="10"/>
      <c r="MK1125" s="10"/>
      <c r="ML1125" s="10"/>
      <c r="MM1125" s="10"/>
      <c r="MN1125" s="10"/>
      <c r="MO1125" s="10"/>
      <c r="MP1125" s="10"/>
      <c r="MQ1125" s="10"/>
      <c r="MR1125" s="10"/>
      <c r="MS1125" s="10"/>
      <c r="MT1125" s="10"/>
      <c r="MU1125" s="10"/>
      <c r="MV1125" s="10"/>
      <c r="MW1125" s="10"/>
      <c r="MX1125" s="10"/>
      <c r="MY1125" s="10"/>
      <c r="MZ1125" s="10"/>
      <c r="NA1125" s="10"/>
      <c r="NB1125" s="10"/>
      <c r="NC1125" s="10"/>
      <c r="ND1125" s="10"/>
      <c r="NE1125" s="10"/>
      <c r="NF1125" s="10"/>
      <c r="NG1125" s="10"/>
      <c r="NH1125" s="10"/>
      <c r="NI1125" s="10"/>
      <c r="NJ1125" s="10"/>
      <c r="NK1125" s="10"/>
      <c r="NL1125" s="10"/>
      <c r="NM1125" s="10"/>
      <c r="NN1125" s="10"/>
      <c r="NO1125" s="10"/>
      <c r="NP1125" s="10"/>
      <c r="NQ1125" s="10"/>
      <c r="NR1125" s="10"/>
      <c r="NS1125" s="10"/>
      <c r="NT1125" s="10"/>
      <c r="NU1125" s="10"/>
      <c r="NV1125" s="10"/>
      <c r="NW1125" s="10"/>
      <c r="NX1125" s="10"/>
      <c r="NY1125" s="10"/>
      <c r="NZ1125" s="10"/>
      <c r="OA1125" s="10"/>
      <c r="OB1125" s="10"/>
      <c r="OC1125" s="10"/>
      <c r="OD1125" s="10"/>
      <c r="OE1125" s="10"/>
      <c r="OF1125" s="10"/>
      <c r="OG1125" s="10"/>
      <c r="OH1125" s="10"/>
      <c r="OI1125" s="10"/>
      <c r="OJ1125" s="10"/>
      <c r="OK1125" s="10"/>
      <c r="OL1125" s="10"/>
      <c r="OM1125" s="10"/>
      <c r="ON1125" s="10"/>
      <c r="OO1125" s="10"/>
      <c r="OP1125" s="10"/>
      <c r="OQ1125" s="10"/>
      <c r="OR1125" s="10"/>
      <c r="OS1125" s="10"/>
      <c r="OT1125" s="10"/>
      <c r="OU1125" s="10"/>
      <c r="OV1125" s="10"/>
      <c r="OW1125" s="10"/>
      <c r="OX1125" s="10"/>
      <c r="OY1125" s="10"/>
      <c r="OZ1125" s="10"/>
      <c r="PA1125" s="10"/>
      <c r="PB1125" s="10"/>
      <c r="PC1125" s="10"/>
      <c r="PD1125" s="10"/>
      <c r="PE1125" s="10"/>
      <c r="PF1125" s="10"/>
      <c r="PG1125" s="10"/>
      <c r="PH1125" s="10"/>
      <c r="PI1125" s="10"/>
      <c r="PJ1125" s="10"/>
      <c r="PK1125" s="10"/>
      <c r="PL1125" s="10"/>
      <c r="PM1125" s="10"/>
      <c r="PN1125" s="10"/>
      <c r="PO1125" s="10"/>
      <c r="PP1125" s="10"/>
      <c r="PQ1125" s="10"/>
      <c r="PR1125" s="10"/>
      <c r="PS1125" s="10"/>
      <c r="PT1125" s="10"/>
      <c r="PU1125" s="10"/>
      <c r="PV1125" s="10"/>
      <c r="PW1125" s="10"/>
      <c r="PX1125" s="10"/>
      <c r="PY1125" s="10"/>
      <c r="PZ1125" s="10"/>
      <c r="QA1125" s="10"/>
      <c r="QB1125" s="10"/>
      <c r="QC1125" s="10"/>
      <c r="QD1125" s="10"/>
      <c r="QE1125" s="10"/>
      <c r="QF1125" s="10"/>
      <c r="QG1125" s="10"/>
      <c r="QH1125" s="10"/>
      <c r="QI1125" s="10"/>
      <c r="QJ1125" s="10"/>
      <c r="QK1125" s="10"/>
      <c r="QL1125" s="10"/>
      <c r="QM1125" s="10"/>
      <c r="QN1125" s="10"/>
      <c r="QO1125" s="10"/>
      <c r="QP1125" s="10"/>
      <c r="QQ1125" s="10"/>
      <c r="QR1125" s="10"/>
      <c r="QS1125" s="10"/>
      <c r="QT1125" s="10"/>
      <c r="QU1125" s="10"/>
      <c r="QV1125" s="10"/>
      <c r="QW1125" s="10"/>
      <c r="QX1125" s="10"/>
      <c r="QY1125" s="10"/>
      <c r="QZ1125" s="10"/>
      <c r="RA1125" s="10"/>
      <c r="RB1125" s="10"/>
      <c r="RC1125" s="10"/>
      <c r="RD1125" s="10"/>
      <c r="RE1125" s="10"/>
      <c r="RF1125" s="10"/>
      <c r="RG1125" s="10"/>
      <c r="RH1125" s="10"/>
      <c r="RI1125" s="10"/>
      <c r="RJ1125" s="10"/>
      <c r="RK1125" s="10"/>
      <c r="RL1125" s="10"/>
      <c r="RM1125" s="10"/>
      <c r="RN1125" s="10"/>
      <c r="RO1125" s="10"/>
      <c r="RP1125" s="10"/>
      <c r="RQ1125" s="10"/>
      <c r="RR1125" s="10"/>
      <c r="RS1125" s="10"/>
      <c r="RT1125" s="10"/>
      <c r="RU1125" s="10"/>
      <c r="RV1125" s="10"/>
      <c r="RW1125" s="10"/>
      <c r="RX1125" s="10"/>
      <c r="RY1125" s="10"/>
      <c r="RZ1125" s="10"/>
      <c r="SA1125" s="10"/>
      <c r="SB1125" s="10"/>
      <c r="SC1125" s="10"/>
      <c r="SD1125" s="10"/>
      <c r="SE1125" s="10"/>
      <c r="SF1125" s="10"/>
      <c r="SG1125" s="10"/>
      <c r="SH1125" s="10"/>
      <c r="SI1125" s="10"/>
      <c r="SJ1125" s="10"/>
      <c r="SK1125" s="10"/>
      <c r="SL1125" s="10"/>
      <c r="SM1125" s="10"/>
      <c r="SN1125" s="10"/>
      <c r="SO1125" s="10"/>
      <c r="SP1125" s="10"/>
      <c r="SQ1125" s="10"/>
      <c r="SR1125" s="10"/>
      <c r="SS1125" s="10"/>
      <c r="ST1125" s="10"/>
      <c r="SU1125" s="10"/>
      <c r="SV1125" s="10"/>
      <c r="SW1125" s="10"/>
      <c r="SX1125" s="10"/>
      <c r="SY1125" s="10"/>
      <c r="SZ1125" s="10"/>
      <c r="TA1125" s="10"/>
      <c r="TB1125" s="10"/>
      <c r="TC1125" s="10"/>
      <c r="TD1125" s="10"/>
      <c r="TE1125" s="10"/>
      <c r="TF1125" s="10"/>
      <c r="TG1125" s="10"/>
      <c r="TH1125" s="10"/>
      <c r="TI1125" s="10"/>
      <c r="TJ1125" s="10"/>
      <c r="TK1125" s="10"/>
      <c r="TL1125" s="10"/>
      <c r="TM1125" s="10"/>
      <c r="TN1125" s="10"/>
      <c r="TO1125" s="10"/>
      <c r="TP1125" s="10"/>
      <c r="TQ1125" s="10"/>
      <c r="TR1125" s="10"/>
      <c r="TS1125" s="10"/>
      <c r="TT1125" s="10"/>
      <c r="TU1125" s="10"/>
      <c r="TV1125" s="10"/>
      <c r="TW1125" s="10"/>
      <c r="TX1125" s="10"/>
      <c r="TY1125" s="10"/>
      <c r="TZ1125" s="10"/>
      <c r="UA1125" s="10"/>
      <c r="UB1125" s="10"/>
      <c r="UC1125" s="10"/>
      <c r="UD1125" s="10"/>
      <c r="UE1125" s="10"/>
      <c r="UF1125" s="10"/>
      <c r="UG1125" s="10"/>
      <c r="UH1125" s="10"/>
      <c r="UI1125" s="10"/>
      <c r="UJ1125" s="10"/>
      <c r="UK1125" s="10"/>
      <c r="UL1125" s="10"/>
      <c r="UM1125" s="10"/>
      <c r="UN1125" s="10"/>
      <c r="UO1125" s="10"/>
      <c r="UP1125" s="10"/>
    </row>
    <row r="1126" spans="1:562" ht="27.75" customHeight="1">
      <c r="A1126" s="10"/>
      <c r="B1126" s="10"/>
      <c r="C1126" s="12"/>
      <c r="D1126" s="10"/>
      <c r="E1126" s="10"/>
      <c r="F1126" s="11"/>
      <c r="G1126" s="12"/>
      <c r="H1126" s="10"/>
      <c r="I1126" s="11"/>
      <c r="J1126" s="12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0"/>
      <c r="KA1126" s="10"/>
      <c r="KB1126" s="10"/>
      <c r="KC1126" s="10"/>
      <c r="KD1126" s="10"/>
      <c r="KE1126" s="10"/>
      <c r="KF1126" s="10"/>
      <c r="KG1126" s="10"/>
      <c r="KH1126" s="10"/>
      <c r="KI1126" s="10"/>
      <c r="KJ1126" s="10"/>
      <c r="KK1126" s="10"/>
      <c r="KL1126" s="10"/>
      <c r="KM1126" s="10"/>
      <c r="KN1126" s="10"/>
      <c r="KO1126" s="10"/>
      <c r="KP1126" s="10"/>
      <c r="KQ1126" s="10"/>
      <c r="KR1126" s="10"/>
      <c r="KS1126" s="10"/>
      <c r="KT1126" s="10"/>
      <c r="KU1126" s="10"/>
      <c r="KV1126" s="10"/>
      <c r="KW1126" s="10"/>
      <c r="KX1126" s="10"/>
      <c r="KY1126" s="10"/>
      <c r="KZ1126" s="10"/>
      <c r="LA1126" s="10"/>
      <c r="LB1126" s="10"/>
      <c r="LC1126" s="10"/>
      <c r="LD1126" s="10"/>
      <c r="LE1126" s="10"/>
      <c r="LF1126" s="10"/>
      <c r="LG1126" s="10"/>
      <c r="LH1126" s="10"/>
      <c r="LI1126" s="10"/>
      <c r="LJ1126" s="10"/>
      <c r="LK1126" s="10"/>
      <c r="LL1126" s="10"/>
      <c r="LM1126" s="10"/>
      <c r="LN1126" s="10"/>
      <c r="LO1126" s="10"/>
      <c r="LP1126" s="10"/>
      <c r="LQ1126" s="10"/>
      <c r="LR1126" s="10"/>
      <c r="LS1126" s="10"/>
      <c r="LT1126" s="10"/>
      <c r="LU1126" s="10"/>
      <c r="LV1126" s="10"/>
      <c r="LW1126" s="10"/>
      <c r="LX1126" s="10"/>
      <c r="LY1126" s="10"/>
      <c r="LZ1126" s="10"/>
      <c r="MA1126" s="10"/>
      <c r="MB1126" s="10"/>
      <c r="MC1126" s="10"/>
      <c r="MD1126" s="10"/>
      <c r="ME1126" s="10"/>
      <c r="MF1126" s="10"/>
      <c r="MG1126" s="10"/>
      <c r="MH1126" s="10"/>
      <c r="MI1126" s="10"/>
      <c r="MJ1126" s="10"/>
      <c r="MK1126" s="10"/>
      <c r="ML1126" s="10"/>
      <c r="MM1126" s="10"/>
      <c r="MN1126" s="10"/>
      <c r="MO1126" s="10"/>
      <c r="MP1126" s="10"/>
      <c r="MQ1126" s="10"/>
      <c r="MR1126" s="10"/>
      <c r="MS1126" s="10"/>
      <c r="MT1126" s="10"/>
      <c r="MU1126" s="10"/>
      <c r="MV1126" s="10"/>
      <c r="MW1126" s="10"/>
      <c r="MX1126" s="10"/>
      <c r="MY1126" s="10"/>
      <c r="MZ1126" s="10"/>
      <c r="NA1126" s="10"/>
      <c r="NB1126" s="10"/>
      <c r="NC1126" s="10"/>
      <c r="ND1126" s="10"/>
      <c r="NE1126" s="10"/>
      <c r="NF1126" s="10"/>
      <c r="NG1126" s="10"/>
      <c r="NH1126" s="10"/>
      <c r="NI1126" s="10"/>
      <c r="NJ1126" s="10"/>
      <c r="NK1126" s="10"/>
      <c r="NL1126" s="10"/>
      <c r="NM1126" s="10"/>
      <c r="NN1126" s="10"/>
      <c r="NO1126" s="10"/>
      <c r="NP1126" s="10"/>
      <c r="NQ1126" s="10"/>
      <c r="NR1126" s="10"/>
      <c r="NS1126" s="10"/>
      <c r="NT1126" s="10"/>
      <c r="NU1126" s="10"/>
      <c r="NV1126" s="10"/>
      <c r="NW1126" s="10"/>
      <c r="NX1126" s="10"/>
      <c r="NY1126" s="10"/>
      <c r="NZ1126" s="10"/>
      <c r="OA1126" s="10"/>
      <c r="OB1126" s="10"/>
      <c r="OC1126" s="10"/>
      <c r="OD1126" s="10"/>
      <c r="OE1126" s="10"/>
      <c r="OF1126" s="10"/>
      <c r="OG1126" s="10"/>
      <c r="OH1126" s="10"/>
      <c r="OI1126" s="10"/>
      <c r="OJ1126" s="10"/>
      <c r="OK1126" s="10"/>
      <c r="OL1126" s="10"/>
      <c r="OM1126" s="10"/>
      <c r="ON1126" s="10"/>
      <c r="OO1126" s="10"/>
      <c r="OP1126" s="10"/>
      <c r="OQ1126" s="10"/>
      <c r="OR1126" s="10"/>
      <c r="OS1126" s="10"/>
      <c r="OT1126" s="10"/>
      <c r="OU1126" s="10"/>
      <c r="OV1126" s="10"/>
      <c r="OW1126" s="10"/>
      <c r="OX1126" s="10"/>
      <c r="OY1126" s="10"/>
      <c r="OZ1126" s="10"/>
      <c r="PA1126" s="10"/>
      <c r="PB1126" s="10"/>
      <c r="PC1126" s="10"/>
      <c r="PD1126" s="10"/>
      <c r="PE1126" s="10"/>
      <c r="PF1126" s="10"/>
      <c r="PG1126" s="10"/>
      <c r="PH1126" s="10"/>
      <c r="PI1126" s="10"/>
      <c r="PJ1126" s="10"/>
      <c r="PK1126" s="10"/>
      <c r="PL1126" s="10"/>
      <c r="PM1126" s="10"/>
      <c r="PN1126" s="10"/>
      <c r="PO1126" s="10"/>
      <c r="PP1126" s="10"/>
      <c r="PQ1126" s="10"/>
      <c r="PR1126" s="10"/>
      <c r="PS1126" s="10"/>
      <c r="PT1126" s="10"/>
      <c r="PU1126" s="10"/>
      <c r="PV1126" s="10"/>
      <c r="PW1126" s="10"/>
      <c r="PX1126" s="10"/>
      <c r="PY1126" s="10"/>
      <c r="PZ1126" s="10"/>
      <c r="QA1126" s="10"/>
      <c r="QB1126" s="10"/>
      <c r="QC1126" s="10"/>
      <c r="QD1126" s="10"/>
      <c r="QE1126" s="10"/>
      <c r="QF1126" s="10"/>
      <c r="QG1126" s="10"/>
      <c r="QH1126" s="10"/>
      <c r="QI1126" s="10"/>
      <c r="QJ1126" s="10"/>
      <c r="QK1126" s="10"/>
      <c r="QL1126" s="10"/>
      <c r="QM1126" s="10"/>
      <c r="QN1126" s="10"/>
      <c r="QO1126" s="10"/>
      <c r="QP1126" s="10"/>
      <c r="QQ1126" s="10"/>
      <c r="QR1126" s="10"/>
      <c r="QS1126" s="10"/>
      <c r="QT1126" s="10"/>
      <c r="QU1126" s="10"/>
      <c r="QV1126" s="10"/>
      <c r="QW1126" s="10"/>
      <c r="QX1126" s="10"/>
      <c r="QY1126" s="10"/>
      <c r="QZ1126" s="10"/>
      <c r="RA1126" s="10"/>
      <c r="RB1126" s="10"/>
      <c r="RC1126" s="10"/>
      <c r="RD1126" s="10"/>
      <c r="RE1126" s="10"/>
      <c r="RF1126" s="10"/>
      <c r="RG1126" s="10"/>
      <c r="RH1126" s="10"/>
      <c r="RI1126" s="10"/>
      <c r="RJ1126" s="10"/>
      <c r="RK1126" s="10"/>
      <c r="RL1126" s="10"/>
      <c r="RM1126" s="10"/>
      <c r="RN1126" s="10"/>
      <c r="RO1126" s="10"/>
      <c r="RP1126" s="10"/>
      <c r="RQ1126" s="10"/>
      <c r="RR1126" s="10"/>
      <c r="RS1126" s="10"/>
      <c r="RT1126" s="10"/>
      <c r="RU1126" s="10"/>
      <c r="RV1126" s="10"/>
      <c r="RW1126" s="10"/>
      <c r="RX1126" s="10"/>
      <c r="RY1126" s="10"/>
      <c r="RZ1126" s="10"/>
      <c r="SA1126" s="10"/>
      <c r="SB1126" s="10"/>
      <c r="SC1126" s="10"/>
      <c r="SD1126" s="10"/>
      <c r="SE1126" s="10"/>
      <c r="SF1126" s="10"/>
      <c r="SG1126" s="10"/>
      <c r="SH1126" s="10"/>
      <c r="SI1126" s="10"/>
      <c r="SJ1126" s="10"/>
      <c r="SK1126" s="10"/>
      <c r="SL1126" s="10"/>
      <c r="SM1126" s="10"/>
      <c r="SN1126" s="10"/>
      <c r="SO1126" s="10"/>
      <c r="SP1126" s="10"/>
      <c r="SQ1126" s="10"/>
      <c r="SR1126" s="10"/>
      <c r="SS1126" s="10"/>
      <c r="ST1126" s="10"/>
      <c r="SU1126" s="10"/>
      <c r="SV1126" s="10"/>
      <c r="SW1126" s="10"/>
      <c r="SX1126" s="10"/>
      <c r="SY1126" s="10"/>
      <c r="SZ1126" s="10"/>
      <c r="TA1126" s="10"/>
      <c r="TB1126" s="10"/>
      <c r="TC1126" s="10"/>
      <c r="TD1126" s="10"/>
      <c r="TE1126" s="10"/>
      <c r="TF1126" s="10"/>
      <c r="TG1126" s="10"/>
      <c r="TH1126" s="10"/>
      <c r="TI1126" s="10"/>
      <c r="TJ1126" s="10"/>
      <c r="TK1126" s="10"/>
      <c r="TL1126" s="10"/>
      <c r="TM1126" s="10"/>
      <c r="TN1126" s="10"/>
      <c r="TO1126" s="10"/>
      <c r="TP1126" s="10"/>
      <c r="TQ1126" s="10"/>
      <c r="TR1126" s="10"/>
      <c r="TS1126" s="10"/>
      <c r="TT1126" s="10"/>
      <c r="TU1126" s="10"/>
      <c r="TV1126" s="10"/>
      <c r="TW1126" s="10"/>
      <c r="TX1126" s="10"/>
      <c r="TY1126" s="10"/>
      <c r="TZ1126" s="10"/>
      <c r="UA1126" s="10"/>
      <c r="UB1126" s="10"/>
      <c r="UC1126" s="10"/>
      <c r="UD1126" s="10"/>
      <c r="UE1126" s="10"/>
      <c r="UF1126" s="10"/>
      <c r="UG1126" s="10"/>
      <c r="UH1126" s="10"/>
      <c r="UI1126" s="10"/>
      <c r="UJ1126" s="10"/>
      <c r="UK1126" s="10"/>
      <c r="UL1126" s="10"/>
      <c r="UM1126" s="10"/>
      <c r="UN1126" s="10"/>
      <c r="UO1126" s="10"/>
      <c r="UP1126" s="10"/>
    </row>
    <row r="1127" spans="1:562" ht="27.75" customHeight="1">
      <c r="A1127" s="10"/>
      <c r="B1127" s="10"/>
      <c r="C1127" s="12"/>
      <c r="D1127" s="10"/>
      <c r="E1127" s="10"/>
      <c r="F1127" s="11"/>
      <c r="G1127" s="12"/>
      <c r="H1127" s="10"/>
      <c r="I1127" s="11"/>
      <c r="J1127" s="12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0"/>
      <c r="KA1127" s="10"/>
      <c r="KB1127" s="10"/>
      <c r="KC1127" s="10"/>
      <c r="KD1127" s="10"/>
      <c r="KE1127" s="10"/>
      <c r="KF1127" s="10"/>
      <c r="KG1127" s="10"/>
      <c r="KH1127" s="10"/>
      <c r="KI1127" s="10"/>
      <c r="KJ1127" s="10"/>
      <c r="KK1127" s="10"/>
      <c r="KL1127" s="10"/>
      <c r="KM1127" s="10"/>
      <c r="KN1127" s="10"/>
      <c r="KO1127" s="10"/>
      <c r="KP1127" s="10"/>
      <c r="KQ1127" s="10"/>
      <c r="KR1127" s="10"/>
      <c r="KS1127" s="10"/>
      <c r="KT1127" s="10"/>
      <c r="KU1127" s="10"/>
      <c r="KV1127" s="10"/>
      <c r="KW1127" s="10"/>
      <c r="KX1127" s="10"/>
      <c r="KY1127" s="10"/>
      <c r="KZ1127" s="10"/>
      <c r="LA1127" s="10"/>
      <c r="LB1127" s="10"/>
      <c r="LC1127" s="10"/>
      <c r="LD1127" s="10"/>
      <c r="LE1127" s="10"/>
      <c r="LF1127" s="10"/>
      <c r="LG1127" s="10"/>
      <c r="LH1127" s="10"/>
      <c r="LI1127" s="10"/>
      <c r="LJ1127" s="10"/>
      <c r="LK1127" s="10"/>
      <c r="LL1127" s="10"/>
      <c r="LM1127" s="10"/>
      <c r="LN1127" s="10"/>
      <c r="LO1127" s="10"/>
      <c r="LP1127" s="10"/>
      <c r="LQ1127" s="10"/>
      <c r="LR1127" s="10"/>
      <c r="LS1127" s="10"/>
      <c r="LT1127" s="10"/>
      <c r="LU1127" s="10"/>
      <c r="LV1127" s="10"/>
      <c r="LW1127" s="10"/>
      <c r="LX1127" s="10"/>
      <c r="LY1127" s="10"/>
      <c r="LZ1127" s="10"/>
      <c r="MA1127" s="10"/>
      <c r="MB1127" s="10"/>
      <c r="MC1127" s="10"/>
      <c r="MD1127" s="10"/>
      <c r="ME1127" s="10"/>
      <c r="MF1127" s="10"/>
      <c r="MG1127" s="10"/>
      <c r="MH1127" s="10"/>
      <c r="MI1127" s="10"/>
      <c r="MJ1127" s="10"/>
      <c r="MK1127" s="10"/>
      <c r="ML1127" s="10"/>
      <c r="MM1127" s="10"/>
      <c r="MN1127" s="10"/>
      <c r="MO1127" s="10"/>
      <c r="MP1127" s="10"/>
      <c r="MQ1127" s="10"/>
      <c r="MR1127" s="10"/>
      <c r="MS1127" s="10"/>
      <c r="MT1127" s="10"/>
      <c r="MU1127" s="10"/>
      <c r="MV1127" s="10"/>
      <c r="MW1127" s="10"/>
      <c r="MX1127" s="10"/>
      <c r="MY1127" s="10"/>
      <c r="MZ1127" s="10"/>
      <c r="NA1127" s="10"/>
      <c r="NB1127" s="10"/>
      <c r="NC1127" s="10"/>
      <c r="ND1127" s="10"/>
      <c r="NE1127" s="10"/>
      <c r="NF1127" s="10"/>
      <c r="NG1127" s="10"/>
      <c r="NH1127" s="10"/>
      <c r="NI1127" s="10"/>
      <c r="NJ1127" s="10"/>
      <c r="NK1127" s="10"/>
      <c r="NL1127" s="10"/>
      <c r="NM1127" s="10"/>
      <c r="NN1127" s="10"/>
      <c r="NO1127" s="10"/>
      <c r="NP1127" s="10"/>
      <c r="NQ1127" s="10"/>
      <c r="NR1127" s="10"/>
      <c r="NS1127" s="10"/>
      <c r="NT1127" s="10"/>
      <c r="NU1127" s="10"/>
      <c r="NV1127" s="10"/>
      <c r="NW1127" s="10"/>
      <c r="NX1127" s="10"/>
      <c r="NY1127" s="10"/>
      <c r="NZ1127" s="10"/>
      <c r="OA1127" s="10"/>
      <c r="OB1127" s="10"/>
      <c r="OC1127" s="10"/>
      <c r="OD1127" s="10"/>
      <c r="OE1127" s="10"/>
      <c r="OF1127" s="10"/>
      <c r="OG1127" s="10"/>
      <c r="OH1127" s="10"/>
      <c r="OI1127" s="10"/>
      <c r="OJ1127" s="10"/>
      <c r="OK1127" s="10"/>
      <c r="OL1127" s="10"/>
      <c r="OM1127" s="10"/>
      <c r="ON1127" s="10"/>
      <c r="OO1127" s="10"/>
      <c r="OP1127" s="10"/>
      <c r="OQ1127" s="10"/>
      <c r="OR1127" s="10"/>
      <c r="OS1127" s="10"/>
      <c r="OT1127" s="10"/>
      <c r="OU1127" s="10"/>
      <c r="OV1127" s="10"/>
      <c r="OW1127" s="10"/>
      <c r="OX1127" s="10"/>
      <c r="OY1127" s="10"/>
      <c r="OZ1127" s="10"/>
      <c r="PA1127" s="10"/>
      <c r="PB1127" s="10"/>
      <c r="PC1127" s="10"/>
      <c r="PD1127" s="10"/>
      <c r="PE1127" s="10"/>
      <c r="PF1127" s="10"/>
      <c r="PG1127" s="10"/>
      <c r="PH1127" s="10"/>
      <c r="PI1127" s="10"/>
      <c r="PJ1127" s="10"/>
      <c r="PK1127" s="10"/>
      <c r="PL1127" s="10"/>
      <c r="PM1127" s="10"/>
      <c r="PN1127" s="10"/>
      <c r="PO1127" s="10"/>
      <c r="PP1127" s="10"/>
      <c r="PQ1127" s="10"/>
      <c r="PR1127" s="10"/>
      <c r="PS1127" s="10"/>
      <c r="PT1127" s="10"/>
      <c r="PU1127" s="10"/>
      <c r="PV1127" s="10"/>
      <c r="PW1127" s="10"/>
      <c r="PX1127" s="10"/>
      <c r="PY1127" s="10"/>
      <c r="PZ1127" s="10"/>
      <c r="QA1127" s="10"/>
      <c r="QB1127" s="10"/>
      <c r="QC1127" s="10"/>
      <c r="QD1127" s="10"/>
      <c r="QE1127" s="10"/>
      <c r="QF1127" s="10"/>
      <c r="QG1127" s="10"/>
      <c r="QH1127" s="10"/>
      <c r="QI1127" s="10"/>
      <c r="QJ1127" s="10"/>
      <c r="QK1127" s="10"/>
      <c r="QL1127" s="10"/>
      <c r="QM1127" s="10"/>
      <c r="QN1127" s="10"/>
      <c r="QO1127" s="10"/>
      <c r="QP1127" s="10"/>
      <c r="QQ1127" s="10"/>
      <c r="QR1127" s="10"/>
      <c r="QS1127" s="10"/>
      <c r="QT1127" s="10"/>
      <c r="QU1127" s="10"/>
      <c r="QV1127" s="10"/>
      <c r="QW1127" s="10"/>
      <c r="QX1127" s="10"/>
      <c r="QY1127" s="10"/>
      <c r="QZ1127" s="10"/>
      <c r="RA1127" s="10"/>
      <c r="RB1127" s="10"/>
      <c r="RC1127" s="10"/>
      <c r="RD1127" s="10"/>
      <c r="RE1127" s="10"/>
      <c r="RF1127" s="10"/>
      <c r="RG1127" s="10"/>
      <c r="RH1127" s="10"/>
      <c r="RI1127" s="10"/>
      <c r="RJ1127" s="10"/>
      <c r="RK1127" s="10"/>
      <c r="RL1127" s="10"/>
      <c r="RM1127" s="10"/>
      <c r="RN1127" s="10"/>
      <c r="RO1127" s="10"/>
      <c r="RP1127" s="10"/>
      <c r="RQ1127" s="10"/>
      <c r="RR1127" s="10"/>
      <c r="RS1127" s="10"/>
      <c r="RT1127" s="10"/>
      <c r="RU1127" s="10"/>
      <c r="RV1127" s="10"/>
      <c r="RW1127" s="10"/>
      <c r="RX1127" s="10"/>
      <c r="RY1127" s="10"/>
      <c r="RZ1127" s="10"/>
      <c r="SA1127" s="10"/>
      <c r="SB1127" s="10"/>
      <c r="SC1127" s="10"/>
      <c r="SD1127" s="10"/>
      <c r="SE1127" s="10"/>
      <c r="SF1127" s="10"/>
      <c r="SG1127" s="10"/>
      <c r="SH1127" s="10"/>
      <c r="SI1127" s="10"/>
      <c r="SJ1127" s="10"/>
      <c r="SK1127" s="10"/>
      <c r="SL1127" s="10"/>
      <c r="SM1127" s="10"/>
      <c r="SN1127" s="10"/>
      <c r="SO1127" s="10"/>
      <c r="SP1127" s="10"/>
      <c r="SQ1127" s="10"/>
      <c r="SR1127" s="10"/>
      <c r="SS1127" s="10"/>
      <c r="ST1127" s="10"/>
      <c r="SU1127" s="10"/>
      <c r="SV1127" s="10"/>
      <c r="SW1127" s="10"/>
      <c r="SX1127" s="10"/>
      <c r="SY1127" s="10"/>
      <c r="SZ1127" s="10"/>
      <c r="TA1127" s="10"/>
      <c r="TB1127" s="10"/>
      <c r="TC1127" s="10"/>
      <c r="TD1127" s="10"/>
      <c r="TE1127" s="10"/>
      <c r="TF1127" s="10"/>
      <c r="TG1127" s="10"/>
      <c r="TH1127" s="10"/>
      <c r="TI1127" s="10"/>
      <c r="TJ1127" s="10"/>
      <c r="TK1127" s="10"/>
      <c r="TL1127" s="10"/>
      <c r="TM1127" s="10"/>
      <c r="TN1127" s="10"/>
      <c r="TO1127" s="10"/>
      <c r="TP1127" s="10"/>
      <c r="TQ1127" s="10"/>
      <c r="TR1127" s="10"/>
      <c r="TS1127" s="10"/>
      <c r="TT1127" s="10"/>
      <c r="TU1127" s="10"/>
      <c r="TV1127" s="10"/>
      <c r="TW1127" s="10"/>
      <c r="TX1127" s="10"/>
      <c r="TY1127" s="10"/>
      <c r="TZ1127" s="10"/>
      <c r="UA1127" s="10"/>
      <c r="UB1127" s="10"/>
      <c r="UC1127" s="10"/>
      <c r="UD1127" s="10"/>
      <c r="UE1127" s="10"/>
      <c r="UF1127" s="10"/>
      <c r="UG1127" s="10"/>
      <c r="UH1127" s="10"/>
      <c r="UI1127" s="10"/>
      <c r="UJ1127" s="10"/>
      <c r="UK1127" s="10"/>
      <c r="UL1127" s="10"/>
      <c r="UM1127" s="10"/>
      <c r="UN1127" s="10"/>
      <c r="UO1127" s="10"/>
      <c r="UP1127" s="10"/>
    </row>
    <row r="1128" spans="1:562" ht="27.75" customHeight="1">
      <c r="A1128" s="10"/>
      <c r="B1128" s="10"/>
      <c r="C1128" s="12"/>
      <c r="D1128" s="10"/>
      <c r="E1128" s="10"/>
      <c r="F1128" s="11"/>
      <c r="G1128" s="12"/>
      <c r="H1128" s="10"/>
      <c r="I1128" s="11"/>
      <c r="J1128" s="12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0"/>
      <c r="KA1128" s="10"/>
      <c r="KB1128" s="10"/>
      <c r="KC1128" s="10"/>
      <c r="KD1128" s="10"/>
      <c r="KE1128" s="10"/>
      <c r="KF1128" s="10"/>
      <c r="KG1128" s="10"/>
      <c r="KH1128" s="10"/>
      <c r="KI1128" s="10"/>
      <c r="KJ1128" s="10"/>
      <c r="KK1128" s="10"/>
      <c r="KL1128" s="10"/>
      <c r="KM1128" s="10"/>
      <c r="KN1128" s="10"/>
      <c r="KO1128" s="10"/>
      <c r="KP1128" s="10"/>
      <c r="KQ1128" s="10"/>
      <c r="KR1128" s="10"/>
      <c r="KS1128" s="10"/>
      <c r="KT1128" s="10"/>
      <c r="KU1128" s="10"/>
      <c r="KV1128" s="10"/>
      <c r="KW1128" s="10"/>
      <c r="KX1128" s="10"/>
      <c r="KY1128" s="10"/>
      <c r="KZ1128" s="10"/>
      <c r="LA1128" s="10"/>
      <c r="LB1128" s="10"/>
      <c r="LC1128" s="10"/>
      <c r="LD1128" s="10"/>
      <c r="LE1128" s="10"/>
      <c r="LF1128" s="10"/>
      <c r="LG1128" s="10"/>
      <c r="LH1128" s="10"/>
      <c r="LI1128" s="10"/>
      <c r="LJ1128" s="10"/>
      <c r="LK1128" s="10"/>
      <c r="LL1128" s="10"/>
      <c r="LM1128" s="10"/>
      <c r="LN1128" s="10"/>
      <c r="LO1128" s="10"/>
      <c r="LP1128" s="10"/>
      <c r="LQ1128" s="10"/>
      <c r="LR1128" s="10"/>
      <c r="LS1128" s="10"/>
      <c r="LT1128" s="10"/>
      <c r="LU1128" s="10"/>
      <c r="LV1128" s="10"/>
      <c r="LW1128" s="10"/>
      <c r="LX1128" s="10"/>
      <c r="LY1128" s="10"/>
      <c r="LZ1128" s="10"/>
      <c r="MA1128" s="10"/>
      <c r="MB1128" s="10"/>
      <c r="MC1128" s="10"/>
      <c r="MD1128" s="10"/>
      <c r="ME1128" s="10"/>
      <c r="MF1128" s="10"/>
      <c r="MG1128" s="10"/>
      <c r="MH1128" s="10"/>
      <c r="MI1128" s="10"/>
      <c r="MJ1128" s="10"/>
      <c r="MK1128" s="10"/>
      <c r="ML1128" s="10"/>
      <c r="MM1128" s="10"/>
      <c r="MN1128" s="10"/>
      <c r="MO1128" s="10"/>
      <c r="MP1128" s="10"/>
      <c r="MQ1128" s="10"/>
      <c r="MR1128" s="10"/>
      <c r="MS1128" s="10"/>
      <c r="MT1128" s="10"/>
      <c r="MU1128" s="10"/>
      <c r="MV1128" s="10"/>
      <c r="MW1128" s="10"/>
      <c r="MX1128" s="10"/>
      <c r="MY1128" s="10"/>
      <c r="MZ1128" s="10"/>
      <c r="NA1128" s="10"/>
      <c r="NB1128" s="10"/>
      <c r="NC1128" s="10"/>
      <c r="ND1128" s="10"/>
      <c r="NE1128" s="10"/>
      <c r="NF1128" s="10"/>
      <c r="NG1128" s="10"/>
      <c r="NH1128" s="10"/>
      <c r="NI1128" s="10"/>
      <c r="NJ1128" s="10"/>
      <c r="NK1128" s="10"/>
      <c r="NL1128" s="10"/>
      <c r="NM1128" s="10"/>
      <c r="NN1128" s="10"/>
      <c r="NO1128" s="10"/>
      <c r="NP1128" s="10"/>
      <c r="NQ1128" s="10"/>
      <c r="NR1128" s="10"/>
      <c r="NS1128" s="10"/>
      <c r="NT1128" s="10"/>
      <c r="NU1128" s="10"/>
      <c r="NV1128" s="10"/>
      <c r="NW1128" s="10"/>
      <c r="NX1128" s="10"/>
      <c r="NY1128" s="10"/>
      <c r="NZ1128" s="10"/>
      <c r="OA1128" s="10"/>
      <c r="OB1128" s="10"/>
      <c r="OC1128" s="10"/>
      <c r="OD1128" s="10"/>
      <c r="OE1128" s="10"/>
      <c r="OF1128" s="10"/>
      <c r="OG1128" s="10"/>
      <c r="OH1128" s="10"/>
      <c r="OI1128" s="10"/>
      <c r="OJ1128" s="10"/>
      <c r="OK1128" s="10"/>
      <c r="OL1128" s="10"/>
      <c r="OM1128" s="10"/>
      <c r="ON1128" s="10"/>
      <c r="OO1128" s="10"/>
      <c r="OP1128" s="10"/>
      <c r="OQ1128" s="10"/>
      <c r="OR1128" s="10"/>
      <c r="OS1128" s="10"/>
      <c r="OT1128" s="10"/>
      <c r="OU1128" s="10"/>
      <c r="OV1128" s="10"/>
      <c r="OW1128" s="10"/>
      <c r="OX1128" s="10"/>
      <c r="OY1128" s="10"/>
      <c r="OZ1128" s="10"/>
      <c r="PA1128" s="10"/>
      <c r="PB1128" s="10"/>
      <c r="PC1128" s="10"/>
      <c r="PD1128" s="10"/>
      <c r="PE1128" s="10"/>
      <c r="PF1128" s="10"/>
      <c r="PG1128" s="10"/>
      <c r="PH1128" s="10"/>
      <c r="PI1128" s="10"/>
      <c r="PJ1128" s="10"/>
      <c r="PK1128" s="10"/>
      <c r="PL1128" s="10"/>
      <c r="PM1128" s="10"/>
      <c r="PN1128" s="10"/>
      <c r="PO1128" s="10"/>
      <c r="PP1128" s="10"/>
      <c r="PQ1128" s="10"/>
      <c r="PR1128" s="10"/>
      <c r="PS1128" s="10"/>
      <c r="PT1128" s="10"/>
      <c r="PU1128" s="10"/>
      <c r="PV1128" s="10"/>
      <c r="PW1128" s="10"/>
      <c r="PX1128" s="10"/>
      <c r="PY1128" s="10"/>
      <c r="PZ1128" s="10"/>
      <c r="QA1128" s="10"/>
      <c r="QB1128" s="10"/>
      <c r="QC1128" s="10"/>
      <c r="QD1128" s="10"/>
      <c r="QE1128" s="10"/>
      <c r="QF1128" s="10"/>
      <c r="QG1128" s="10"/>
      <c r="QH1128" s="10"/>
      <c r="QI1128" s="10"/>
      <c r="QJ1128" s="10"/>
      <c r="QK1128" s="10"/>
      <c r="QL1128" s="10"/>
      <c r="QM1128" s="10"/>
      <c r="QN1128" s="10"/>
      <c r="QO1128" s="10"/>
      <c r="QP1128" s="10"/>
      <c r="QQ1128" s="10"/>
      <c r="QR1128" s="10"/>
      <c r="QS1128" s="10"/>
      <c r="QT1128" s="10"/>
      <c r="QU1128" s="10"/>
      <c r="QV1128" s="10"/>
      <c r="QW1128" s="10"/>
      <c r="QX1128" s="10"/>
      <c r="QY1128" s="10"/>
      <c r="QZ1128" s="10"/>
      <c r="RA1128" s="10"/>
      <c r="RB1128" s="10"/>
      <c r="RC1128" s="10"/>
      <c r="RD1128" s="10"/>
      <c r="RE1128" s="10"/>
      <c r="RF1128" s="10"/>
      <c r="RG1128" s="10"/>
      <c r="RH1128" s="10"/>
      <c r="RI1128" s="10"/>
      <c r="RJ1128" s="10"/>
      <c r="RK1128" s="10"/>
      <c r="RL1128" s="10"/>
      <c r="RM1128" s="10"/>
      <c r="RN1128" s="10"/>
      <c r="RO1128" s="10"/>
      <c r="RP1128" s="10"/>
      <c r="RQ1128" s="10"/>
      <c r="RR1128" s="10"/>
      <c r="RS1128" s="10"/>
      <c r="RT1128" s="10"/>
      <c r="RU1128" s="10"/>
      <c r="RV1128" s="10"/>
      <c r="RW1128" s="10"/>
      <c r="RX1128" s="10"/>
      <c r="RY1128" s="10"/>
      <c r="RZ1128" s="10"/>
      <c r="SA1128" s="10"/>
      <c r="SB1128" s="10"/>
      <c r="SC1128" s="10"/>
      <c r="SD1128" s="10"/>
      <c r="SE1128" s="10"/>
      <c r="SF1128" s="10"/>
      <c r="SG1128" s="10"/>
      <c r="SH1128" s="10"/>
      <c r="SI1128" s="10"/>
      <c r="SJ1128" s="10"/>
      <c r="SK1128" s="10"/>
      <c r="SL1128" s="10"/>
      <c r="SM1128" s="10"/>
      <c r="SN1128" s="10"/>
      <c r="SO1128" s="10"/>
      <c r="SP1128" s="10"/>
      <c r="SQ1128" s="10"/>
      <c r="SR1128" s="10"/>
      <c r="SS1128" s="10"/>
      <c r="ST1128" s="10"/>
      <c r="SU1128" s="10"/>
      <c r="SV1128" s="10"/>
      <c r="SW1128" s="10"/>
      <c r="SX1128" s="10"/>
      <c r="SY1128" s="10"/>
      <c r="SZ1128" s="10"/>
      <c r="TA1128" s="10"/>
      <c r="TB1128" s="10"/>
      <c r="TC1128" s="10"/>
      <c r="TD1128" s="10"/>
      <c r="TE1128" s="10"/>
      <c r="TF1128" s="10"/>
      <c r="TG1128" s="10"/>
      <c r="TH1128" s="10"/>
      <c r="TI1128" s="10"/>
      <c r="TJ1128" s="10"/>
      <c r="TK1128" s="10"/>
      <c r="TL1128" s="10"/>
      <c r="TM1128" s="10"/>
      <c r="TN1128" s="10"/>
      <c r="TO1128" s="10"/>
      <c r="TP1128" s="10"/>
      <c r="TQ1128" s="10"/>
      <c r="TR1128" s="10"/>
      <c r="TS1128" s="10"/>
      <c r="TT1128" s="10"/>
      <c r="TU1128" s="10"/>
      <c r="TV1128" s="10"/>
      <c r="TW1128" s="10"/>
      <c r="TX1128" s="10"/>
      <c r="TY1128" s="10"/>
      <c r="TZ1128" s="10"/>
      <c r="UA1128" s="10"/>
      <c r="UB1128" s="10"/>
      <c r="UC1128" s="10"/>
      <c r="UD1128" s="10"/>
      <c r="UE1128" s="10"/>
      <c r="UF1128" s="10"/>
      <c r="UG1128" s="10"/>
      <c r="UH1128" s="10"/>
      <c r="UI1128" s="10"/>
      <c r="UJ1128" s="10"/>
      <c r="UK1128" s="10"/>
      <c r="UL1128" s="10"/>
      <c r="UM1128" s="10"/>
      <c r="UN1128" s="10"/>
      <c r="UO1128" s="10"/>
      <c r="UP1128" s="10"/>
    </row>
    <row r="1129" spans="1:562" ht="27.75" customHeight="1">
      <c r="A1129" s="10"/>
      <c r="B1129" s="10"/>
      <c r="C1129" s="12"/>
      <c r="D1129" s="10"/>
      <c r="E1129" s="10"/>
      <c r="F1129" s="11"/>
      <c r="G1129" s="12"/>
      <c r="H1129" s="10"/>
      <c r="I1129" s="11"/>
      <c r="J1129" s="12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0"/>
      <c r="KA1129" s="10"/>
      <c r="KB1129" s="10"/>
      <c r="KC1129" s="10"/>
      <c r="KD1129" s="10"/>
      <c r="KE1129" s="10"/>
      <c r="KF1129" s="10"/>
      <c r="KG1129" s="10"/>
      <c r="KH1129" s="10"/>
      <c r="KI1129" s="10"/>
      <c r="KJ1129" s="10"/>
      <c r="KK1129" s="10"/>
      <c r="KL1129" s="10"/>
      <c r="KM1129" s="10"/>
      <c r="KN1129" s="10"/>
      <c r="KO1129" s="10"/>
      <c r="KP1129" s="10"/>
      <c r="KQ1129" s="10"/>
      <c r="KR1129" s="10"/>
      <c r="KS1129" s="10"/>
      <c r="KT1129" s="10"/>
      <c r="KU1129" s="10"/>
      <c r="KV1129" s="10"/>
      <c r="KW1129" s="10"/>
      <c r="KX1129" s="10"/>
      <c r="KY1129" s="10"/>
      <c r="KZ1129" s="10"/>
      <c r="LA1129" s="10"/>
      <c r="LB1129" s="10"/>
      <c r="LC1129" s="10"/>
      <c r="LD1129" s="10"/>
      <c r="LE1129" s="10"/>
      <c r="LF1129" s="10"/>
      <c r="LG1129" s="10"/>
      <c r="LH1129" s="10"/>
      <c r="LI1129" s="10"/>
      <c r="LJ1129" s="10"/>
      <c r="LK1129" s="10"/>
      <c r="LL1129" s="10"/>
      <c r="LM1129" s="10"/>
      <c r="LN1129" s="10"/>
      <c r="LO1129" s="10"/>
      <c r="LP1129" s="10"/>
      <c r="LQ1129" s="10"/>
      <c r="LR1129" s="10"/>
      <c r="LS1129" s="10"/>
      <c r="LT1129" s="10"/>
      <c r="LU1129" s="10"/>
      <c r="LV1129" s="10"/>
      <c r="LW1129" s="10"/>
      <c r="LX1129" s="10"/>
      <c r="LY1129" s="10"/>
      <c r="LZ1129" s="10"/>
      <c r="MA1129" s="10"/>
      <c r="MB1129" s="10"/>
      <c r="MC1129" s="10"/>
      <c r="MD1129" s="10"/>
      <c r="ME1129" s="10"/>
      <c r="MF1129" s="10"/>
      <c r="MG1129" s="10"/>
      <c r="MH1129" s="10"/>
      <c r="MI1129" s="10"/>
      <c r="MJ1129" s="10"/>
      <c r="MK1129" s="10"/>
      <c r="ML1129" s="10"/>
      <c r="MM1129" s="10"/>
      <c r="MN1129" s="10"/>
      <c r="MO1129" s="10"/>
      <c r="MP1129" s="10"/>
      <c r="MQ1129" s="10"/>
      <c r="MR1129" s="10"/>
      <c r="MS1129" s="10"/>
      <c r="MT1129" s="10"/>
      <c r="MU1129" s="10"/>
      <c r="MV1129" s="10"/>
      <c r="MW1129" s="10"/>
      <c r="MX1129" s="10"/>
      <c r="MY1129" s="10"/>
      <c r="MZ1129" s="10"/>
      <c r="NA1129" s="10"/>
      <c r="NB1129" s="10"/>
      <c r="NC1129" s="10"/>
      <c r="ND1129" s="10"/>
      <c r="NE1129" s="10"/>
      <c r="NF1129" s="10"/>
      <c r="NG1129" s="10"/>
      <c r="NH1129" s="10"/>
      <c r="NI1129" s="10"/>
      <c r="NJ1129" s="10"/>
      <c r="NK1129" s="10"/>
      <c r="NL1129" s="10"/>
      <c r="NM1129" s="10"/>
      <c r="NN1129" s="10"/>
      <c r="NO1129" s="10"/>
      <c r="NP1129" s="10"/>
      <c r="NQ1129" s="10"/>
      <c r="NR1129" s="10"/>
      <c r="NS1129" s="10"/>
      <c r="NT1129" s="10"/>
      <c r="NU1129" s="10"/>
      <c r="NV1129" s="10"/>
      <c r="NW1129" s="10"/>
      <c r="NX1129" s="10"/>
      <c r="NY1129" s="10"/>
      <c r="NZ1129" s="10"/>
      <c r="OA1129" s="10"/>
      <c r="OB1129" s="10"/>
      <c r="OC1129" s="10"/>
      <c r="OD1129" s="10"/>
      <c r="OE1129" s="10"/>
      <c r="OF1129" s="10"/>
      <c r="OG1129" s="10"/>
      <c r="OH1129" s="10"/>
      <c r="OI1129" s="10"/>
      <c r="OJ1129" s="10"/>
      <c r="OK1129" s="10"/>
      <c r="OL1129" s="10"/>
      <c r="OM1129" s="10"/>
      <c r="ON1129" s="10"/>
      <c r="OO1129" s="10"/>
      <c r="OP1129" s="10"/>
      <c r="OQ1129" s="10"/>
      <c r="OR1129" s="10"/>
      <c r="OS1129" s="10"/>
      <c r="OT1129" s="10"/>
      <c r="OU1129" s="10"/>
      <c r="OV1129" s="10"/>
      <c r="OW1129" s="10"/>
      <c r="OX1129" s="10"/>
      <c r="OY1129" s="10"/>
      <c r="OZ1129" s="10"/>
      <c r="PA1129" s="10"/>
      <c r="PB1129" s="10"/>
      <c r="PC1129" s="10"/>
      <c r="PD1129" s="10"/>
      <c r="PE1129" s="10"/>
      <c r="PF1129" s="10"/>
      <c r="PG1129" s="10"/>
      <c r="PH1129" s="10"/>
      <c r="PI1129" s="10"/>
      <c r="PJ1129" s="10"/>
      <c r="PK1129" s="10"/>
      <c r="PL1129" s="10"/>
      <c r="PM1129" s="10"/>
      <c r="PN1129" s="10"/>
      <c r="PO1129" s="10"/>
      <c r="PP1129" s="10"/>
      <c r="PQ1129" s="10"/>
      <c r="PR1129" s="10"/>
      <c r="PS1129" s="10"/>
      <c r="PT1129" s="10"/>
      <c r="PU1129" s="10"/>
      <c r="PV1129" s="10"/>
      <c r="PW1129" s="10"/>
      <c r="PX1129" s="10"/>
      <c r="PY1129" s="10"/>
      <c r="PZ1129" s="10"/>
      <c r="QA1129" s="10"/>
      <c r="QB1129" s="10"/>
      <c r="QC1129" s="10"/>
      <c r="QD1129" s="10"/>
      <c r="QE1129" s="10"/>
      <c r="QF1129" s="10"/>
      <c r="QG1129" s="10"/>
      <c r="QH1129" s="10"/>
      <c r="QI1129" s="10"/>
      <c r="QJ1129" s="10"/>
      <c r="QK1129" s="10"/>
      <c r="QL1129" s="10"/>
      <c r="QM1129" s="10"/>
      <c r="QN1129" s="10"/>
      <c r="QO1129" s="10"/>
      <c r="QP1129" s="10"/>
      <c r="QQ1129" s="10"/>
      <c r="QR1129" s="10"/>
      <c r="QS1129" s="10"/>
      <c r="QT1129" s="10"/>
      <c r="QU1129" s="10"/>
      <c r="QV1129" s="10"/>
      <c r="QW1129" s="10"/>
      <c r="QX1129" s="10"/>
      <c r="QY1129" s="10"/>
      <c r="QZ1129" s="10"/>
      <c r="RA1129" s="10"/>
      <c r="RB1129" s="10"/>
      <c r="RC1129" s="10"/>
      <c r="RD1129" s="10"/>
      <c r="RE1129" s="10"/>
      <c r="RF1129" s="10"/>
      <c r="RG1129" s="10"/>
      <c r="RH1129" s="10"/>
      <c r="RI1129" s="10"/>
      <c r="RJ1129" s="10"/>
      <c r="RK1129" s="10"/>
      <c r="RL1129" s="10"/>
      <c r="RM1129" s="10"/>
      <c r="RN1129" s="10"/>
      <c r="RO1129" s="10"/>
      <c r="RP1129" s="10"/>
      <c r="RQ1129" s="10"/>
      <c r="RR1129" s="10"/>
      <c r="RS1129" s="10"/>
      <c r="RT1129" s="10"/>
      <c r="RU1129" s="10"/>
      <c r="RV1129" s="10"/>
      <c r="RW1129" s="10"/>
      <c r="RX1129" s="10"/>
      <c r="RY1129" s="10"/>
      <c r="RZ1129" s="10"/>
      <c r="SA1129" s="10"/>
      <c r="SB1129" s="10"/>
      <c r="SC1129" s="10"/>
      <c r="SD1129" s="10"/>
      <c r="SE1129" s="10"/>
      <c r="SF1129" s="10"/>
      <c r="SG1129" s="10"/>
      <c r="SH1129" s="10"/>
      <c r="SI1129" s="10"/>
      <c r="SJ1129" s="10"/>
      <c r="SK1129" s="10"/>
      <c r="SL1129" s="10"/>
      <c r="SM1129" s="10"/>
      <c r="SN1129" s="10"/>
      <c r="SO1129" s="10"/>
      <c r="SP1129" s="10"/>
      <c r="SQ1129" s="10"/>
      <c r="SR1129" s="10"/>
      <c r="SS1129" s="10"/>
      <c r="ST1129" s="10"/>
      <c r="SU1129" s="10"/>
      <c r="SV1129" s="10"/>
      <c r="SW1129" s="10"/>
      <c r="SX1129" s="10"/>
      <c r="SY1129" s="10"/>
      <c r="SZ1129" s="10"/>
      <c r="TA1129" s="10"/>
      <c r="TB1129" s="10"/>
      <c r="TC1129" s="10"/>
      <c r="TD1129" s="10"/>
      <c r="TE1129" s="10"/>
      <c r="TF1129" s="10"/>
      <c r="TG1129" s="10"/>
      <c r="TH1129" s="10"/>
      <c r="TI1129" s="10"/>
      <c r="TJ1129" s="10"/>
      <c r="TK1129" s="10"/>
      <c r="TL1129" s="10"/>
      <c r="TM1129" s="10"/>
      <c r="TN1129" s="10"/>
      <c r="TO1129" s="10"/>
      <c r="TP1129" s="10"/>
      <c r="TQ1129" s="10"/>
      <c r="TR1129" s="10"/>
      <c r="TS1129" s="10"/>
      <c r="TT1129" s="10"/>
      <c r="TU1129" s="10"/>
      <c r="TV1129" s="10"/>
      <c r="TW1129" s="10"/>
      <c r="TX1129" s="10"/>
      <c r="TY1129" s="10"/>
      <c r="TZ1129" s="10"/>
      <c r="UA1129" s="10"/>
      <c r="UB1129" s="10"/>
      <c r="UC1129" s="10"/>
      <c r="UD1129" s="10"/>
      <c r="UE1129" s="10"/>
      <c r="UF1129" s="10"/>
      <c r="UG1129" s="10"/>
      <c r="UH1129" s="10"/>
      <c r="UI1129" s="10"/>
      <c r="UJ1129" s="10"/>
      <c r="UK1129" s="10"/>
      <c r="UL1129" s="10"/>
      <c r="UM1129" s="10"/>
      <c r="UN1129" s="10"/>
      <c r="UO1129" s="10"/>
      <c r="UP1129" s="10"/>
    </row>
    <row r="1130" spans="1:562" ht="27.75" customHeight="1">
      <c r="A1130" s="10"/>
      <c r="B1130" s="10"/>
      <c r="C1130" s="12"/>
      <c r="D1130" s="10"/>
      <c r="E1130" s="10"/>
      <c r="F1130" s="11"/>
      <c r="G1130" s="12"/>
      <c r="H1130" s="10"/>
      <c r="I1130" s="11"/>
      <c r="J1130" s="12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0"/>
      <c r="KA1130" s="10"/>
      <c r="KB1130" s="10"/>
      <c r="KC1130" s="10"/>
      <c r="KD1130" s="10"/>
      <c r="KE1130" s="10"/>
      <c r="KF1130" s="10"/>
      <c r="KG1130" s="10"/>
      <c r="KH1130" s="10"/>
      <c r="KI1130" s="10"/>
      <c r="KJ1130" s="10"/>
      <c r="KK1130" s="10"/>
      <c r="KL1130" s="10"/>
      <c r="KM1130" s="10"/>
      <c r="KN1130" s="10"/>
      <c r="KO1130" s="10"/>
      <c r="KP1130" s="10"/>
      <c r="KQ1130" s="10"/>
      <c r="KR1130" s="10"/>
      <c r="KS1130" s="10"/>
      <c r="KT1130" s="10"/>
      <c r="KU1130" s="10"/>
      <c r="KV1130" s="10"/>
      <c r="KW1130" s="10"/>
      <c r="KX1130" s="10"/>
      <c r="KY1130" s="10"/>
      <c r="KZ1130" s="10"/>
      <c r="LA1130" s="10"/>
      <c r="LB1130" s="10"/>
      <c r="LC1130" s="10"/>
      <c r="LD1130" s="10"/>
      <c r="LE1130" s="10"/>
      <c r="LF1130" s="10"/>
      <c r="LG1130" s="10"/>
      <c r="LH1130" s="10"/>
      <c r="LI1130" s="10"/>
      <c r="LJ1130" s="10"/>
      <c r="LK1130" s="10"/>
      <c r="LL1130" s="10"/>
      <c r="LM1130" s="10"/>
      <c r="LN1130" s="10"/>
      <c r="LO1130" s="10"/>
      <c r="LP1130" s="10"/>
      <c r="LQ1130" s="10"/>
      <c r="LR1130" s="10"/>
      <c r="LS1130" s="10"/>
      <c r="LT1130" s="10"/>
      <c r="LU1130" s="10"/>
      <c r="LV1130" s="10"/>
      <c r="LW1130" s="10"/>
      <c r="LX1130" s="10"/>
      <c r="LY1130" s="10"/>
      <c r="LZ1130" s="10"/>
      <c r="MA1130" s="10"/>
      <c r="MB1130" s="10"/>
      <c r="MC1130" s="10"/>
      <c r="MD1130" s="10"/>
      <c r="ME1130" s="10"/>
      <c r="MF1130" s="10"/>
      <c r="MG1130" s="10"/>
      <c r="MH1130" s="10"/>
      <c r="MI1130" s="10"/>
      <c r="MJ1130" s="10"/>
      <c r="MK1130" s="10"/>
      <c r="ML1130" s="10"/>
      <c r="MM1130" s="10"/>
      <c r="MN1130" s="10"/>
      <c r="MO1130" s="10"/>
      <c r="MP1130" s="10"/>
      <c r="MQ1130" s="10"/>
      <c r="MR1130" s="10"/>
      <c r="MS1130" s="10"/>
      <c r="MT1130" s="10"/>
      <c r="MU1130" s="10"/>
      <c r="MV1130" s="10"/>
      <c r="MW1130" s="10"/>
      <c r="MX1130" s="10"/>
      <c r="MY1130" s="10"/>
      <c r="MZ1130" s="10"/>
      <c r="NA1130" s="10"/>
      <c r="NB1130" s="10"/>
      <c r="NC1130" s="10"/>
      <c r="ND1130" s="10"/>
      <c r="NE1130" s="10"/>
      <c r="NF1130" s="10"/>
      <c r="NG1130" s="10"/>
      <c r="NH1130" s="10"/>
      <c r="NI1130" s="10"/>
      <c r="NJ1130" s="10"/>
      <c r="NK1130" s="10"/>
      <c r="NL1130" s="10"/>
      <c r="NM1130" s="10"/>
      <c r="NN1130" s="10"/>
      <c r="NO1130" s="10"/>
      <c r="NP1130" s="10"/>
      <c r="NQ1130" s="10"/>
      <c r="NR1130" s="10"/>
      <c r="NS1130" s="10"/>
      <c r="NT1130" s="10"/>
      <c r="NU1130" s="10"/>
      <c r="NV1130" s="10"/>
      <c r="NW1130" s="10"/>
      <c r="NX1130" s="10"/>
      <c r="NY1130" s="10"/>
      <c r="NZ1130" s="10"/>
      <c r="OA1130" s="10"/>
      <c r="OB1130" s="10"/>
      <c r="OC1130" s="10"/>
      <c r="OD1130" s="10"/>
      <c r="OE1130" s="10"/>
      <c r="OF1130" s="10"/>
      <c r="OG1130" s="10"/>
      <c r="OH1130" s="10"/>
      <c r="OI1130" s="10"/>
      <c r="OJ1130" s="10"/>
      <c r="OK1130" s="10"/>
      <c r="OL1130" s="10"/>
      <c r="OM1130" s="10"/>
      <c r="ON1130" s="10"/>
      <c r="OO1130" s="10"/>
      <c r="OP1130" s="10"/>
      <c r="OQ1130" s="10"/>
      <c r="OR1130" s="10"/>
      <c r="OS1130" s="10"/>
      <c r="OT1130" s="10"/>
      <c r="OU1130" s="10"/>
      <c r="OV1130" s="10"/>
      <c r="OW1130" s="10"/>
      <c r="OX1130" s="10"/>
      <c r="OY1130" s="10"/>
      <c r="OZ1130" s="10"/>
      <c r="PA1130" s="10"/>
      <c r="PB1130" s="10"/>
      <c r="PC1130" s="10"/>
      <c r="PD1130" s="10"/>
      <c r="PE1130" s="10"/>
      <c r="PF1130" s="10"/>
      <c r="PG1130" s="10"/>
      <c r="PH1130" s="10"/>
      <c r="PI1130" s="10"/>
      <c r="PJ1130" s="10"/>
      <c r="PK1130" s="10"/>
      <c r="PL1130" s="10"/>
      <c r="PM1130" s="10"/>
      <c r="PN1130" s="10"/>
      <c r="PO1130" s="10"/>
      <c r="PP1130" s="10"/>
      <c r="PQ1130" s="10"/>
      <c r="PR1130" s="10"/>
      <c r="PS1130" s="10"/>
      <c r="PT1130" s="10"/>
      <c r="PU1130" s="10"/>
      <c r="PV1130" s="10"/>
      <c r="PW1130" s="10"/>
      <c r="PX1130" s="10"/>
      <c r="PY1130" s="10"/>
      <c r="PZ1130" s="10"/>
      <c r="QA1130" s="10"/>
      <c r="QB1130" s="10"/>
      <c r="QC1130" s="10"/>
      <c r="QD1130" s="10"/>
      <c r="QE1130" s="10"/>
      <c r="QF1130" s="10"/>
      <c r="QG1130" s="10"/>
      <c r="QH1130" s="10"/>
      <c r="QI1130" s="10"/>
      <c r="QJ1130" s="10"/>
      <c r="QK1130" s="10"/>
      <c r="QL1130" s="10"/>
      <c r="QM1130" s="10"/>
      <c r="QN1130" s="10"/>
      <c r="QO1130" s="10"/>
      <c r="QP1130" s="10"/>
      <c r="QQ1130" s="10"/>
      <c r="QR1130" s="10"/>
      <c r="QS1130" s="10"/>
      <c r="QT1130" s="10"/>
      <c r="QU1130" s="10"/>
      <c r="QV1130" s="10"/>
      <c r="QW1130" s="10"/>
      <c r="QX1130" s="10"/>
      <c r="QY1130" s="10"/>
      <c r="QZ1130" s="10"/>
      <c r="RA1130" s="10"/>
      <c r="RB1130" s="10"/>
      <c r="RC1130" s="10"/>
      <c r="RD1130" s="10"/>
      <c r="RE1130" s="10"/>
      <c r="RF1130" s="10"/>
      <c r="RG1130" s="10"/>
      <c r="RH1130" s="10"/>
      <c r="RI1130" s="10"/>
      <c r="RJ1130" s="10"/>
      <c r="RK1130" s="10"/>
      <c r="RL1130" s="10"/>
      <c r="RM1130" s="10"/>
      <c r="RN1130" s="10"/>
      <c r="RO1130" s="10"/>
      <c r="RP1130" s="10"/>
      <c r="RQ1130" s="10"/>
      <c r="RR1130" s="10"/>
      <c r="RS1130" s="10"/>
      <c r="RT1130" s="10"/>
      <c r="RU1130" s="10"/>
      <c r="RV1130" s="10"/>
      <c r="RW1130" s="10"/>
      <c r="RX1130" s="10"/>
      <c r="RY1130" s="10"/>
      <c r="RZ1130" s="10"/>
      <c r="SA1130" s="10"/>
      <c r="SB1130" s="10"/>
      <c r="SC1130" s="10"/>
      <c r="SD1130" s="10"/>
      <c r="SE1130" s="10"/>
      <c r="SF1130" s="10"/>
      <c r="SG1130" s="10"/>
      <c r="SH1130" s="10"/>
      <c r="SI1130" s="10"/>
      <c r="SJ1130" s="10"/>
      <c r="SK1130" s="10"/>
      <c r="SL1130" s="10"/>
      <c r="SM1130" s="10"/>
      <c r="SN1130" s="10"/>
      <c r="SO1130" s="10"/>
      <c r="SP1130" s="10"/>
      <c r="SQ1130" s="10"/>
      <c r="SR1130" s="10"/>
      <c r="SS1130" s="10"/>
      <c r="ST1130" s="10"/>
      <c r="SU1130" s="10"/>
      <c r="SV1130" s="10"/>
      <c r="SW1130" s="10"/>
      <c r="SX1130" s="10"/>
      <c r="SY1130" s="10"/>
      <c r="SZ1130" s="10"/>
      <c r="TA1130" s="10"/>
      <c r="TB1130" s="10"/>
      <c r="TC1130" s="10"/>
      <c r="TD1130" s="10"/>
      <c r="TE1130" s="10"/>
      <c r="TF1130" s="10"/>
      <c r="TG1130" s="10"/>
      <c r="TH1130" s="10"/>
      <c r="TI1130" s="10"/>
      <c r="TJ1130" s="10"/>
      <c r="TK1130" s="10"/>
      <c r="TL1130" s="10"/>
      <c r="TM1130" s="10"/>
      <c r="TN1130" s="10"/>
      <c r="TO1130" s="10"/>
      <c r="TP1130" s="10"/>
      <c r="TQ1130" s="10"/>
      <c r="TR1130" s="10"/>
      <c r="TS1130" s="10"/>
      <c r="TT1130" s="10"/>
      <c r="TU1130" s="10"/>
      <c r="TV1130" s="10"/>
      <c r="TW1130" s="10"/>
      <c r="TX1130" s="10"/>
      <c r="TY1130" s="10"/>
      <c r="TZ1130" s="10"/>
      <c r="UA1130" s="10"/>
      <c r="UB1130" s="10"/>
      <c r="UC1130" s="10"/>
      <c r="UD1130" s="10"/>
      <c r="UE1130" s="10"/>
      <c r="UF1130" s="10"/>
      <c r="UG1130" s="10"/>
      <c r="UH1130" s="10"/>
      <c r="UI1130" s="10"/>
      <c r="UJ1130" s="10"/>
      <c r="UK1130" s="10"/>
      <c r="UL1130" s="10"/>
      <c r="UM1130" s="10"/>
      <c r="UN1130" s="10"/>
      <c r="UO1130" s="10"/>
      <c r="UP1130" s="10"/>
    </row>
    <row r="1131" spans="1:562" ht="27.75" customHeight="1">
      <c r="A1131" s="10"/>
      <c r="B1131" s="10"/>
      <c r="C1131" s="12"/>
      <c r="D1131" s="10"/>
      <c r="E1131" s="10"/>
      <c r="F1131" s="11"/>
      <c r="G1131" s="12"/>
      <c r="H1131" s="10"/>
      <c r="I1131" s="11"/>
      <c r="J1131" s="12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0"/>
      <c r="KA1131" s="10"/>
      <c r="KB1131" s="10"/>
      <c r="KC1131" s="10"/>
      <c r="KD1131" s="10"/>
      <c r="KE1131" s="10"/>
      <c r="KF1131" s="10"/>
      <c r="KG1131" s="10"/>
      <c r="KH1131" s="10"/>
      <c r="KI1131" s="10"/>
      <c r="KJ1131" s="10"/>
      <c r="KK1131" s="10"/>
      <c r="KL1131" s="10"/>
      <c r="KM1131" s="10"/>
      <c r="KN1131" s="10"/>
      <c r="KO1131" s="10"/>
      <c r="KP1131" s="10"/>
      <c r="KQ1131" s="10"/>
      <c r="KR1131" s="10"/>
      <c r="KS1131" s="10"/>
      <c r="KT1131" s="10"/>
      <c r="KU1131" s="10"/>
      <c r="KV1131" s="10"/>
      <c r="KW1131" s="10"/>
      <c r="KX1131" s="10"/>
      <c r="KY1131" s="10"/>
      <c r="KZ1131" s="10"/>
      <c r="LA1131" s="10"/>
      <c r="LB1131" s="10"/>
      <c r="LC1131" s="10"/>
      <c r="LD1131" s="10"/>
      <c r="LE1131" s="10"/>
      <c r="LF1131" s="10"/>
      <c r="LG1131" s="10"/>
      <c r="LH1131" s="10"/>
      <c r="LI1131" s="10"/>
      <c r="LJ1131" s="10"/>
      <c r="LK1131" s="10"/>
      <c r="LL1131" s="10"/>
      <c r="LM1131" s="10"/>
      <c r="LN1131" s="10"/>
      <c r="LO1131" s="10"/>
      <c r="LP1131" s="10"/>
      <c r="LQ1131" s="10"/>
      <c r="LR1131" s="10"/>
      <c r="LS1131" s="10"/>
      <c r="LT1131" s="10"/>
      <c r="LU1131" s="10"/>
      <c r="LV1131" s="10"/>
      <c r="LW1131" s="10"/>
      <c r="LX1131" s="10"/>
      <c r="LY1131" s="10"/>
      <c r="LZ1131" s="10"/>
      <c r="MA1131" s="10"/>
      <c r="MB1131" s="10"/>
      <c r="MC1131" s="10"/>
      <c r="MD1131" s="10"/>
      <c r="ME1131" s="10"/>
      <c r="MF1131" s="10"/>
      <c r="MG1131" s="10"/>
      <c r="MH1131" s="10"/>
      <c r="MI1131" s="10"/>
      <c r="MJ1131" s="10"/>
      <c r="MK1131" s="10"/>
      <c r="ML1131" s="10"/>
      <c r="MM1131" s="10"/>
      <c r="MN1131" s="10"/>
      <c r="MO1131" s="10"/>
      <c r="MP1131" s="10"/>
      <c r="MQ1131" s="10"/>
      <c r="MR1131" s="10"/>
      <c r="MS1131" s="10"/>
      <c r="MT1131" s="10"/>
      <c r="MU1131" s="10"/>
      <c r="MV1131" s="10"/>
      <c r="MW1131" s="10"/>
      <c r="MX1131" s="10"/>
      <c r="MY1131" s="10"/>
      <c r="MZ1131" s="10"/>
      <c r="NA1131" s="10"/>
      <c r="NB1131" s="10"/>
      <c r="NC1131" s="10"/>
      <c r="ND1131" s="10"/>
      <c r="NE1131" s="10"/>
      <c r="NF1131" s="10"/>
      <c r="NG1131" s="10"/>
      <c r="NH1131" s="10"/>
      <c r="NI1131" s="10"/>
      <c r="NJ1131" s="10"/>
      <c r="NK1131" s="10"/>
      <c r="NL1131" s="10"/>
      <c r="NM1131" s="10"/>
      <c r="NN1131" s="10"/>
      <c r="NO1131" s="10"/>
      <c r="NP1131" s="10"/>
      <c r="NQ1131" s="10"/>
      <c r="NR1131" s="10"/>
      <c r="NS1131" s="10"/>
      <c r="NT1131" s="10"/>
      <c r="NU1131" s="10"/>
      <c r="NV1131" s="10"/>
      <c r="NW1131" s="10"/>
      <c r="NX1131" s="10"/>
      <c r="NY1131" s="10"/>
      <c r="NZ1131" s="10"/>
      <c r="OA1131" s="10"/>
      <c r="OB1131" s="10"/>
      <c r="OC1131" s="10"/>
      <c r="OD1131" s="10"/>
      <c r="OE1131" s="10"/>
      <c r="OF1131" s="10"/>
      <c r="OG1131" s="10"/>
      <c r="OH1131" s="10"/>
      <c r="OI1131" s="10"/>
      <c r="OJ1131" s="10"/>
      <c r="OK1131" s="10"/>
      <c r="OL1131" s="10"/>
      <c r="OM1131" s="10"/>
      <c r="ON1131" s="10"/>
      <c r="OO1131" s="10"/>
      <c r="OP1131" s="10"/>
      <c r="OQ1131" s="10"/>
      <c r="OR1131" s="10"/>
      <c r="OS1131" s="10"/>
      <c r="OT1131" s="10"/>
      <c r="OU1131" s="10"/>
      <c r="OV1131" s="10"/>
      <c r="OW1131" s="10"/>
      <c r="OX1131" s="10"/>
      <c r="OY1131" s="10"/>
      <c r="OZ1131" s="10"/>
      <c r="PA1131" s="10"/>
      <c r="PB1131" s="10"/>
      <c r="PC1131" s="10"/>
      <c r="PD1131" s="10"/>
      <c r="PE1131" s="10"/>
      <c r="PF1131" s="10"/>
      <c r="PG1131" s="10"/>
      <c r="PH1131" s="10"/>
      <c r="PI1131" s="10"/>
      <c r="PJ1131" s="10"/>
      <c r="PK1131" s="10"/>
      <c r="PL1131" s="10"/>
      <c r="PM1131" s="10"/>
      <c r="PN1131" s="10"/>
      <c r="PO1131" s="10"/>
      <c r="PP1131" s="10"/>
      <c r="PQ1131" s="10"/>
      <c r="PR1131" s="10"/>
      <c r="PS1131" s="10"/>
      <c r="PT1131" s="10"/>
      <c r="PU1131" s="10"/>
      <c r="PV1131" s="10"/>
      <c r="PW1131" s="10"/>
      <c r="PX1131" s="10"/>
      <c r="PY1131" s="10"/>
      <c r="PZ1131" s="10"/>
      <c r="QA1131" s="10"/>
      <c r="QB1131" s="10"/>
      <c r="QC1131" s="10"/>
      <c r="QD1131" s="10"/>
      <c r="QE1131" s="10"/>
      <c r="QF1131" s="10"/>
      <c r="QG1131" s="10"/>
      <c r="QH1131" s="10"/>
      <c r="QI1131" s="10"/>
      <c r="QJ1131" s="10"/>
      <c r="QK1131" s="10"/>
      <c r="QL1131" s="10"/>
      <c r="QM1131" s="10"/>
      <c r="QN1131" s="10"/>
      <c r="QO1131" s="10"/>
      <c r="QP1131" s="10"/>
      <c r="QQ1131" s="10"/>
      <c r="QR1131" s="10"/>
      <c r="QS1131" s="10"/>
      <c r="QT1131" s="10"/>
      <c r="QU1131" s="10"/>
      <c r="QV1131" s="10"/>
      <c r="QW1131" s="10"/>
      <c r="QX1131" s="10"/>
      <c r="QY1131" s="10"/>
      <c r="QZ1131" s="10"/>
      <c r="RA1131" s="10"/>
      <c r="RB1131" s="10"/>
      <c r="RC1131" s="10"/>
      <c r="RD1131" s="10"/>
      <c r="RE1131" s="10"/>
      <c r="RF1131" s="10"/>
      <c r="RG1131" s="10"/>
      <c r="RH1131" s="10"/>
      <c r="RI1131" s="10"/>
      <c r="RJ1131" s="10"/>
      <c r="RK1131" s="10"/>
      <c r="RL1131" s="10"/>
      <c r="RM1131" s="10"/>
      <c r="RN1131" s="10"/>
      <c r="RO1131" s="10"/>
      <c r="RP1131" s="10"/>
      <c r="RQ1131" s="10"/>
      <c r="RR1131" s="10"/>
      <c r="RS1131" s="10"/>
      <c r="RT1131" s="10"/>
      <c r="RU1131" s="10"/>
      <c r="RV1131" s="10"/>
      <c r="RW1131" s="10"/>
      <c r="RX1131" s="10"/>
      <c r="RY1131" s="10"/>
      <c r="RZ1131" s="10"/>
      <c r="SA1131" s="10"/>
      <c r="SB1131" s="10"/>
      <c r="SC1131" s="10"/>
      <c r="SD1131" s="10"/>
      <c r="SE1131" s="10"/>
      <c r="SF1131" s="10"/>
      <c r="SG1131" s="10"/>
      <c r="SH1131" s="10"/>
      <c r="SI1131" s="10"/>
      <c r="SJ1131" s="10"/>
      <c r="SK1131" s="10"/>
      <c r="SL1131" s="10"/>
      <c r="SM1131" s="10"/>
      <c r="SN1131" s="10"/>
      <c r="SO1131" s="10"/>
      <c r="SP1131" s="10"/>
      <c r="SQ1131" s="10"/>
      <c r="SR1131" s="10"/>
      <c r="SS1131" s="10"/>
      <c r="ST1131" s="10"/>
      <c r="SU1131" s="10"/>
      <c r="SV1131" s="10"/>
      <c r="SW1131" s="10"/>
      <c r="SX1131" s="10"/>
      <c r="SY1131" s="10"/>
      <c r="SZ1131" s="10"/>
      <c r="TA1131" s="10"/>
      <c r="TB1131" s="10"/>
      <c r="TC1131" s="10"/>
      <c r="TD1131" s="10"/>
      <c r="TE1131" s="10"/>
      <c r="TF1131" s="10"/>
      <c r="TG1131" s="10"/>
      <c r="TH1131" s="10"/>
      <c r="TI1131" s="10"/>
      <c r="TJ1131" s="10"/>
      <c r="TK1131" s="10"/>
      <c r="TL1131" s="10"/>
      <c r="TM1131" s="10"/>
      <c r="TN1131" s="10"/>
      <c r="TO1131" s="10"/>
      <c r="TP1131" s="10"/>
      <c r="TQ1131" s="10"/>
      <c r="TR1131" s="10"/>
      <c r="TS1131" s="10"/>
      <c r="TT1131" s="10"/>
      <c r="TU1131" s="10"/>
      <c r="TV1131" s="10"/>
      <c r="TW1131" s="10"/>
      <c r="TX1131" s="10"/>
      <c r="TY1131" s="10"/>
      <c r="TZ1131" s="10"/>
      <c r="UA1131" s="10"/>
      <c r="UB1131" s="10"/>
      <c r="UC1131" s="10"/>
      <c r="UD1131" s="10"/>
      <c r="UE1131" s="10"/>
      <c r="UF1131" s="10"/>
      <c r="UG1131" s="10"/>
      <c r="UH1131" s="10"/>
      <c r="UI1131" s="10"/>
      <c r="UJ1131" s="10"/>
      <c r="UK1131" s="10"/>
      <c r="UL1131" s="10"/>
      <c r="UM1131" s="10"/>
      <c r="UN1131" s="10"/>
      <c r="UO1131" s="10"/>
      <c r="UP1131" s="10"/>
    </row>
    <row r="1132" spans="1:562" ht="27.75" customHeight="1">
      <c r="A1132" s="10"/>
      <c r="B1132" s="10"/>
      <c r="C1132" s="12"/>
      <c r="D1132" s="10"/>
      <c r="E1132" s="10"/>
      <c r="F1132" s="11"/>
      <c r="G1132" s="12"/>
      <c r="H1132" s="10"/>
      <c r="I1132" s="11"/>
      <c r="J1132" s="12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0"/>
      <c r="KA1132" s="10"/>
      <c r="KB1132" s="10"/>
      <c r="KC1132" s="10"/>
      <c r="KD1132" s="10"/>
      <c r="KE1132" s="10"/>
      <c r="KF1132" s="10"/>
      <c r="KG1132" s="10"/>
      <c r="KH1132" s="10"/>
      <c r="KI1132" s="10"/>
      <c r="KJ1132" s="10"/>
      <c r="KK1132" s="10"/>
      <c r="KL1132" s="10"/>
      <c r="KM1132" s="10"/>
      <c r="KN1132" s="10"/>
      <c r="KO1132" s="10"/>
      <c r="KP1132" s="10"/>
      <c r="KQ1132" s="10"/>
      <c r="KR1132" s="10"/>
      <c r="KS1132" s="10"/>
      <c r="KT1132" s="10"/>
      <c r="KU1132" s="10"/>
      <c r="KV1132" s="10"/>
      <c r="KW1132" s="10"/>
      <c r="KX1132" s="10"/>
      <c r="KY1132" s="10"/>
      <c r="KZ1132" s="10"/>
      <c r="LA1132" s="10"/>
      <c r="LB1132" s="10"/>
      <c r="LC1132" s="10"/>
      <c r="LD1132" s="10"/>
      <c r="LE1132" s="10"/>
      <c r="LF1132" s="10"/>
      <c r="LG1132" s="10"/>
      <c r="LH1132" s="10"/>
      <c r="LI1132" s="10"/>
      <c r="LJ1132" s="10"/>
      <c r="LK1132" s="10"/>
      <c r="LL1132" s="10"/>
      <c r="LM1132" s="10"/>
      <c r="LN1132" s="10"/>
      <c r="LO1132" s="10"/>
      <c r="LP1132" s="10"/>
      <c r="LQ1132" s="10"/>
      <c r="LR1132" s="10"/>
      <c r="LS1132" s="10"/>
      <c r="LT1132" s="10"/>
      <c r="LU1132" s="10"/>
      <c r="LV1132" s="10"/>
      <c r="LW1132" s="10"/>
      <c r="LX1132" s="10"/>
      <c r="LY1132" s="10"/>
      <c r="LZ1132" s="10"/>
      <c r="MA1132" s="10"/>
      <c r="MB1132" s="10"/>
      <c r="MC1132" s="10"/>
      <c r="MD1132" s="10"/>
      <c r="ME1132" s="10"/>
      <c r="MF1132" s="10"/>
      <c r="MG1132" s="10"/>
      <c r="MH1132" s="10"/>
      <c r="MI1132" s="10"/>
      <c r="MJ1132" s="10"/>
      <c r="MK1132" s="10"/>
      <c r="ML1132" s="10"/>
      <c r="MM1132" s="10"/>
      <c r="MN1132" s="10"/>
      <c r="MO1132" s="10"/>
      <c r="MP1132" s="10"/>
      <c r="MQ1132" s="10"/>
      <c r="MR1132" s="10"/>
      <c r="MS1132" s="10"/>
      <c r="MT1132" s="10"/>
      <c r="MU1132" s="10"/>
      <c r="MV1132" s="10"/>
      <c r="MW1132" s="10"/>
      <c r="MX1132" s="10"/>
      <c r="MY1132" s="10"/>
      <c r="MZ1132" s="10"/>
      <c r="NA1132" s="10"/>
      <c r="NB1132" s="10"/>
      <c r="NC1132" s="10"/>
      <c r="ND1132" s="10"/>
      <c r="NE1132" s="10"/>
      <c r="NF1132" s="10"/>
      <c r="NG1132" s="10"/>
      <c r="NH1132" s="10"/>
      <c r="NI1132" s="10"/>
      <c r="NJ1132" s="10"/>
      <c r="NK1132" s="10"/>
      <c r="NL1132" s="10"/>
      <c r="NM1132" s="10"/>
      <c r="NN1132" s="10"/>
      <c r="NO1132" s="10"/>
      <c r="NP1132" s="10"/>
      <c r="NQ1132" s="10"/>
      <c r="NR1132" s="10"/>
      <c r="NS1132" s="10"/>
      <c r="NT1132" s="10"/>
      <c r="NU1132" s="10"/>
      <c r="NV1132" s="10"/>
      <c r="NW1132" s="10"/>
      <c r="NX1132" s="10"/>
      <c r="NY1132" s="10"/>
      <c r="NZ1132" s="10"/>
      <c r="OA1132" s="10"/>
      <c r="OB1132" s="10"/>
      <c r="OC1132" s="10"/>
      <c r="OD1132" s="10"/>
      <c r="OE1132" s="10"/>
      <c r="OF1132" s="10"/>
      <c r="OG1132" s="10"/>
      <c r="OH1132" s="10"/>
      <c r="OI1132" s="10"/>
      <c r="OJ1132" s="10"/>
      <c r="OK1132" s="10"/>
      <c r="OL1132" s="10"/>
      <c r="OM1132" s="10"/>
      <c r="ON1132" s="10"/>
      <c r="OO1132" s="10"/>
      <c r="OP1132" s="10"/>
      <c r="OQ1132" s="10"/>
      <c r="OR1132" s="10"/>
      <c r="OS1132" s="10"/>
      <c r="OT1132" s="10"/>
      <c r="OU1132" s="10"/>
      <c r="OV1132" s="10"/>
      <c r="OW1132" s="10"/>
      <c r="OX1132" s="10"/>
      <c r="OY1132" s="10"/>
      <c r="OZ1132" s="10"/>
      <c r="PA1132" s="10"/>
      <c r="PB1132" s="10"/>
      <c r="PC1132" s="10"/>
      <c r="PD1132" s="10"/>
      <c r="PE1132" s="10"/>
      <c r="PF1132" s="10"/>
      <c r="PG1132" s="10"/>
      <c r="PH1132" s="10"/>
      <c r="PI1132" s="10"/>
      <c r="PJ1132" s="10"/>
      <c r="PK1132" s="10"/>
      <c r="PL1132" s="10"/>
      <c r="PM1132" s="10"/>
      <c r="PN1132" s="10"/>
      <c r="PO1132" s="10"/>
      <c r="PP1132" s="10"/>
      <c r="PQ1132" s="10"/>
      <c r="PR1132" s="10"/>
      <c r="PS1132" s="10"/>
      <c r="PT1132" s="10"/>
      <c r="PU1132" s="10"/>
      <c r="PV1132" s="10"/>
      <c r="PW1132" s="10"/>
      <c r="PX1132" s="10"/>
      <c r="PY1132" s="10"/>
      <c r="PZ1132" s="10"/>
      <c r="QA1132" s="10"/>
      <c r="QB1132" s="10"/>
      <c r="QC1132" s="10"/>
      <c r="QD1132" s="10"/>
      <c r="QE1132" s="10"/>
      <c r="QF1132" s="10"/>
      <c r="QG1132" s="10"/>
      <c r="QH1132" s="10"/>
      <c r="QI1132" s="10"/>
      <c r="QJ1132" s="10"/>
      <c r="QK1132" s="10"/>
      <c r="QL1132" s="10"/>
      <c r="QM1132" s="10"/>
      <c r="QN1132" s="10"/>
      <c r="QO1132" s="10"/>
      <c r="QP1132" s="10"/>
      <c r="QQ1132" s="10"/>
      <c r="QR1132" s="10"/>
      <c r="QS1132" s="10"/>
      <c r="QT1132" s="10"/>
      <c r="QU1132" s="10"/>
      <c r="QV1132" s="10"/>
      <c r="QW1132" s="10"/>
      <c r="QX1132" s="10"/>
      <c r="QY1132" s="10"/>
      <c r="QZ1132" s="10"/>
      <c r="RA1132" s="10"/>
      <c r="RB1132" s="10"/>
      <c r="RC1132" s="10"/>
      <c r="RD1132" s="10"/>
      <c r="RE1132" s="10"/>
      <c r="RF1132" s="10"/>
      <c r="RG1132" s="10"/>
      <c r="RH1132" s="10"/>
      <c r="RI1132" s="10"/>
      <c r="RJ1132" s="10"/>
      <c r="RK1132" s="10"/>
      <c r="RL1132" s="10"/>
      <c r="RM1132" s="10"/>
      <c r="RN1132" s="10"/>
      <c r="RO1132" s="10"/>
      <c r="RP1132" s="10"/>
      <c r="RQ1132" s="10"/>
      <c r="RR1132" s="10"/>
      <c r="RS1132" s="10"/>
      <c r="RT1132" s="10"/>
      <c r="RU1132" s="10"/>
      <c r="RV1132" s="10"/>
      <c r="RW1132" s="10"/>
      <c r="RX1132" s="10"/>
      <c r="RY1132" s="10"/>
      <c r="RZ1132" s="10"/>
      <c r="SA1132" s="10"/>
      <c r="SB1132" s="10"/>
      <c r="SC1132" s="10"/>
      <c r="SD1132" s="10"/>
      <c r="SE1132" s="10"/>
      <c r="SF1132" s="10"/>
      <c r="SG1132" s="10"/>
      <c r="SH1132" s="10"/>
      <c r="SI1132" s="10"/>
      <c r="SJ1132" s="10"/>
      <c r="SK1132" s="10"/>
      <c r="SL1132" s="10"/>
      <c r="SM1132" s="10"/>
      <c r="SN1132" s="10"/>
      <c r="SO1132" s="10"/>
      <c r="SP1132" s="10"/>
      <c r="SQ1132" s="10"/>
      <c r="SR1132" s="10"/>
      <c r="SS1132" s="10"/>
      <c r="ST1132" s="10"/>
      <c r="SU1132" s="10"/>
      <c r="SV1132" s="10"/>
      <c r="SW1132" s="10"/>
      <c r="SX1132" s="10"/>
      <c r="SY1132" s="10"/>
      <c r="SZ1132" s="10"/>
      <c r="TA1132" s="10"/>
      <c r="TB1132" s="10"/>
      <c r="TC1132" s="10"/>
      <c r="TD1132" s="10"/>
      <c r="TE1132" s="10"/>
      <c r="TF1132" s="10"/>
      <c r="TG1132" s="10"/>
      <c r="TH1132" s="10"/>
      <c r="TI1132" s="10"/>
      <c r="TJ1132" s="10"/>
      <c r="TK1132" s="10"/>
      <c r="TL1132" s="10"/>
      <c r="TM1132" s="10"/>
      <c r="TN1132" s="10"/>
      <c r="TO1132" s="10"/>
      <c r="TP1132" s="10"/>
      <c r="TQ1132" s="10"/>
      <c r="TR1132" s="10"/>
      <c r="TS1132" s="10"/>
      <c r="TT1132" s="10"/>
      <c r="TU1132" s="10"/>
      <c r="TV1132" s="10"/>
      <c r="TW1132" s="10"/>
      <c r="TX1132" s="10"/>
      <c r="TY1132" s="10"/>
      <c r="TZ1132" s="10"/>
      <c r="UA1132" s="10"/>
      <c r="UB1132" s="10"/>
      <c r="UC1132" s="10"/>
      <c r="UD1132" s="10"/>
      <c r="UE1132" s="10"/>
      <c r="UF1132" s="10"/>
      <c r="UG1132" s="10"/>
      <c r="UH1132" s="10"/>
      <c r="UI1132" s="10"/>
      <c r="UJ1132" s="10"/>
      <c r="UK1132" s="10"/>
      <c r="UL1132" s="10"/>
      <c r="UM1132" s="10"/>
      <c r="UN1132" s="10"/>
      <c r="UO1132" s="10"/>
      <c r="UP1132" s="10"/>
    </row>
    <row r="1133" spans="1:562" ht="27.75" customHeight="1">
      <c r="A1133" s="10"/>
      <c r="B1133" s="10"/>
      <c r="C1133" s="12"/>
      <c r="D1133" s="10"/>
      <c r="E1133" s="10"/>
      <c r="F1133" s="11"/>
      <c r="G1133" s="12"/>
      <c r="H1133" s="10"/>
      <c r="I1133" s="11"/>
      <c r="J1133" s="12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0"/>
      <c r="KA1133" s="10"/>
      <c r="KB1133" s="10"/>
      <c r="KC1133" s="10"/>
      <c r="KD1133" s="10"/>
      <c r="KE1133" s="10"/>
      <c r="KF1133" s="10"/>
      <c r="KG1133" s="10"/>
      <c r="KH1133" s="10"/>
      <c r="KI1133" s="10"/>
      <c r="KJ1133" s="10"/>
      <c r="KK1133" s="10"/>
      <c r="KL1133" s="10"/>
      <c r="KM1133" s="10"/>
      <c r="KN1133" s="10"/>
      <c r="KO1133" s="10"/>
      <c r="KP1133" s="10"/>
      <c r="KQ1133" s="10"/>
      <c r="KR1133" s="10"/>
      <c r="KS1133" s="10"/>
      <c r="KT1133" s="10"/>
      <c r="KU1133" s="10"/>
      <c r="KV1133" s="10"/>
      <c r="KW1133" s="10"/>
      <c r="KX1133" s="10"/>
      <c r="KY1133" s="10"/>
      <c r="KZ1133" s="10"/>
      <c r="LA1133" s="10"/>
      <c r="LB1133" s="10"/>
      <c r="LC1133" s="10"/>
      <c r="LD1133" s="10"/>
      <c r="LE1133" s="10"/>
      <c r="LF1133" s="10"/>
      <c r="LG1133" s="10"/>
      <c r="LH1133" s="10"/>
      <c r="LI1133" s="10"/>
      <c r="LJ1133" s="10"/>
      <c r="LK1133" s="10"/>
      <c r="LL1133" s="10"/>
      <c r="LM1133" s="10"/>
      <c r="LN1133" s="10"/>
      <c r="LO1133" s="10"/>
      <c r="LP1133" s="10"/>
      <c r="LQ1133" s="10"/>
      <c r="LR1133" s="10"/>
      <c r="LS1133" s="10"/>
      <c r="LT1133" s="10"/>
      <c r="LU1133" s="10"/>
      <c r="LV1133" s="10"/>
      <c r="LW1133" s="10"/>
      <c r="LX1133" s="10"/>
      <c r="LY1133" s="10"/>
      <c r="LZ1133" s="10"/>
      <c r="MA1133" s="10"/>
      <c r="MB1133" s="10"/>
      <c r="MC1133" s="10"/>
      <c r="MD1133" s="10"/>
      <c r="ME1133" s="10"/>
      <c r="MF1133" s="10"/>
      <c r="MG1133" s="10"/>
      <c r="MH1133" s="10"/>
      <c r="MI1133" s="10"/>
      <c r="MJ1133" s="10"/>
      <c r="MK1133" s="10"/>
      <c r="ML1133" s="10"/>
      <c r="MM1133" s="10"/>
      <c r="MN1133" s="10"/>
      <c r="MO1133" s="10"/>
      <c r="MP1133" s="10"/>
      <c r="MQ1133" s="10"/>
      <c r="MR1133" s="10"/>
      <c r="MS1133" s="10"/>
      <c r="MT1133" s="10"/>
      <c r="MU1133" s="10"/>
      <c r="MV1133" s="10"/>
      <c r="MW1133" s="10"/>
      <c r="MX1133" s="10"/>
      <c r="MY1133" s="10"/>
      <c r="MZ1133" s="10"/>
      <c r="NA1133" s="10"/>
      <c r="NB1133" s="10"/>
      <c r="NC1133" s="10"/>
      <c r="ND1133" s="10"/>
      <c r="NE1133" s="10"/>
      <c r="NF1133" s="10"/>
      <c r="NG1133" s="10"/>
      <c r="NH1133" s="10"/>
      <c r="NI1133" s="10"/>
      <c r="NJ1133" s="10"/>
      <c r="NK1133" s="10"/>
      <c r="NL1133" s="10"/>
      <c r="NM1133" s="10"/>
      <c r="NN1133" s="10"/>
      <c r="NO1133" s="10"/>
      <c r="NP1133" s="10"/>
      <c r="NQ1133" s="10"/>
      <c r="NR1133" s="10"/>
      <c r="NS1133" s="10"/>
      <c r="NT1133" s="10"/>
      <c r="NU1133" s="10"/>
      <c r="NV1133" s="10"/>
      <c r="NW1133" s="10"/>
      <c r="NX1133" s="10"/>
      <c r="NY1133" s="10"/>
      <c r="NZ1133" s="10"/>
      <c r="OA1133" s="10"/>
      <c r="OB1133" s="10"/>
      <c r="OC1133" s="10"/>
      <c r="OD1133" s="10"/>
      <c r="OE1133" s="10"/>
      <c r="OF1133" s="10"/>
      <c r="OG1133" s="10"/>
      <c r="OH1133" s="10"/>
      <c r="OI1133" s="10"/>
      <c r="OJ1133" s="10"/>
      <c r="OK1133" s="10"/>
      <c r="OL1133" s="10"/>
      <c r="OM1133" s="10"/>
      <c r="ON1133" s="10"/>
      <c r="OO1133" s="10"/>
      <c r="OP1133" s="10"/>
      <c r="OQ1133" s="10"/>
      <c r="OR1133" s="10"/>
      <c r="OS1133" s="10"/>
      <c r="OT1133" s="10"/>
      <c r="OU1133" s="10"/>
      <c r="OV1133" s="10"/>
      <c r="OW1133" s="10"/>
      <c r="OX1133" s="10"/>
      <c r="OY1133" s="10"/>
      <c r="OZ1133" s="10"/>
      <c r="PA1133" s="10"/>
      <c r="PB1133" s="10"/>
      <c r="PC1133" s="10"/>
      <c r="PD1133" s="10"/>
      <c r="PE1133" s="10"/>
      <c r="PF1133" s="10"/>
      <c r="PG1133" s="10"/>
      <c r="PH1133" s="10"/>
      <c r="PI1133" s="10"/>
      <c r="PJ1133" s="10"/>
      <c r="PK1133" s="10"/>
      <c r="PL1133" s="10"/>
      <c r="PM1133" s="10"/>
      <c r="PN1133" s="10"/>
      <c r="PO1133" s="10"/>
      <c r="PP1133" s="10"/>
      <c r="PQ1133" s="10"/>
      <c r="PR1133" s="10"/>
      <c r="PS1133" s="10"/>
      <c r="PT1133" s="10"/>
      <c r="PU1133" s="10"/>
      <c r="PV1133" s="10"/>
      <c r="PW1133" s="10"/>
      <c r="PX1133" s="10"/>
      <c r="PY1133" s="10"/>
      <c r="PZ1133" s="10"/>
      <c r="QA1133" s="10"/>
      <c r="QB1133" s="10"/>
      <c r="QC1133" s="10"/>
      <c r="QD1133" s="10"/>
      <c r="QE1133" s="10"/>
      <c r="QF1133" s="10"/>
      <c r="QG1133" s="10"/>
      <c r="QH1133" s="10"/>
      <c r="QI1133" s="10"/>
      <c r="QJ1133" s="10"/>
      <c r="QK1133" s="10"/>
      <c r="QL1133" s="10"/>
      <c r="QM1133" s="10"/>
      <c r="QN1133" s="10"/>
      <c r="QO1133" s="10"/>
      <c r="QP1133" s="10"/>
      <c r="QQ1133" s="10"/>
      <c r="QR1133" s="10"/>
      <c r="QS1133" s="10"/>
      <c r="QT1133" s="10"/>
      <c r="QU1133" s="10"/>
      <c r="QV1133" s="10"/>
      <c r="QW1133" s="10"/>
      <c r="QX1133" s="10"/>
      <c r="QY1133" s="10"/>
      <c r="QZ1133" s="10"/>
      <c r="RA1133" s="10"/>
      <c r="RB1133" s="10"/>
      <c r="RC1133" s="10"/>
      <c r="RD1133" s="10"/>
      <c r="RE1133" s="10"/>
      <c r="RF1133" s="10"/>
      <c r="RG1133" s="10"/>
      <c r="RH1133" s="10"/>
      <c r="RI1133" s="10"/>
      <c r="RJ1133" s="10"/>
      <c r="RK1133" s="10"/>
      <c r="RL1133" s="10"/>
      <c r="RM1133" s="10"/>
      <c r="RN1133" s="10"/>
      <c r="RO1133" s="10"/>
      <c r="RP1133" s="10"/>
      <c r="RQ1133" s="10"/>
      <c r="RR1133" s="10"/>
      <c r="RS1133" s="10"/>
      <c r="RT1133" s="10"/>
      <c r="RU1133" s="10"/>
      <c r="RV1133" s="10"/>
      <c r="RW1133" s="10"/>
      <c r="RX1133" s="10"/>
      <c r="RY1133" s="10"/>
      <c r="RZ1133" s="10"/>
      <c r="SA1133" s="10"/>
      <c r="SB1133" s="10"/>
      <c r="SC1133" s="10"/>
      <c r="SD1133" s="10"/>
      <c r="SE1133" s="10"/>
      <c r="SF1133" s="10"/>
      <c r="SG1133" s="10"/>
      <c r="SH1133" s="10"/>
      <c r="SI1133" s="10"/>
      <c r="SJ1133" s="10"/>
      <c r="SK1133" s="10"/>
      <c r="SL1133" s="10"/>
      <c r="SM1133" s="10"/>
      <c r="SN1133" s="10"/>
      <c r="SO1133" s="10"/>
      <c r="SP1133" s="10"/>
      <c r="SQ1133" s="10"/>
      <c r="SR1133" s="10"/>
      <c r="SS1133" s="10"/>
      <c r="ST1133" s="10"/>
      <c r="SU1133" s="10"/>
      <c r="SV1133" s="10"/>
      <c r="SW1133" s="10"/>
      <c r="SX1133" s="10"/>
      <c r="SY1133" s="10"/>
      <c r="SZ1133" s="10"/>
      <c r="TA1133" s="10"/>
      <c r="TB1133" s="10"/>
      <c r="TC1133" s="10"/>
      <c r="TD1133" s="10"/>
      <c r="TE1133" s="10"/>
      <c r="TF1133" s="10"/>
      <c r="TG1133" s="10"/>
      <c r="TH1133" s="10"/>
      <c r="TI1133" s="10"/>
      <c r="TJ1133" s="10"/>
      <c r="TK1133" s="10"/>
      <c r="TL1133" s="10"/>
      <c r="TM1133" s="10"/>
      <c r="TN1133" s="10"/>
      <c r="TO1133" s="10"/>
      <c r="TP1133" s="10"/>
      <c r="TQ1133" s="10"/>
      <c r="TR1133" s="10"/>
      <c r="TS1133" s="10"/>
      <c r="TT1133" s="10"/>
      <c r="TU1133" s="10"/>
      <c r="TV1133" s="10"/>
      <c r="TW1133" s="10"/>
      <c r="TX1133" s="10"/>
      <c r="TY1133" s="10"/>
      <c r="TZ1133" s="10"/>
      <c r="UA1133" s="10"/>
      <c r="UB1133" s="10"/>
      <c r="UC1133" s="10"/>
      <c r="UD1133" s="10"/>
      <c r="UE1133" s="10"/>
      <c r="UF1133" s="10"/>
      <c r="UG1133" s="10"/>
      <c r="UH1133" s="10"/>
      <c r="UI1133" s="10"/>
      <c r="UJ1133" s="10"/>
      <c r="UK1133" s="10"/>
      <c r="UL1133" s="10"/>
      <c r="UM1133" s="10"/>
      <c r="UN1133" s="10"/>
      <c r="UO1133" s="10"/>
      <c r="UP1133" s="10"/>
    </row>
    <row r="1134" spans="1:562" ht="27.75" customHeight="1">
      <c r="A1134" s="10"/>
      <c r="B1134" s="10"/>
      <c r="C1134" s="12"/>
      <c r="D1134" s="10"/>
      <c r="E1134" s="10"/>
      <c r="F1134" s="11"/>
      <c r="G1134" s="12"/>
      <c r="H1134" s="10"/>
      <c r="I1134" s="11"/>
      <c r="J1134" s="12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0"/>
      <c r="KA1134" s="10"/>
      <c r="KB1134" s="10"/>
      <c r="KC1134" s="10"/>
      <c r="KD1134" s="10"/>
      <c r="KE1134" s="10"/>
      <c r="KF1134" s="10"/>
      <c r="KG1134" s="10"/>
      <c r="KH1134" s="10"/>
      <c r="KI1134" s="10"/>
      <c r="KJ1134" s="10"/>
      <c r="KK1134" s="10"/>
      <c r="KL1134" s="10"/>
      <c r="KM1134" s="10"/>
      <c r="KN1134" s="10"/>
      <c r="KO1134" s="10"/>
      <c r="KP1134" s="10"/>
      <c r="KQ1134" s="10"/>
      <c r="KR1134" s="10"/>
      <c r="KS1134" s="10"/>
      <c r="KT1134" s="10"/>
      <c r="KU1134" s="10"/>
      <c r="KV1134" s="10"/>
      <c r="KW1134" s="10"/>
      <c r="KX1134" s="10"/>
      <c r="KY1134" s="10"/>
      <c r="KZ1134" s="10"/>
      <c r="LA1134" s="10"/>
      <c r="LB1134" s="10"/>
      <c r="LC1134" s="10"/>
      <c r="LD1134" s="10"/>
      <c r="LE1134" s="10"/>
      <c r="LF1134" s="10"/>
      <c r="LG1134" s="10"/>
      <c r="LH1134" s="10"/>
      <c r="LI1134" s="10"/>
      <c r="LJ1134" s="10"/>
      <c r="LK1134" s="10"/>
      <c r="LL1134" s="10"/>
      <c r="LM1134" s="10"/>
      <c r="LN1134" s="10"/>
      <c r="LO1134" s="10"/>
      <c r="LP1134" s="10"/>
      <c r="LQ1134" s="10"/>
      <c r="LR1134" s="10"/>
      <c r="LS1134" s="10"/>
      <c r="LT1134" s="10"/>
      <c r="LU1134" s="10"/>
      <c r="LV1134" s="10"/>
      <c r="LW1134" s="10"/>
      <c r="LX1134" s="10"/>
      <c r="LY1134" s="10"/>
      <c r="LZ1134" s="10"/>
      <c r="MA1134" s="10"/>
      <c r="MB1134" s="10"/>
      <c r="MC1134" s="10"/>
      <c r="MD1134" s="10"/>
      <c r="ME1134" s="10"/>
      <c r="MF1134" s="10"/>
      <c r="MG1134" s="10"/>
      <c r="MH1134" s="10"/>
      <c r="MI1134" s="10"/>
      <c r="MJ1134" s="10"/>
      <c r="MK1134" s="10"/>
      <c r="ML1134" s="10"/>
      <c r="MM1134" s="10"/>
      <c r="MN1134" s="10"/>
      <c r="MO1134" s="10"/>
      <c r="MP1134" s="10"/>
      <c r="MQ1134" s="10"/>
      <c r="MR1134" s="10"/>
      <c r="MS1134" s="10"/>
      <c r="MT1134" s="10"/>
      <c r="MU1134" s="10"/>
      <c r="MV1134" s="10"/>
      <c r="MW1134" s="10"/>
      <c r="MX1134" s="10"/>
      <c r="MY1134" s="10"/>
      <c r="MZ1134" s="10"/>
      <c r="NA1134" s="10"/>
      <c r="NB1134" s="10"/>
      <c r="NC1134" s="10"/>
      <c r="ND1134" s="10"/>
      <c r="NE1134" s="10"/>
      <c r="NF1134" s="10"/>
      <c r="NG1134" s="10"/>
      <c r="NH1134" s="10"/>
      <c r="NI1134" s="10"/>
      <c r="NJ1134" s="10"/>
      <c r="NK1134" s="10"/>
      <c r="NL1134" s="10"/>
      <c r="NM1134" s="10"/>
      <c r="NN1134" s="10"/>
      <c r="NO1134" s="10"/>
      <c r="NP1134" s="10"/>
      <c r="NQ1134" s="10"/>
      <c r="NR1134" s="10"/>
      <c r="NS1134" s="10"/>
      <c r="NT1134" s="10"/>
      <c r="NU1134" s="10"/>
      <c r="NV1134" s="10"/>
      <c r="NW1134" s="10"/>
      <c r="NX1134" s="10"/>
      <c r="NY1134" s="10"/>
      <c r="NZ1134" s="10"/>
      <c r="OA1134" s="10"/>
      <c r="OB1134" s="10"/>
      <c r="OC1134" s="10"/>
      <c r="OD1134" s="10"/>
      <c r="OE1134" s="10"/>
      <c r="OF1134" s="10"/>
      <c r="OG1134" s="10"/>
      <c r="OH1134" s="10"/>
      <c r="OI1134" s="10"/>
      <c r="OJ1134" s="10"/>
      <c r="OK1134" s="10"/>
      <c r="OL1134" s="10"/>
      <c r="OM1134" s="10"/>
      <c r="ON1134" s="10"/>
      <c r="OO1134" s="10"/>
      <c r="OP1134" s="10"/>
      <c r="OQ1134" s="10"/>
      <c r="OR1134" s="10"/>
      <c r="OS1134" s="10"/>
      <c r="OT1134" s="10"/>
      <c r="OU1134" s="10"/>
      <c r="OV1134" s="10"/>
      <c r="OW1134" s="10"/>
      <c r="OX1134" s="10"/>
      <c r="OY1134" s="10"/>
      <c r="OZ1134" s="10"/>
      <c r="PA1134" s="10"/>
      <c r="PB1134" s="10"/>
      <c r="PC1134" s="10"/>
      <c r="PD1134" s="10"/>
      <c r="PE1134" s="10"/>
      <c r="PF1134" s="10"/>
      <c r="PG1134" s="10"/>
      <c r="PH1134" s="10"/>
      <c r="PI1134" s="10"/>
      <c r="PJ1134" s="10"/>
      <c r="PK1134" s="10"/>
      <c r="PL1134" s="10"/>
      <c r="PM1134" s="10"/>
      <c r="PN1134" s="10"/>
      <c r="PO1134" s="10"/>
      <c r="PP1134" s="10"/>
      <c r="PQ1134" s="10"/>
      <c r="PR1134" s="10"/>
      <c r="PS1134" s="10"/>
      <c r="PT1134" s="10"/>
      <c r="PU1134" s="10"/>
      <c r="PV1134" s="10"/>
      <c r="PW1134" s="10"/>
      <c r="PX1134" s="10"/>
      <c r="PY1134" s="10"/>
      <c r="PZ1134" s="10"/>
      <c r="QA1134" s="10"/>
      <c r="QB1134" s="10"/>
      <c r="QC1134" s="10"/>
      <c r="QD1134" s="10"/>
      <c r="QE1134" s="10"/>
      <c r="QF1134" s="10"/>
      <c r="QG1134" s="10"/>
      <c r="QH1134" s="10"/>
      <c r="QI1134" s="10"/>
      <c r="QJ1134" s="10"/>
      <c r="QK1134" s="10"/>
      <c r="QL1134" s="10"/>
      <c r="QM1134" s="10"/>
      <c r="QN1134" s="10"/>
      <c r="QO1134" s="10"/>
      <c r="QP1134" s="10"/>
      <c r="QQ1134" s="10"/>
      <c r="QR1134" s="10"/>
      <c r="QS1134" s="10"/>
      <c r="QT1134" s="10"/>
      <c r="QU1134" s="10"/>
      <c r="QV1134" s="10"/>
      <c r="QW1134" s="10"/>
      <c r="QX1134" s="10"/>
      <c r="QY1134" s="10"/>
      <c r="QZ1134" s="10"/>
      <c r="RA1134" s="10"/>
      <c r="RB1134" s="10"/>
      <c r="RC1134" s="10"/>
      <c r="RD1134" s="10"/>
      <c r="RE1134" s="10"/>
      <c r="RF1134" s="10"/>
      <c r="RG1134" s="10"/>
      <c r="RH1134" s="10"/>
      <c r="RI1134" s="10"/>
      <c r="RJ1134" s="10"/>
      <c r="RK1134" s="10"/>
      <c r="RL1134" s="10"/>
      <c r="RM1134" s="10"/>
      <c r="RN1134" s="10"/>
      <c r="RO1134" s="10"/>
      <c r="RP1134" s="10"/>
      <c r="RQ1134" s="10"/>
      <c r="RR1134" s="10"/>
      <c r="RS1134" s="10"/>
      <c r="RT1134" s="10"/>
      <c r="RU1134" s="10"/>
      <c r="RV1134" s="10"/>
      <c r="RW1134" s="10"/>
      <c r="RX1134" s="10"/>
      <c r="RY1134" s="10"/>
      <c r="RZ1134" s="10"/>
      <c r="SA1134" s="10"/>
      <c r="SB1134" s="10"/>
      <c r="SC1134" s="10"/>
      <c r="SD1134" s="10"/>
      <c r="SE1134" s="10"/>
      <c r="SF1134" s="10"/>
      <c r="SG1134" s="10"/>
      <c r="SH1134" s="10"/>
      <c r="SI1134" s="10"/>
      <c r="SJ1134" s="10"/>
      <c r="SK1134" s="10"/>
      <c r="SL1134" s="10"/>
      <c r="SM1134" s="10"/>
      <c r="SN1134" s="10"/>
      <c r="SO1134" s="10"/>
      <c r="SP1134" s="10"/>
      <c r="SQ1134" s="10"/>
      <c r="SR1134" s="10"/>
      <c r="SS1134" s="10"/>
      <c r="ST1134" s="10"/>
      <c r="SU1134" s="10"/>
      <c r="SV1134" s="10"/>
      <c r="SW1134" s="10"/>
      <c r="SX1134" s="10"/>
      <c r="SY1134" s="10"/>
      <c r="SZ1134" s="10"/>
      <c r="TA1134" s="10"/>
      <c r="TB1134" s="10"/>
      <c r="TC1134" s="10"/>
      <c r="TD1134" s="10"/>
      <c r="TE1134" s="10"/>
      <c r="TF1134" s="10"/>
      <c r="TG1134" s="10"/>
      <c r="TH1134" s="10"/>
      <c r="TI1134" s="10"/>
      <c r="TJ1134" s="10"/>
      <c r="TK1134" s="10"/>
      <c r="TL1134" s="10"/>
      <c r="TM1134" s="10"/>
      <c r="TN1134" s="10"/>
      <c r="TO1134" s="10"/>
      <c r="TP1134" s="10"/>
      <c r="TQ1134" s="10"/>
      <c r="TR1134" s="10"/>
      <c r="TS1134" s="10"/>
      <c r="TT1134" s="10"/>
      <c r="TU1134" s="10"/>
      <c r="TV1134" s="10"/>
      <c r="TW1134" s="10"/>
      <c r="TX1134" s="10"/>
      <c r="TY1134" s="10"/>
      <c r="TZ1134" s="10"/>
      <c r="UA1134" s="10"/>
      <c r="UB1134" s="10"/>
      <c r="UC1134" s="10"/>
      <c r="UD1134" s="10"/>
      <c r="UE1134" s="10"/>
      <c r="UF1134" s="10"/>
      <c r="UG1134" s="10"/>
      <c r="UH1134" s="10"/>
      <c r="UI1134" s="10"/>
      <c r="UJ1134" s="10"/>
      <c r="UK1134" s="10"/>
      <c r="UL1134" s="10"/>
      <c r="UM1134" s="10"/>
      <c r="UN1134" s="10"/>
      <c r="UO1134" s="10"/>
      <c r="UP1134" s="10"/>
    </row>
    <row r="1135" spans="1:562" ht="27.75" customHeight="1">
      <c r="A1135" s="10"/>
      <c r="B1135" s="10"/>
      <c r="C1135" s="12"/>
      <c r="D1135" s="10"/>
      <c r="E1135" s="10"/>
      <c r="F1135" s="11"/>
      <c r="G1135" s="12"/>
      <c r="H1135" s="10"/>
      <c r="I1135" s="11"/>
      <c r="J1135" s="12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0"/>
      <c r="KA1135" s="10"/>
      <c r="KB1135" s="10"/>
      <c r="KC1135" s="10"/>
      <c r="KD1135" s="10"/>
      <c r="KE1135" s="10"/>
      <c r="KF1135" s="10"/>
      <c r="KG1135" s="10"/>
      <c r="KH1135" s="10"/>
      <c r="KI1135" s="10"/>
      <c r="KJ1135" s="10"/>
      <c r="KK1135" s="10"/>
      <c r="KL1135" s="10"/>
      <c r="KM1135" s="10"/>
      <c r="KN1135" s="10"/>
      <c r="KO1135" s="10"/>
      <c r="KP1135" s="10"/>
      <c r="KQ1135" s="10"/>
      <c r="KR1135" s="10"/>
      <c r="KS1135" s="10"/>
      <c r="KT1135" s="10"/>
      <c r="KU1135" s="10"/>
      <c r="KV1135" s="10"/>
      <c r="KW1135" s="10"/>
      <c r="KX1135" s="10"/>
      <c r="KY1135" s="10"/>
      <c r="KZ1135" s="10"/>
      <c r="LA1135" s="10"/>
      <c r="LB1135" s="10"/>
      <c r="LC1135" s="10"/>
      <c r="LD1135" s="10"/>
      <c r="LE1135" s="10"/>
      <c r="LF1135" s="10"/>
      <c r="LG1135" s="10"/>
      <c r="LH1135" s="10"/>
      <c r="LI1135" s="10"/>
      <c r="LJ1135" s="10"/>
      <c r="LK1135" s="10"/>
      <c r="LL1135" s="10"/>
      <c r="LM1135" s="10"/>
      <c r="LN1135" s="10"/>
      <c r="LO1135" s="10"/>
      <c r="LP1135" s="10"/>
      <c r="LQ1135" s="10"/>
      <c r="LR1135" s="10"/>
      <c r="LS1135" s="10"/>
      <c r="LT1135" s="10"/>
      <c r="LU1135" s="10"/>
      <c r="LV1135" s="10"/>
      <c r="LW1135" s="10"/>
      <c r="LX1135" s="10"/>
      <c r="LY1135" s="10"/>
      <c r="LZ1135" s="10"/>
      <c r="MA1135" s="10"/>
      <c r="MB1135" s="10"/>
      <c r="MC1135" s="10"/>
      <c r="MD1135" s="10"/>
      <c r="ME1135" s="10"/>
      <c r="MF1135" s="10"/>
      <c r="MG1135" s="10"/>
      <c r="MH1135" s="10"/>
      <c r="MI1135" s="10"/>
      <c r="MJ1135" s="10"/>
      <c r="MK1135" s="10"/>
      <c r="ML1135" s="10"/>
      <c r="MM1135" s="10"/>
      <c r="MN1135" s="10"/>
      <c r="MO1135" s="10"/>
      <c r="MP1135" s="10"/>
      <c r="MQ1135" s="10"/>
      <c r="MR1135" s="10"/>
      <c r="MS1135" s="10"/>
      <c r="MT1135" s="10"/>
      <c r="MU1135" s="10"/>
      <c r="MV1135" s="10"/>
      <c r="MW1135" s="10"/>
      <c r="MX1135" s="10"/>
      <c r="MY1135" s="10"/>
      <c r="MZ1135" s="10"/>
      <c r="NA1135" s="10"/>
      <c r="NB1135" s="10"/>
      <c r="NC1135" s="10"/>
      <c r="ND1135" s="10"/>
      <c r="NE1135" s="10"/>
      <c r="NF1135" s="10"/>
      <c r="NG1135" s="10"/>
      <c r="NH1135" s="10"/>
      <c r="NI1135" s="10"/>
      <c r="NJ1135" s="10"/>
      <c r="NK1135" s="10"/>
      <c r="NL1135" s="10"/>
      <c r="NM1135" s="10"/>
      <c r="NN1135" s="10"/>
      <c r="NO1135" s="10"/>
      <c r="NP1135" s="10"/>
      <c r="NQ1135" s="10"/>
      <c r="NR1135" s="10"/>
      <c r="NS1135" s="10"/>
      <c r="NT1135" s="10"/>
      <c r="NU1135" s="10"/>
      <c r="NV1135" s="10"/>
      <c r="NW1135" s="10"/>
      <c r="NX1135" s="10"/>
      <c r="NY1135" s="10"/>
      <c r="NZ1135" s="10"/>
      <c r="OA1135" s="10"/>
      <c r="OB1135" s="10"/>
      <c r="OC1135" s="10"/>
      <c r="OD1135" s="10"/>
      <c r="OE1135" s="10"/>
      <c r="OF1135" s="10"/>
      <c r="OG1135" s="10"/>
      <c r="OH1135" s="10"/>
      <c r="OI1135" s="10"/>
      <c r="OJ1135" s="10"/>
      <c r="OK1135" s="10"/>
      <c r="OL1135" s="10"/>
      <c r="OM1135" s="10"/>
      <c r="ON1135" s="10"/>
      <c r="OO1135" s="10"/>
      <c r="OP1135" s="10"/>
      <c r="OQ1135" s="10"/>
      <c r="OR1135" s="10"/>
      <c r="OS1135" s="10"/>
      <c r="OT1135" s="10"/>
      <c r="OU1135" s="10"/>
      <c r="OV1135" s="10"/>
      <c r="OW1135" s="10"/>
      <c r="OX1135" s="10"/>
      <c r="OY1135" s="10"/>
      <c r="OZ1135" s="10"/>
      <c r="PA1135" s="10"/>
      <c r="PB1135" s="10"/>
      <c r="PC1135" s="10"/>
      <c r="PD1135" s="10"/>
      <c r="PE1135" s="10"/>
      <c r="PF1135" s="10"/>
      <c r="PG1135" s="10"/>
      <c r="PH1135" s="10"/>
      <c r="PI1135" s="10"/>
      <c r="PJ1135" s="10"/>
      <c r="PK1135" s="10"/>
      <c r="PL1135" s="10"/>
      <c r="PM1135" s="10"/>
      <c r="PN1135" s="10"/>
      <c r="PO1135" s="10"/>
      <c r="PP1135" s="10"/>
      <c r="PQ1135" s="10"/>
      <c r="PR1135" s="10"/>
      <c r="PS1135" s="10"/>
      <c r="PT1135" s="10"/>
      <c r="PU1135" s="10"/>
      <c r="PV1135" s="10"/>
      <c r="PW1135" s="10"/>
      <c r="PX1135" s="10"/>
      <c r="PY1135" s="10"/>
      <c r="PZ1135" s="10"/>
      <c r="QA1135" s="10"/>
      <c r="QB1135" s="10"/>
      <c r="QC1135" s="10"/>
      <c r="QD1135" s="10"/>
      <c r="QE1135" s="10"/>
      <c r="QF1135" s="10"/>
      <c r="QG1135" s="10"/>
      <c r="QH1135" s="10"/>
      <c r="QI1135" s="10"/>
      <c r="QJ1135" s="10"/>
      <c r="QK1135" s="10"/>
      <c r="QL1135" s="10"/>
      <c r="QM1135" s="10"/>
      <c r="QN1135" s="10"/>
      <c r="QO1135" s="10"/>
      <c r="QP1135" s="10"/>
      <c r="QQ1135" s="10"/>
      <c r="QR1135" s="10"/>
      <c r="QS1135" s="10"/>
      <c r="QT1135" s="10"/>
      <c r="QU1135" s="10"/>
      <c r="QV1135" s="10"/>
      <c r="QW1135" s="10"/>
      <c r="QX1135" s="10"/>
      <c r="QY1135" s="10"/>
      <c r="QZ1135" s="10"/>
      <c r="RA1135" s="10"/>
      <c r="RB1135" s="10"/>
      <c r="RC1135" s="10"/>
      <c r="RD1135" s="10"/>
      <c r="RE1135" s="10"/>
      <c r="RF1135" s="10"/>
      <c r="RG1135" s="10"/>
      <c r="RH1135" s="10"/>
      <c r="RI1135" s="10"/>
      <c r="RJ1135" s="10"/>
      <c r="RK1135" s="10"/>
      <c r="RL1135" s="10"/>
      <c r="RM1135" s="10"/>
      <c r="RN1135" s="10"/>
      <c r="RO1135" s="10"/>
      <c r="RP1135" s="10"/>
      <c r="RQ1135" s="10"/>
      <c r="RR1135" s="10"/>
      <c r="RS1135" s="10"/>
      <c r="RT1135" s="10"/>
      <c r="RU1135" s="10"/>
      <c r="RV1135" s="10"/>
      <c r="RW1135" s="10"/>
      <c r="RX1135" s="10"/>
      <c r="RY1135" s="10"/>
      <c r="RZ1135" s="10"/>
      <c r="SA1135" s="10"/>
      <c r="SB1135" s="10"/>
      <c r="SC1135" s="10"/>
      <c r="SD1135" s="10"/>
      <c r="SE1135" s="10"/>
      <c r="SF1135" s="10"/>
      <c r="SG1135" s="10"/>
      <c r="SH1135" s="10"/>
      <c r="SI1135" s="10"/>
      <c r="SJ1135" s="10"/>
      <c r="SK1135" s="10"/>
      <c r="SL1135" s="10"/>
      <c r="SM1135" s="10"/>
      <c r="SN1135" s="10"/>
      <c r="SO1135" s="10"/>
      <c r="SP1135" s="10"/>
      <c r="SQ1135" s="10"/>
      <c r="SR1135" s="10"/>
      <c r="SS1135" s="10"/>
      <c r="ST1135" s="10"/>
      <c r="SU1135" s="10"/>
      <c r="SV1135" s="10"/>
      <c r="SW1135" s="10"/>
      <c r="SX1135" s="10"/>
      <c r="SY1135" s="10"/>
      <c r="SZ1135" s="10"/>
      <c r="TA1135" s="10"/>
      <c r="TB1135" s="10"/>
      <c r="TC1135" s="10"/>
      <c r="TD1135" s="10"/>
      <c r="TE1135" s="10"/>
      <c r="TF1135" s="10"/>
      <c r="TG1135" s="10"/>
      <c r="TH1135" s="10"/>
      <c r="TI1135" s="10"/>
      <c r="TJ1135" s="10"/>
      <c r="TK1135" s="10"/>
      <c r="TL1135" s="10"/>
      <c r="TM1135" s="10"/>
      <c r="TN1135" s="10"/>
      <c r="TO1135" s="10"/>
      <c r="TP1135" s="10"/>
      <c r="TQ1135" s="10"/>
      <c r="TR1135" s="10"/>
      <c r="TS1135" s="10"/>
      <c r="TT1135" s="10"/>
      <c r="TU1135" s="10"/>
      <c r="TV1135" s="10"/>
      <c r="TW1135" s="10"/>
      <c r="TX1135" s="10"/>
      <c r="TY1135" s="10"/>
      <c r="TZ1135" s="10"/>
      <c r="UA1135" s="10"/>
      <c r="UB1135" s="10"/>
      <c r="UC1135" s="10"/>
      <c r="UD1135" s="10"/>
      <c r="UE1135" s="10"/>
      <c r="UF1135" s="10"/>
      <c r="UG1135" s="10"/>
      <c r="UH1135" s="10"/>
      <c r="UI1135" s="10"/>
      <c r="UJ1135" s="10"/>
      <c r="UK1135" s="10"/>
      <c r="UL1135" s="10"/>
      <c r="UM1135" s="10"/>
      <c r="UN1135" s="10"/>
      <c r="UO1135" s="10"/>
      <c r="UP1135" s="10"/>
    </row>
    <row r="1136" spans="1:562" ht="27.75" customHeight="1">
      <c r="A1136" s="10"/>
      <c r="B1136" s="10"/>
      <c r="C1136" s="12"/>
      <c r="D1136" s="10"/>
      <c r="E1136" s="10"/>
      <c r="F1136" s="11"/>
      <c r="G1136" s="12"/>
      <c r="H1136" s="10"/>
      <c r="I1136" s="11"/>
      <c r="J1136" s="12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0"/>
      <c r="KA1136" s="10"/>
      <c r="KB1136" s="10"/>
      <c r="KC1136" s="10"/>
      <c r="KD1136" s="10"/>
      <c r="KE1136" s="10"/>
      <c r="KF1136" s="10"/>
      <c r="KG1136" s="10"/>
      <c r="KH1136" s="10"/>
      <c r="KI1136" s="10"/>
      <c r="KJ1136" s="10"/>
      <c r="KK1136" s="10"/>
      <c r="KL1136" s="10"/>
      <c r="KM1136" s="10"/>
      <c r="KN1136" s="10"/>
      <c r="KO1136" s="10"/>
      <c r="KP1136" s="10"/>
      <c r="KQ1136" s="10"/>
      <c r="KR1136" s="10"/>
      <c r="KS1136" s="10"/>
      <c r="KT1136" s="10"/>
      <c r="KU1136" s="10"/>
      <c r="KV1136" s="10"/>
      <c r="KW1136" s="10"/>
      <c r="KX1136" s="10"/>
      <c r="KY1136" s="10"/>
      <c r="KZ1136" s="10"/>
      <c r="LA1136" s="10"/>
      <c r="LB1136" s="10"/>
      <c r="LC1136" s="10"/>
      <c r="LD1136" s="10"/>
      <c r="LE1136" s="10"/>
      <c r="LF1136" s="10"/>
      <c r="LG1136" s="10"/>
      <c r="LH1136" s="10"/>
      <c r="LI1136" s="10"/>
      <c r="LJ1136" s="10"/>
      <c r="LK1136" s="10"/>
      <c r="LL1136" s="10"/>
      <c r="LM1136" s="10"/>
      <c r="LN1136" s="10"/>
      <c r="LO1136" s="10"/>
      <c r="LP1136" s="10"/>
      <c r="LQ1136" s="10"/>
      <c r="LR1136" s="10"/>
      <c r="LS1136" s="10"/>
      <c r="LT1136" s="10"/>
      <c r="LU1136" s="10"/>
      <c r="LV1136" s="10"/>
      <c r="LW1136" s="10"/>
      <c r="LX1136" s="10"/>
      <c r="LY1136" s="10"/>
      <c r="LZ1136" s="10"/>
      <c r="MA1136" s="10"/>
      <c r="MB1136" s="10"/>
      <c r="MC1136" s="10"/>
      <c r="MD1136" s="10"/>
      <c r="ME1136" s="10"/>
      <c r="MF1136" s="10"/>
      <c r="MG1136" s="10"/>
      <c r="MH1136" s="10"/>
      <c r="MI1136" s="10"/>
      <c r="MJ1136" s="10"/>
      <c r="MK1136" s="10"/>
      <c r="ML1136" s="10"/>
      <c r="MM1136" s="10"/>
      <c r="MN1136" s="10"/>
      <c r="MO1136" s="10"/>
      <c r="MP1136" s="10"/>
      <c r="MQ1136" s="10"/>
      <c r="MR1136" s="10"/>
      <c r="MS1136" s="10"/>
      <c r="MT1136" s="10"/>
      <c r="MU1136" s="10"/>
      <c r="MV1136" s="10"/>
      <c r="MW1136" s="10"/>
      <c r="MX1136" s="10"/>
      <c r="MY1136" s="10"/>
      <c r="MZ1136" s="10"/>
      <c r="NA1136" s="10"/>
      <c r="NB1136" s="10"/>
      <c r="NC1136" s="10"/>
      <c r="ND1136" s="10"/>
      <c r="NE1136" s="10"/>
      <c r="NF1136" s="10"/>
      <c r="NG1136" s="10"/>
      <c r="NH1136" s="10"/>
      <c r="NI1136" s="10"/>
      <c r="NJ1136" s="10"/>
      <c r="NK1136" s="10"/>
      <c r="NL1136" s="10"/>
      <c r="NM1136" s="10"/>
      <c r="NN1136" s="10"/>
      <c r="NO1136" s="10"/>
      <c r="NP1136" s="10"/>
      <c r="NQ1136" s="10"/>
      <c r="NR1136" s="10"/>
      <c r="NS1136" s="10"/>
      <c r="NT1136" s="10"/>
      <c r="NU1136" s="10"/>
      <c r="NV1136" s="10"/>
      <c r="NW1136" s="10"/>
      <c r="NX1136" s="10"/>
      <c r="NY1136" s="10"/>
      <c r="NZ1136" s="10"/>
      <c r="OA1136" s="10"/>
      <c r="OB1136" s="10"/>
      <c r="OC1136" s="10"/>
      <c r="OD1136" s="10"/>
      <c r="OE1136" s="10"/>
      <c r="OF1136" s="10"/>
      <c r="OG1136" s="10"/>
      <c r="OH1136" s="10"/>
      <c r="OI1136" s="10"/>
      <c r="OJ1136" s="10"/>
      <c r="OK1136" s="10"/>
      <c r="OL1136" s="10"/>
      <c r="OM1136" s="10"/>
      <c r="ON1136" s="10"/>
      <c r="OO1136" s="10"/>
      <c r="OP1136" s="10"/>
      <c r="OQ1136" s="10"/>
      <c r="OR1136" s="10"/>
      <c r="OS1136" s="10"/>
      <c r="OT1136" s="10"/>
      <c r="OU1136" s="10"/>
      <c r="OV1136" s="10"/>
      <c r="OW1136" s="10"/>
      <c r="OX1136" s="10"/>
      <c r="OY1136" s="10"/>
      <c r="OZ1136" s="10"/>
      <c r="PA1136" s="10"/>
      <c r="PB1136" s="10"/>
      <c r="PC1136" s="10"/>
      <c r="PD1136" s="10"/>
      <c r="PE1136" s="10"/>
      <c r="PF1136" s="10"/>
      <c r="PG1136" s="10"/>
      <c r="PH1136" s="10"/>
      <c r="PI1136" s="10"/>
      <c r="PJ1136" s="10"/>
      <c r="PK1136" s="10"/>
      <c r="PL1136" s="10"/>
      <c r="PM1136" s="10"/>
      <c r="PN1136" s="10"/>
      <c r="PO1136" s="10"/>
      <c r="PP1136" s="10"/>
      <c r="PQ1136" s="10"/>
      <c r="PR1136" s="10"/>
      <c r="PS1136" s="10"/>
      <c r="PT1136" s="10"/>
      <c r="PU1136" s="10"/>
      <c r="PV1136" s="10"/>
      <c r="PW1136" s="10"/>
      <c r="PX1136" s="10"/>
      <c r="PY1136" s="10"/>
      <c r="PZ1136" s="10"/>
      <c r="QA1136" s="10"/>
      <c r="QB1136" s="10"/>
      <c r="QC1136" s="10"/>
      <c r="QD1136" s="10"/>
      <c r="QE1136" s="10"/>
      <c r="QF1136" s="10"/>
      <c r="QG1136" s="10"/>
      <c r="QH1136" s="10"/>
      <c r="QI1136" s="10"/>
      <c r="QJ1136" s="10"/>
      <c r="QK1136" s="10"/>
      <c r="QL1136" s="10"/>
      <c r="QM1136" s="10"/>
      <c r="QN1136" s="10"/>
      <c r="QO1136" s="10"/>
      <c r="QP1136" s="10"/>
      <c r="QQ1136" s="10"/>
      <c r="QR1136" s="10"/>
      <c r="QS1136" s="10"/>
      <c r="QT1136" s="10"/>
      <c r="QU1136" s="10"/>
      <c r="QV1136" s="10"/>
      <c r="QW1136" s="10"/>
      <c r="QX1136" s="10"/>
      <c r="QY1136" s="10"/>
      <c r="QZ1136" s="10"/>
      <c r="RA1136" s="10"/>
      <c r="RB1136" s="10"/>
      <c r="RC1136" s="10"/>
      <c r="RD1136" s="10"/>
      <c r="RE1136" s="10"/>
      <c r="RF1136" s="10"/>
      <c r="RG1136" s="10"/>
      <c r="RH1136" s="10"/>
      <c r="RI1136" s="10"/>
      <c r="RJ1136" s="10"/>
      <c r="RK1136" s="10"/>
      <c r="RL1136" s="10"/>
      <c r="RM1136" s="10"/>
      <c r="RN1136" s="10"/>
      <c r="RO1136" s="10"/>
      <c r="RP1136" s="10"/>
      <c r="RQ1136" s="10"/>
      <c r="RR1136" s="10"/>
      <c r="RS1136" s="10"/>
      <c r="RT1136" s="10"/>
      <c r="RU1136" s="10"/>
      <c r="RV1136" s="10"/>
      <c r="RW1136" s="10"/>
      <c r="RX1136" s="10"/>
      <c r="RY1136" s="10"/>
      <c r="RZ1136" s="10"/>
      <c r="SA1136" s="10"/>
      <c r="SB1136" s="10"/>
      <c r="SC1136" s="10"/>
      <c r="SD1136" s="10"/>
      <c r="SE1136" s="10"/>
      <c r="SF1136" s="10"/>
      <c r="SG1136" s="10"/>
      <c r="SH1136" s="10"/>
      <c r="SI1136" s="10"/>
      <c r="SJ1136" s="10"/>
      <c r="SK1136" s="10"/>
      <c r="SL1136" s="10"/>
      <c r="SM1136" s="10"/>
      <c r="SN1136" s="10"/>
      <c r="SO1136" s="10"/>
      <c r="SP1136" s="10"/>
      <c r="SQ1136" s="10"/>
      <c r="SR1136" s="10"/>
      <c r="SS1136" s="10"/>
      <c r="ST1136" s="10"/>
      <c r="SU1136" s="10"/>
      <c r="SV1136" s="10"/>
      <c r="SW1136" s="10"/>
      <c r="SX1136" s="10"/>
      <c r="SY1136" s="10"/>
      <c r="SZ1136" s="10"/>
      <c r="TA1136" s="10"/>
      <c r="TB1136" s="10"/>
      <c r="TC1136" s="10"/>
      <c r="TD1136" s="10"/>
      <c r="TE1136" s="10"/>
      <c r="TF1136" s="10"/>
      <c r="TG1136" s="10"/>
      <c r="TH1136" s="10"/>
      <c r="TI1136" s="10"/>
      <c r="TJ1136" s="10"/>
      <c r="TK1136" s="10"/>
      <c r="TL1136" s="10"/>
      <c r="TM1136" s="10"/>
      <c r="TN1136" s="10"/>
      <c r="TO1136" s="10"/>
      <c r="TP1136" s="10"/>
      <c r="TQ1136" s="10"/>
      <c r="TR1136" s="10"/>
      <c r="TS1136" s="10"/>
      <c r="TT1136" s="10"/>
      <c r="TU1136" s="10"/>
      <c r="TV1136" s="10"/>
      <c r="TW1136" s="10"/>
      <c r="TX1136" s="10"/>
      <c r="TY1136" s="10"/>
      <c r="TZ1136" s="10"/>
      <c r="UA1136" s="10"/>
      <c r="UB1136" s="10"/>
      <c r="UC1136" s="10"/>
      <c r="UD1136" s="10"/>
      <c r="UE1136" s="10"/>
      <c r="UF1136" s="10"/>
      <c r="UG1136" s="10"/>
      <c r="UH1136" s="10"/>
      <c r="UI1136" s="10"/>
      <c r="UJ1136" s="10"/>
      <c r="UK1136" s="10"/>
      <c r="UL1136" s="10"/>
      <c r="UM1136" s="10"/>
      <c r="UN1136" s="10"/>
      <c r="UO1136" s="10"/>
      <c r="UP1136" s="10"/>
    </row>
    <row r="1137" spans="1:562" ht="27.75" customHeight="1">
      <c r="A1137" s="10"/>
      <c r="B1137" s="10"/>
      <c r="C1137" s="12"/>
      <c r="D1137" s="10"/>
      <c r="E1137" s="10"/>
      <c r="F1137" s="11"/>
      <c r="G1137" s="12"/>
      <c r="H1137" s="10"/>
      <c r="I1137" s="11"/>
      <c r="J1137" s="12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0"/>
      <c r="KA1137" s="10"/>
      <c r="KB1137" s="10"/>
      <c r="KC1137" s="10"/>
      <c r="KD1137" s="10"/>
      <c r="KE1137" s="10"/>
      <c r="KF1137" s="10"/>
      <c r="KG1137" s="10"/>
      <c r="KH1137" s="10"/>
      <c r="KI1137" s="10"/>
      <c r="KJ1137" s="10"/>
      <c r="KK1137" s="10"/>
      <c r="KL1137" s="10"/>
      <c r="KM1137" s="10"/>
      <c r="KN1137" s="10"/>
      <c r="KO1137" s="10"/>
      <c r="KP1137" s="10"/>
      <c r="KQ1137" s="10"/>
      <c r="KR1137" s="10"/>
      <c r="KS1137" s="10"/>
      <c r="KT1137" s="10"/>
      <c r="KU1137" s="10"/>
      <c r="KV1137" s="10"/>
      <c r="KW1137" s="10"/>
      <c r="KX1137" s="10"/>
      <c r="KY1137" s="10"/>
      <c r="KZ1137" s="10"/>
      <c r="LA1137" s="10"/>
      <c r="LB1137" s="10"/>
      <c r="LC1137" s="10"/>
      <c r="LD1137" s="10"/>
      <c r="LE1137" s="10"/>
      <c r="LF1137" s="10"/>
      <c r="LG1137" s="10"/>
      <c r="LH1137" s="10"/>
      <c r="LI1137" s="10"/>
      <c r="LJ1137" s="10"/>
      <c r="LK1137" s="10"/>
      <c r="LL1137" s="10"/>
      <c r="LM1137" s="10"/>
      <c r="LN1137" s="10"/>
      <c r="LO1137" s="10"/>
      <c r="LP1137" s="10"/>
      <c r="LQ1137" s="10"/>
      <c r="LR1137" s="10"/>
      <c r="LS1137" s="10"/>
      <c r="LT1137" s="10"/>
      <c r="LU1137" s="10"/>
      <c r="LV1137" s="10"/>
      <c r="LW1137" s="10"/>
      <c r="LX1137" s="10"/>
      <c r="LY1137" s="10"/>
      <c r="LZ1137" s="10"/>
      <c r="MA1137" s="10"/>
      <c r="MB1137" s="10"/>
      <c r="MC1137" s="10"/>
      <c r="MD1137" s="10"/>
      <c r="ME1137" s="10"/>
      <c r="MF1137" s="10"/>
      <c r="MG1137" s="10"/>
      <c r="MH1137" s="10"/>
      <c r="MI1137" s="10"/>
      <c r="MJ1137" s="10"/>
      <c r="MK1137" s="10"/>
      <c r="ML1137" s="10"/>
      <c r="MM1137" s="10"/>
      <c r="MN1137" s="10"/>
      <c r="MO1137" s="10"/>
      <c r="MP1137" s="10"/>
      <c r="MQ1137" s="10"/>
      <c r="MR1137" s="10"/>
      <c r="MS1137" s="10"/>
      <c r="MT1137" s="10"/>
      <c r="MU1137" s="10"/>
      <c r="MV1137" s="10"/>
      <c r="MW1137" s="10"/>
      <c r="MX1137" s="10"/>
      <c r="MY1137" s="10"/>
      <c r="MZ1137" s="10"/>
      <c r="NA1137" s="10"/>
      <c r="NB1137" s="10"/>
      <c r="NC1137" s="10"/>
      <c r="ND1137" s="10"/>
      <c r="NE1137" s="10"/>
      <c r="NF1137" s="10"/>
      <c r="NG1137" s="10"/>
      <c r="NH1137" s="10"/>
      <c r="NI1137" s="10"/>
      <c r="NJ1137" s="10"/>
      <c r="NK1137" s="10"/>
      <c r="NL1137" s="10"/>
      <c r="NM1137" s="10"/>
      <c r="NN1137" s="10"/>
      <c r="NO1137" s="10"/>
      <c r="NP1137" s="10"/>
      <c r="NQ1137" s="10"/>
      <c r="NR1137" s="10"/>
      <c r="NS1137" s="10"/>
      <c r="NT1137" s="10"/>
      <c r="NU1137" s="10"/>
      <c r="NV1137" s="10"/>
      <c r="NW1137" s="10"/>
      <c r="NX1137" s="10"/>
      <c r="NY1137" s="10"/>
      <c r="NZ1137" s="10"/>
      <c r="OA1137" s="10"/>
      <c r="OB1137" s="10"/>
      <c r="OC1137" s="10"/>
      <c r="OD1137" s="10"/>
      <c r="OE1137" s="10"/>
      <c r="OF1137" s="10"/>
      <c r="OG1137" s="10"/>
      <c r="OH1137" s="10"/>
      <c r="OI1137" s="10"/>
      <c r="OJ1137" s="10"/>
      <c r="OK1137" s="10"/>
      <c r="OL1137" s="10"/>
      <c r="OM1137" s="10"/>
      <c r="ON1137" s="10"/>
      <c r="OO1137" s="10"/>
      <c r="OP1137" s="10"/>
      <c r="OQ1137" s="10"/>
      <c r="OR1137" s="10"/>
      <c r="OS1137" s="10"/>
      <c r="OT1137" s="10"/>
      <c r="OU1137" s="10"/>
      <c r="OV1137" s="10"/>
      <c r="OW1137" s="10"/>
      <c r="OX1137" s="10"/>
      <c r="OY1137" s="10"/>
      <c r="OZ1137" s="10"/>
      <c r="PA1137" s="10"/>
      <c r="PB1137" s="10"/>
      <c r="PC1137" s="10"/>
      <c r="PD1137" s="10"/>
      <c r="PE1137" s="10"/>
      <c r="PF1137" s="10"/>
      <c r="PG1137" s="10"/>
      <c r="PH1137" s="10"/>
      <c r="PI1137" s="10"/>
      <c r="PJ1137" s="10"/>
      <c r="PK1137" s="10"/>
      <c r="PL1137" s="10"/>
      <c r="PM1137" s="10"/>
      <c r="PN1137" s="10"/>
      <c r="PO1137" s="10"/>
      <c r="PP1137" s="10"/>
      <c r="PQ1137" s="10"/>
      <c r="PR1137" s="10"/>
      <c r="PS1137" s="10"/>
      <c r="PT1137" s="10"/>
      <c r="PU1137" s="10"/>
      <c r="PV1137" s="10"/>
      <c r="PW1137" s="10"/>
      <c r="PX1137" s="10"/>
      <c r="PY1137" s="10"/>
      <c r="PZ1137" s="10"/>
      <c r="QA1137" s="10"/>
      <c r="QB1137" s="10"/>
      <c r="QC1137" s="10"/>
      <c r="QD1137" s="10"/>
      <c r="QE1137" s="10"/>
      <c r="QF1137" s="10"/>
      <c r="QG1137" s="10"/>
      <c r="QH1137" s="10"/>
      <c r="QI1137" s="10"/>
      <c r="QJ1137" s="10"/>
      <c r="QK1137" s="10"/>
      <c r="QL1137" s="10"/>
      <c r="QM1137" s="10"/>
      <c r="QN1137" s="10"/>
      <c r="QO1137" s="10"/>
      <c r="QP1137" s="10"/>
      <c r="QQ1137" s="10"/>
      <c r="QR1137" s="10"/>
      <c r="QS1137" s="10"/>
      <c r="QT1137" s="10"/>
      <c r="QU1137" s="10"/>
      <c r="QV1137" s="10"/>
      <c r="QW1137" s="10"/>
      <c r="QX1137" s="10"/>
      <c r="QY1137" s="10"/>
      <c r="QZ1137" s="10"/>
      <c r="RA1137" s="10"/>
      <c r="RB1137" s="10"/>
      <c r="RC1137" s="10"/>
      <c r="RD1137" s="10"/>
      <c r="RE1137" s="10"/>
      <c r="RF1137" s="10"/>
      <c r="RG1137" s="10"/>
      <c r="RH1137" s="10"/>
      <c r="RI1137" s="10"/>
      <c r="RJ1137" s="10"/>
      <c r="RK1137" s="10"/>
      <c r="RL1137" s="10"/>
      <c r="RM1137" s="10"/>
      <c r="RN1137" s="10"/>
      <c r="RO1137" s="10"/>
      <c r="RP1137" s="10"/>
      <c r="RQ1137" s="10"/>
      <c r="RR1137" s="10"/>
      <c r="RS1137" s="10"/>
      <c r="RT1137" s="10"/>
      <c r="RU1137" s="10"/>
      <c r="RV1137" s="10"/>
      <c r="RW1137" s="10"/>
      <c r="RX1137" s="10"/>
      <c r="RY1137" s="10"/>
      <c r="RZ1137" s="10"/>
      <c r="SA1137" s="10"/>
      <c r="SB1137" s="10"/>
      <c r="SC1137" s="10"/>
      <c r="SD1137" s="10"/>
      <c r="SE1137" s="10"/>
      <c r="SF1137" s="10"/>
      <c r="SG1137" s="10"/>
      <c r="SH1137" s="10"/>
      <c r="SI1137" s="10"/>
      <c r="SJ1137" s="10"/>
      <c r="SK1137" s="10"/>
      <c r="SL1137" s="10"/>
      <c r="SM1137" s="10"/>
      <c r="SN1137" s="10"/>
      <c r="SO1137" s="10"/>
      <c r="SP1137" s="10"/>
      <c r="SQ1137" s="10"/>
      <c r="SR1137" s="10"/>
      <c r="SS1137" s="10"/>
      <c r="ST1137" s="10"/>
      <c r="SU1137" s="10"/>
      <c r="SV1137" s="10"/>
      <c r="SW1137" s="10"/>
      <c r="SX1137" s="10"/>
      <c r="SY1137" s="10"/>
      <c r="SZ1137" s="10"/>
      <c r="TA1137" s="10"/>
      <c r="TB1137" s="10"/>
      <c r="TC1137" s="10"/>
      <c r="TD1137" s="10"/>
      <c r="TE1137" s="10"/>
      <c r="TF1137" s="10"/>
      <c r="TG1137" s="10"/>
      <c r="TH1137" s="10"/>
      <c r="TI1137" s="10"/>
      <c r="TJ1137" s="10"/>
      <c r="TK1137" s="10"/>
      <c r="TL1137" s="10"/>
      <c r="TM1137" s="10"/>
      <c r="TN1137" s="10"/>
      <c r="TO1137" s="10"/>
      <c r="TP1137" s="10"/>
      <c r="TQ1137" s="10"/>
      <c r="TR1137" s="10"/>
      <c r="TS1137" s="10"/>
      <c r="TT1137" s="10"/>
      <c r="TU1137" s="10"/>
      <c r="TV1137" s="10"/>
      <c r="TW1137" s="10"/>
      <c r="TX1137" s="10"/>
      <c r="TY1137" s="10"/>
      <c r="TZ1137" s="10"/>
      <c r="UA1137" s="10"/>
      <c r="UB1137" s="10"/>
      <c r="UC1137" s="10"/>
      <c r="UD1137" s="10"/>
      <c r="UE1137" s="10"/>
      <c r="UF1137" s="10"/>
      <c r="UG1137" s="10"/>
      <c r="UH1137" s="10"/>
      <c r="UI1137" s="10"/>
      <c r="UJ1137" s="10"/>
      <c r="UK1137" s="10"/>
      <c r="UL1137" s="10"/>
      <c r="UM1137" s="10"/>
      <c r="UN1137" s="10"/>
      <c r="UO1137" s="10"/>
      <c r="UP1137" s="10"/>
    </row>
    <row r="1138" spans="1:562" ht="27.75" customHeight="1">
      <c r="A1138" s="10"/>
      <c r="B1138" s="10"/>
      <c r="C1138" s="12"/>
      <c r="D1138" s="10"/>
      <c r="E1138" s="10"/>
      <c r="F1138" s="11"/>
      <c r="G1138" s="12"/>
      <c r="H1138" s="10"/>
      <c r="I1138" s="11"/>
      <c r="J1138" s="12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0"/>
      <c r="KA1138" s="10"/>
      <c r="KB1138" s="10"/>
      <c r="KC1138" s="10"/>
      <c r="KD1138" s="10"/>
      <c r="KE1138" s="10"/>
      <c r="KF1138" s="10"/>
      <c r="KG1138" s="10"/>
      <c r="KH1138" s="10"/>
      <c r="KI1138" s="10"/>
      <c r="KJ1138" s="10"/>
      <c r="KK1138" s="10"/>
      <c r="KL1138" s="10"/>
      <c r="KM1138" s="10"/>
      <c r="KN1138" s="10"/>
      <c r="KO1138" s="10"/>
      <c r="KP1138" s="10"/>
      <c r="KQ1138" s="10"/>
      <c r="KR1138" s="10"/>
      <c r="KS1138" s="10"/>
      <c r="KT1138" s="10"/>
      <c r="KU1138" s="10"/>
      <c r="KV1138" s="10"/>
      <c r="KW1138" s="10"/>
      <c r="KX1138" s="10"/>
      <c r="KY1138" s="10"/>
      <c r="KZ1138" s="10"/>
      <c r="LA1138" s="10"/>
      <c r="LB1138" s="10"/>
      <c r="LC1138" s="10"/>
      <c r="LD1138" s="10"/>
      <c r="LE1138" s="10"/>
      <c r="LF1138" s="10"/>
      <c r="LG1138" s="10"/>
      <c r="LH1138" s="10"/>
      <c r="LI1138" s="10"/>
      <c r="LJ1138" s="10"/>
      <c r="LK1138" s="10"/>
      <c r="LL1138" s="10"/>
      <c r="LM1138" s="10"/>
      <c r="LN1138" s="10"/>
      <c r="LO1138" s="10"/>
      <c r="LP1138" s="10"/>
      <c r="LQ1138" s="10"/>
      <c r="LR1138" s="10"/>
      <c r="LS1138" s="10"/>
      <c r="LT1138" s="10"/>
      <c r="LU1138" s="10"/>
      <c r="LV1138" s="10"/>
      <c r="LW1138" s="10"/>
      <c r="LX1138" s="10"/>
      <c r="LY1138" s="10"/>
      <c r="LZ1138" s="10"/>
      <c r="MA1138" s="10"/>
      <c r="MB1138" s="10"/>
      <c r="MC1138" s="10"/>
      <c r="MD1138" s="10"/>
      <c r="ME1138" s="10"/>
      <c r="MF1138" s="10"/>
      <c r="MG1138" s="10"/>
      <c r="MH1138" s="10"/>
      <c r="MI1138" s="10"/>
      <c r="MJ1138" s="10"/>
      <c r="MK1138" s="10"/>
      <c r="ML1138" s="10"/>
      <c r="MM1138" s="10"/>
      <c r="MN1138" s="10"/>
      <c r="MO1138" s="10"/>
      <c r="MP1138" s="10"/>
      <c r="MQ1138" s="10"/>
      <c r="MR1138" s="10"/>
      <c r="MS1138" s="10"/>
      <c r="MT1138" s="10"/>
      <c r="MU1138" s="10"/>
      <c r="MV1138" s="10"/>
      <c r="MW1138" s="10"/>
      <c r="MX1138" s="10"/>
      <c r="MY1138" s="10"/>
      <c r="MZ1138" s="10"/>
      <c r="NA1138" s="10"/>
      <c r="NB1138" s="10"/>
      <c r="NC1138" s="10"/>
      <c r="ND1138" s="10"/>
      <c r="NE1138" s="10"/>
      <c r="NF1138" s="10"/>
      <c r="NG1138" s="10"/>
      <c r="NH1138" s="10"/>
      <c r="NI1138" s="10"/>
      <c r="NJ1138" s="10"/>
      <c r="NK1138" s="10"/>
      <c r="NL1138" s="10"/>
      <c r="NM1138" s="10"/>
      <c r="NN1138" s="10"/>
      <c r="NO1138" s="10"/>
      <c r="NP1138" s="10"/>
      <c r="NQ1138" s="10"/>
      <c r="NR1138" s="10"/>
      <c r="NS1138" s="10"/>
      <c r="NT1138" s="10"/>
      <c r="NU1138" s="10"/>
      <c r="NV1138" s="10"/>
      <c r="NW1138" s="10"/>
      <c r="NX1138" s="10"/>
      <c r="NY1138" s="10"/>
      <c r="NZ1138" s="10"/>
      <c r="OA1138" s="10"/>
      <c r="OB1138" s="10"/>
      <c r="OC1138" s="10"/>
      <c r="OD1138" s="10"/>
      <c r="OE1138" s="10"/>
      <c r="OF1138" s="10"/>
      <c r="OG1138" s="10"/>
      <c r="OH1138" s="10"/>
      <c r="OI1138" s="10"/>
      <c r="OJ1138" s="10"/>
      <c r="OK1138" s="10"/>
      <c r="OL1138" s="10"/>
      <c r="OM1138" s="10"/>
      <c r="ON1138" s="10"/>
      <c r="OO1138" s="10"/>
      <c r="OP1138" s="10"/>
      <c r="OQ1138" s="10"/>
      <c r="OR1138" s="10"/>
      <c r="OS1138" s="10"/>
      <c r="OT1138" s="10"/>
      <c r="OU1138" s="10"/>
      <c r="OV1138" s="10"/>
      <c r="OW1138" s="10"/>
      <c r="OX1138" s="10"/>
      <c r="OY1138" s="10"/>
      <c r="OZ1138" s="10"/>
      <c r="PA1138" s="10"/>
      <c r="PB1138" s="10"/>
      <c r="PC1138" s="10"/>
      <c r="PD1138" s="10"/>
      <c r="PE1138" s="10"/>
      <c r="PF1138" s="10"/>
      <c r="PG1138" s="10"/>
      <c r="PH1138" s="10"/>
      <c r="PI1138" s="10"/>
      <c r="PJ1138" s="10"/>
      <c r="PK1138" s="10"/>
      <c r="PL1138" s="10"/>
      <c r="PM1138" s="10"/>
      <c r="PN1138" s="10"/>
      <c r="PO1138" s="10"/>
      <c r="PP1138" s="10"/>
      <c r="PQ1138" s="10"/>
      <c r="PR1138" s="10"/>
      <c r="PS1138" s="10"/>
      <c r="PT1138" s="10"/>
      <c r="PU1138" s="10"/>
      <c r="PV1138" s="10"/>
      <c r="PW1138" s="10"/>
      <c r="PX1138" s="10"/>
      <c r="PY1138" s="10"/>
      <c r="PZ1138" s="10"/>
      <c r="QA1138" s="10"/>
      <c r="QB1138" s="10"/>
      <c r="QC1138" s="10"/>
      <c r="QD1138" s="10"/>
      <c r="QE1138" s="10"/>
      <c r="QF1138" s="10"/>
      <c r="QG1138" s="10"/>
      <c r="QH1138" s="10"/>
      <c r="QI1138" s="10"/>
      <c r="QJ1138" s="10"/>
      <c r="QK1138" s="10"/>
      <c r="QL1138" s="10"/>
      <c r="QM1138" s="10"/>
      <c r="QN1138" s="10"/>
      <c r="QO1138" s="10"/>
      <c r="QP1138" s="10"/>
      <c r="QQ1138" s="10"/>
      <c r="QR1138" s="10"/>
      <c r="QS1138" s="10"/>
      <c r="QT1138" s="10"/>
      <c r="QU1138" s="10"/>
      <c r="QV1138" s="10"/>
      <c r="QW1138" s="10"/>
      <c r="QX1138" s="10"/>
      <c r="QY1138" s="10"/>
      <c r="QZ1138" s="10"/>
      <c r="RA1138" s="10"/>
      <c r="RB1138" s="10"/>
      <c r="RC1138" s="10"/>
      <c r="RD1138" s="10"/>
      <c r="RE1138" s="10"/>
      <c r="RF1138" s="10"/>
      <c r="RG1138" s="10"/>
      <c r="RH1138" s="10"/>
      <c r="RI1138" s="10"/>
      <c r="RJ1138" s="10"/>
      <c r="RK1138" s="10"/>
      <c r="RL1138" s="10"/>
      <c r="RM1138" s="10"/>
      <c r="RN1138" s="10"/>
      <c r="RO1138" s="10"/>
      <c r="RP1138" s="10"/>
      <c r="RQ1138" s="10"/>
      <c r="RR1138" s="10"/>
      <c r="RS1138" s="10"/>
      <c r="RT1138" s="10"/>
      <c r="RU1138" s="10"/>
      <c r="RV1138" s="10"/>
      <c r="RW1138" s="10"/>
      <c r="RX1138" s="10"/>
      <c r="RY1138" s="10"/>
      <c r="RZ1138" s="10"/>
      <c r="SA1138" s="10"/>
      <c r="SB1138" s="10"/>
      <c r="SC1138" s="10"/>
      <c r="SD1138" s="10"/>
      <c r="SE1138" s="10"/>
      <c r="SF1138" s="10"/>
      <c r="SG1138" s="10"/>
      <c r="SH1138" s="10"/>
      <c r="SI1138" s="10"/>
      <c r="SJ1138" s="10"/>
      <c r="SK1138" s="10"/>
      <c r="SL1138" s="10"/>
      <c r="SM1138" s="10"/>
      <c r="SN1138" s="10"/>
      <c r="SO1138" s="10"/>
      <c r="SP1138" s="10"/>
      <c r="SQ1138" s="10"/>
      <c r="SR1138" s="10"/>
      <c r="SS1138" s="10"/>
      <c r="ST1138" s="10"/>
      <c r="SU1138" s="10"/>
      <c r="SV1138" s="10"/>
      <c r="SW1138" s="10"/>
      <c r="SX1138" s="10"/>
      <c r="SY1138" s="10"/>
      <c r="SZ1138" s="10"/>
      <c r="TA1138" s="10"/>
      <c r="TB1138" s="10"/>
      <c r="TC1138" s="10"/>
      <c r="TD1138" s="10"/>
      <c r="TE1138" s="10"/>
      <c r="TF1138" s="10"/>
      <c r="TG1138" s="10"/>
      <c r="TH1138" s="10"/>
      <c r="TI1138" s="10"/>
      <c r="TJ1138" s="10"/>
      <c r="TK1138" s="10"/>
      <c r="TL1138" s="10"/>
      <c r="TM1138" s="10"/>
      <c r="TN1138" s="10"/>
      <c r="TO1138" s="10"/>
      <c r="TP1138" s="10"/>
      <c r="TQ1138" s="10"/>
      <c r="TR1138" s="10"/>
      <c r="TS1138" s="10"/>
      <c r="TT1138" s="10"/>
      <c r="TU1138" s="10"/>
      <c r="TV1138" s="10"/>
      <c r="TW1138" s="10"/>
      <c r="TX1138" s="10"/>
      <c r="TY1138" s="10"/>
      <c r="TZ1138" s="10"/>
      <c r="UA1138" s="10"/>
      <c r="UB1138" s="10"/>
      <c r="UC1138" s="10"/>
      <c r="UD1138" s="10"/>
      <c r="UE1138" s="10"/>
      <c r="UF1138" s="10"/>
      <c r="UG1138" s="10"/>
      <c r="UH1138" s="10"/>
      <c r="UI1138" s="10"/>
      <c r="UJ1138" s="10"/>
      <c r="UK1138" s="10"/>
      <c r="UL1138" s="10"/>
      <c r="UM1138" s="10"/>
      <c r="UN1138" s="10"/>
      <c r="UO1138" s="10"/>
      <c r="UP1138" s="10"/>
    </row>
    <row r="1139" spans="1:562" ht="27.75" customHeight="1">
      <c r="A1139" s="10"/>
      <c r="B1139" s="10"/>
      <c r="C1139" s="12"/>
      <c r="D1139" s="10"/>
      <c r="E1139" s="10"/>
      <c r="F1139" s="11"/>
      <c r="G1139" s="12"/>
      <c r="H1139" s="10"/>
      <c r="I1139" s="11"/>
      <c r="J1139" s="12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0"/>
      <c r="KA1139" s="10"/>
      <c r="KB1139" s="10"/>
      <c r="KC1139" s="10"/>
      <c r="KD1139" s="10"/>
      <c r="KE1139" s="10"/>
      <c r="KF1139" s="10"/>
      <c r="KG1139" s="10"/>
      <c r="KH1139" s="10"/>
      <c r="KI1139" s="10"/>
      <c r="KJ1139" s="10"/>
      <c r="KK1139" s="10"/>
      <c r="KL1139" s="10"/>
      <c r="KM1139" s="10"/>
      <c r="KN1139" s="10"/>
      <c r="KO1139" s="10"/>
      <c r="KP1139" s="10"/>
      <c r="KQ1139" s="10"/>
      <c r="KR1139" s="10"/>
      <c r="KS1139" s="10"/>
      <c r="KT1139" s="10"/>
      <c r="KU1139" s="10"/>
      <c r="KV1139" s="10"/>
      <c r="KW1139" s="10"/>
      <c r="KX1139" s="10"/>
      <c r="KY1139" s="10"/>
      <c r="KZ1139" s="10"/>
      <c r="LA1139" s="10"/>
      <c r="LB1139" s="10"/>
      <c r="LC1139" s="10"/>
      <c r="LD1139" s="10"/>
      <c r="LE1139" s="10"/>
      <c r="LF1139" s="10"/>
      <c r="LG1139" s="10"/>
      <c r="LH1139" s="10"/>
      <c r="LI1139" s="10"/>
      <c r="LJ1139" s="10"/>
      <c r="LK1139" s="10"/>
      <c r="LL1139" s="10"/>
      <c r="LM1139" s="10"/>
      <c r="LN1139" s="10"/>
      <c r="LO1139" s="10"/>
      <c r="LP1139" s="10"/>
      <c r="LQ1139" s="10"/>
      <c r="LR1139" s="10"/>
      <c r="LS1139" s="10"/>
      <c r="LT1139" s="10"/>
      <c r="LU1139" s="10"/>
      <c r="LV1139" s="10"/>
      <c r="LW1139" s="10"/>
      <c r="LX1139" s="10"/>
      <c r="LY1139" s="10"/>
      <c r="LZ1139" s="10"/>
      <c r="MA1139" s="10"/>
      <c r="MB1139" s="10"/>
      <c r="MC1139" s="10"/>
      <c r="MD1139" s="10"/>
      <c r="ME1139" s="10"/>
      <c r="MF1139" s="10"/>
      <c r="MG1139" s="10"/>
      <c r="MH1139" s="10"/>
      <c r="MI1139" s="10"/>
      <c r="MJ1139" s="10"/>
      <c r="MK1139" s="10"/>
      <c r="ML1139" s="10"/>
      <c r="MM1139" s="10"/>
      <c r="MN1139" s="10"/>
      <c r="MO1139" s="10"/>
      <c r="MP1139" s="10"/>
      <c r="MQ1139" s="10"/>
      <c r="MR1139" s="10"/>
      <c r="MS1139" s="10"/>
      <c r="MT1139" s="10"/>
      <c r="MU1139" s="10"/>
      <c r="MV1139" s="10"/>
      <c r="MW1139" s="10"/>
      <c r="MX1139" s="10"/>
      <c r="MY1139" s="10"/>
      <c r="MZ1139" s="10"/>
      <c r="NA1139" s="10"/>
      <c r="NB1139" s="10"/>
      <c r="NC1139" s="10"/>
      <c r="ND1139" s="10"/>
      <c r="NE1139" s="10"/>
      <c r="NF1139" s="10"/>
      <c r="NG1139" s="10"/>
      <c r="NH1139" s="10"/>
      <c r="NI1139" s="10"/>
      <c r="NJ1139" s="10"/>
      <c r="NK1139" s="10"/>
      <c r="NL1139" s="10"/>
      <c r="NM1139" s="10"/>
      <c r="NN1139" s="10"/>
      <c r="NO1139" s="10"/>
      <c r="NP1139" s="10"/>
      <c r="NQ1139" s="10"/>
      <c r="NR1139" s="10"/>
      <c r="NS1139" s="10"/>
      <c r="NT1139" s="10"/>
      <c r="NU1139" s="10"/>
      <c r="NV1139" s="10"/>
      <c r="NW1139" s="10"/>
      <c r="NX1139" s="10"/>
      <c r="NY1139" s="10"/>
      <c r="NZ1139" s="10"/>
      <c r="OA1139" s="10"/>
      <c r="OB1139" s="10"/>
      <c r="OC1139" s="10"/>
      <c r="OD1139" s="10"/>
      <c r="OE1139" s="10"/>
      <c r="OF1139" s="10"/>
      <c r="OG1139" s="10"/>
      <c r="OH1139" s="10"/>
      <c r="OI1139" s="10"/>
      <c r="OJ1139" s="10"/>
      <c r="OK1139" s="10"/>
      <c r="OL1139" s="10"/>
      <c r="OM1139" s="10"/>
      <c r="ON1139" s="10"/>
      <c r="OO1139" s="10"/>
      <c r="OP1139" s="10"/>
      <c r="OQ1139" s="10"/>
      <c r="OR1139" s="10"/>
      <c r="OS1139" s="10"/>
      <c r="OT1139" s="10"/>
      <c r="OU1139" s="10"/>
      <c r="OV1139" s="10"/>
      <c r="OW1139" s="10"/>
      <c r="OX1139" s="10"/>
      <c r="OY1139" s="10"/>
      <c r="OZ1139" s="10"/>
      <c r="PA1139" s="10"/>
      <c r="PB1139" s="10"/>
      <c r="PC1139" s="10"/>
      <c r="PD1139" s="10"/>
      <c r="PE1139" s="10"/>
      <c r="PF1139" s="10"/>
      <c r="PG1139" s="10"/>
      <c r="PH1139" s="10"/>
      <c r="PI1139" s="10"/>
      <c r="PJ1139" s="10"/>
      <c r="PK1139" s="10"/>
      <c r="PL1139" s="10"/>
      <c r="PM1139" s="10"/>
      <c r="PN1139" s="10"/>
      <c r="PO1139" s="10"/>
      <c r="PP1139" s="10"/>
      <c r="PQ1139" s="10"/>
      <c r="PR1139" s="10"/>
      <c r="PS1139" s="10"/>
      <c r="PT1139" s="10"/>
      <c r="PU1139" s="10"/>
      <c r="PV1139" s="10"/>
      <c r="PW1139" s="10"/>
      <c r="PX1139" s="10"/>
      <c r="PY1139" s="10"/>
      <c r="PZ1139" s="10"/>
      <c r="QA1139" s="10"/>
      <c r="QB1139" s="10"/>
      <c r="QC1139" s="10"/>
      <c r="QD1139" s="10"/>
      <c r="QE1139" s="10"/>
      <c r="QF1139" s="10"/>
      <c r="QG1139" s="10"/>
      <c r="QH1139" s="10"/>
      <c r="QI1139" s="10"/>
      <c r="QJ1139" s="10"/>
      <c r="QK1139" s="10"/>
      <c r="QL1139" s="10"/>
      <c r="QM1139" s="10"/>
      <c r="QN1139" s="10"/>
      <c r="QO1139" s="10"/>
      <c r="QP1139" s="10"/>
      <c r="QQ1139" s="10"/>
      <c r="QR1139" s="10"/>
      <c r="QS1139" s="10"/>
      <c r="QT1139" s="10"/>
      <c r="QU1139" s="10"/>
      <c r="QV1139" s="10"/>
      <c r="QW1139" s="10"/>
      <c r="QX1139" s="10"/>
      <c r="QY1139" s="10"/>
      <c r="QZ1139" s="10"/>
      <c r="RA1139" s="10"/>
      <c r="RB1139" s="10"/>
      <c r="RC1139" s="10"/>
      <c r="RD1139" s="10"/>
      <c r="RE1139" s="10"/>
      <c r="RF1139" s="10"/>
      <c r="RG1139" s="10"/>
      <c r="RH1139" s="10"/>
      <c r="RI1139" s="10"/>
      <c r="RJ1139" s="10"/>
      <c r="RK1139" s="10"/>
      <c r="RL1139" s="10"/>
      <c r="RM1139" s="10"/>
      <c r="RN1139" s="10"/>
      <c r="RO1139" s="10"/>
      <c r="RP1139" s="10"/>
      <c r="RQ1139" s="10"/>
      <c r="RR1139" s="10"/>
      <c r="RS1139" s="10"/>
      <c r="RT1139" s="10"/>
      <c r="RU1139" s="10"/>
      <c r="RV1139" s="10"/>
      <c r="RW1139" s="10"/>
      <c r="RX1139" s="10"/>
      <c r="RY1139" s="10"/>
      <c r="RZ1139" s="10"/>
      <c r="SA1139" s="10"/>
      <c r="SB1139" s="10"/>
      <c r="SC1139" s="10"/>
      <c r="SD1139" s="10"/>
      <c r="SE1139" s="10"/>
      <c r="SF1139" s="10"/>
      <c r="SG1139" s="10"/>
      <c r="SH1139" s="10"/>
      <c r="SI1139" s="10"/>
      <c r="SJ1139" s="10"/>
      <c r="SK1139" s="10"/>
      <c r="SL1139" s="10"/>
      <c r="SM1139" s="10"/>
      <c r="SN1139" s="10"/>
      <c r="SO1139" s="10"/>
      <c r="SP1139" s="10"/>
      <c r="SQ1139" s="10"/>
      <c r="SR1139" s="10"/>
      <c r="SS1139" s="10"/>
      <c r="ST1139" s="10"/>
      <c r="SU1139" s="10"/>
      <c r="SV1139" s="10"/>
      <c r="SW1139" s="10"/>
      <c r="SX1139" s="10"/>
      <c r="SY1139" s="10"/>
      <c r="SZ1139" s="10"/>
      <c r="TA1139" s="10"/>
      <c r="TB1139" s="10"/>
      <c r="TC1139" s="10"/>
      <c r="TD1139" s="10"/>
      <c r="TE1139" s="10"/>
      <c r="TF1139" s="10"/>
      <c r="TG1139" s="10"/>
      <c r="TH1139" s="10"/>
      <c r="TI1139" s="10"/>
      <c r="TJ1139" s="10"/>
      <c r="TK1139" s="10"/>
      <c r="TL1139" s="10"/>
      <c r="TM1139" s="10"/>
      <c r="TN1139" s="10"/>
      <c r="TO1139" s="10"/>
      <c r="TP1139" s="10"/>
      <c r="TQ1139" s="10"/>
      <c r="TR1139" s="10"/>
      <c r="TS1139" s="10"/>
      <c r="TT1139" s="10"/>
      <c r="TU1139" s="10"/>
      <c r="TV1139" s="10"/>
      <c r="TW1139" s="10"/>
      <c r="TX1139" s="10"/>
      <c r="TY1139" s="10"/>
      <c r="TZ1139" s="10"/>
      <c r="UA1139" s="10"/>
      <c r="UB1139" s="10"/>
      <c r="UC1139" s="10"/>
      <c r="UD1139" s="10"/>
      <c r="UE1139" s="10"/>
      <c r="UF1139" s="10"/>
      <c r="UG1139" s="10"/>
      <c r="UH1139" s="10"/>
      <c r="UI1139" s="10"/>
      <c r="UJ1139" s="10"/>
      <c r="UK1139" s="10"/>
      <c r="UL1139" s="10"/>
      <c r="UM1139" s="10"/>
      <c r="UN1139" s="10"/>
      <c r="UO1139" s="10"/>
      <c r="UP1139" s="10"/>
    </row>
    <row r="1140" spans="1:562" ht="27.75" customHeight="1">
      <c r="A1140" s="10"/>
      <c r="B1140" s="10"/>
      <c r="C1140" s="12"/>
      <c r="D1140" s="10"/>
      <c r="E1140" s="10"/>
      <c r="F1140" s="11"/>
      <c r="G1140" s="12"/>
      <c r="H1140" s="10"/>
      <c r="I1140" s="11"/>
      <c r="J1140" s="12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0"/>
      <c r="KA1140" s="10"/>
      <c r="KB1140" s="10"/>
      <c r="KC1140" s="10"/>
      <c r="KD1140" s="10"/>
      <c r="KE1140" s="10"/>
      <c r="KF1140" s="10"/>
      <c r="KG1140" s="10"/>
      <c r="KH1140" s="10"/>
      <c r="KI1140" s="10"/>
      <c r="KJ1140" s="10"/>
      <c r="KK1140" s="10"/>
      <c r="KL1140" s="10"/>
      <c r="KM1140" s="10"/>
      <c r="KN1140" s="10"/>
      <c r="KO1140" s="10"/>
      <c r="KP1140" s="10"/>
      <c r="KQ1140" s="10"/>
      <c r="KR1140" s="10"/>
      <c r="KS1140" s="10"/>
      <c r="KT1140" s="10"/>
      <c r="KU1140" s="10"/>
      <c r="KV1140" s="10"/>
      <c r="KW1140" s="10"/>
      <c r="KX1140" s="10"/>
      <c r="KY1140" s="10"/>
      <c r="KZ1140" s="10"/>
      <c r="LA1140" s="10"/>
      <c r="LB1140" s="10"/>
      <c r="LC1140" s="10"/>
      <c r="LD1140" s="10"/>
      <c r="LE1140" s="10"/>
      <c r="LF1140" s="10"/>
      <c r="LG1140" s="10"/>
      <c r="LH1140" s="10"/>
      <c r="LI1140" s="10"/>
      <c r="LJ1140" s="10"/>
      <c r="LK1140" s="10"/>
      <c r="LL1140" s="10"/>
      <c r="LM1140" s="10"/>
      <c r="LN1140" s="10"/>
      <c r="LO1140" s="10"/>
      <c r="LP1140" s="10"/>
      <c r="LQ1140" s="10"/>
      <c r="LR1140" s="10"/>
      <c r="LS1140" s="10"/>
      <c r="LT1140" s="10"/>
      <c r="LU1140" s="10"/>
      <c r="LV1140" s="10"/>
      <c r="LW1140" s="10"/>
      <c r="LX1140" s="10"/>
      <c r="LY1140" s="10"/>
      <c r="LZ1140" s="10"/>
      <c r="MA1140" s="10"/>
      <c r="MB1140" s="10"/>
      <c r="MC1140" s="10"/>
      <c r="MD1140" s="10"/>
      <c r="ME1140" s="10"/>
      <c r="MF1140" s="10"/>
      <c r="MG1140" s="10"/>
      <c r="MH1140" s="10"/>
      <c r="MI1140" s="10"/>
      <c r="MJ1140" s="10"/>
      <c r="MK1140" s="10"/>
      <c r="ML1140" s="10"/>
      <c r="MM1140" s="10"/>
      <c r="MN1140" s="10"/>
      <c r="MO1140" s="10"/>
      <c r="MP1140" s="10"/>
      <c r="MQ1140" s="10"/>
      <c r="MR1140" s="10"/>
      <c r="MS1140" s="10"/>
      <c r="MT1140" s="10"/>
      <c r="MU1140" s="10"/>
      <c r="MV1140" s="10"/>
      <c r="MW1140" s="10"/>
      <c r="MX1140" s="10"/>
      <c r="MY1140" s="10"/>
      <c r="MZ1140" s="10"/>
      <c r="NA1140" s="10"/>
      <c r="NB1140" s="10"/>
      <c r="NC1140" s="10"/>
      <c r="ND1140" s="10"/>
      <c r="NE1140" s="10"/>
      <c r="NF1140" s="10"/>
      <c r="NG1140" s="10"/>
      <c r="NH1140" s="10"/>
      <c r="NI1140" s="10"/>
      <c r="NJ1140" s="10"/>
      <c r="NK1140" s="10"/>
      <c r="NL1140" s="10"/>
      <c r="NM1140" s="10"/>
      <c r="NN1140" s="10"/>
      <c r="NO1140" s="10"/>
      <c r="NP1140" s="10"/>
      <c r="NQ1140" s="10"/>
      <c r="NR1140" s="10"/>
      <c r="NS1140" s="10"/>
      <c r="NT1140" s="10"/>
      <c r="NU1140" s="10"/>
      <c r="NV1140" s="10"/>
      <c r="NW1140" s="10"/>
      <c r="NX1140" s="10"/>
      <c r="NY1140" s="10"/>
      <c r="NZ1140" s="10"/>
      <c r="OA1140" s="10"/>
      <c r="OB1140" s="10"/>
      <c r="OC1140" s="10"/>
      <c r="OD1140" s="10"/>
      <c r="OE1140" s="10"/>
      <c r="OF1140" s="10"/>
      <c r="OG1140" s="10"/>
      <c r="OH1140" s="10"/>
      <c r="OI1140" s="10"/>
      <c r="OJ1140" s="10"/>
      <c r="OK1140" s="10"/>
      <c r="OL1140" s="10"/>
      <c r="OM1140" s="10"/>
      <c r="ON1140" s="10"/>
      <c r="OO1140" s="10"/>
      <c r="OP1140" s="10"/>
      <c r="OQ1140" s="10"/>
      <c r="OR1140" s="10"/>
      <c r="OS1140" s="10"/>
      <c r="OT1140" s="10"/>
      <c r="OU1140" s="10"/>
      <c r="OV1140" s="10"/>
      <c r="OW1140" s="10"/>
      <c r="OX1140" s="10"/>
      <c r="OY1140" s="10"/>
      <c r="OZ1140" s="10"/>
      <c r="PA1140" s="10"/>
      <c r="PB1140" s="10"/>
      <c r="PC1140" s="10"/>
      <c r="PD1140" s="10"/>
      <c r="PE1140" s="10"/>
      <c r="PF1140" s="10"/>
      <c r="PG1140" s="10"/>
      <c r="PH1140" s="10"/>
      <c r="PI1140" s="10"/>
      <c r="PJ1140" s="10"/>
      <c r="PK1140" s="10"/>
      <c r="PL1140" s="10"/>
      <c r="PM1140" s="10"/>
      <c r="PN1140" s="10"/>
      <c r="PO1140" s="10"/>
      <c r="PP1140" s="10"/>
      <c r="PQ1140" s="10"/>
      <c r="PR1140" s="10"/>
      <c r="PS1140" s="10"/>
      <c r="PT1140" s="10"/>
      <c r="PU1140" s="10"/>
      <c r="PV1140" s="10"/>
      <c r="PW1140" s="10"/>
      <c r="PX1140" s="10"/>
      <c r="PY1140" s="10"/>
      <c r="PZ1140" s="10"/>
      <c r="QA1140" s="10"/>
      <c r="QB1140" s="10"/>
      <c r="QC1140" s="10"/>
      <c r="QD1140" s="10"/>
      <c r="QE1140" s="10"/>
      <c r="QF1140" s="10"/>
      <c r="QG1140" s="10"/>
      <c r="QH1140" s="10"/>
      <c r="QI1140" s="10"/>
      <c r="QJ1140" s="10"/>
      <c r="QK1140" s="10"/>
      <c r="QL1140" s="10"/>
      <c r="QM1140" s="10"/>
      <c r="QN1140" s="10"/>
      <c r="QO1140" s="10"/>
      <c r="QP1140" s="10"/>
      <c r="QQ1140" s="10"/>
      <c r="QR1140" s="10"/>
      <c r="QS1140" s="10"/>
      <c r="QT1140" s="10"/>
      <c r="QU1140" s="10"/>
      <c r="QV1140" s="10"/>
      <c r="QW1140" s="10"/>
      <c r="QX1140" s="10"/>
      <c r="QY1140" s="10"/>
      <c r="QZ1140" s="10"/>
      <c r="RA1140" s="10"/>
      <c r="RB1140" s="10"/>
      <c r="RC1140" s="10"/>
      <c r="RD1140" s="10"/>
      <c r="RE1140" s="10"/>
      <c r="RF1140" s="10"/>
      <c r="RG1140" s="10"/>
      <c r="RH1140" s="10"/>
      <c r="RI1140" s="10"/>
      <c r="RJ1140" s="10"/>
      <c r="RK1140" s="10"/>
      <c r="RL1140" s="10"/>
      <c r="RM1140" s="10"/>
      <c r="RN1140" s="10"/>
      <c r="RO1140" s="10"/>
      <c r="RP1140" s="10"/>
      <c r="RQ1140" s="10"/>
      <c r="RR1140" s="10"/>
      <c r="RS1140" s="10"/>
      <c r="RT1140" s="10"/>
      <c r="RU1140" s="10"/>
      <c r="RV1140" s="10"/>
      <c r="RW1140" s="10"/>
      <c r="RX1140" s="10"/>
      <c r="RY1140" s="10"/>
      <c r="RZ1140" s="10"/>
      <c r="SA1140" s="10"/>
      <c r="SB1140" s="10"/>
      <c r="SC1140" s="10"/>
      <c r="SD1140" s="10"/>
      <c r="SE1140" s="10"/>
      <c r="SF1140" s="10"/>
      <c r="SG1140" s="10"/>
      <c r="SH1140" s="10"/>
      <c r="SI1140" s="10"/>
      <c r="SJ1140" s="10"/>
      <c r="SK1140" s="10"/>
      <c r="SL1140" s="10"/>
      <c r="SM1140" s="10"/>
      <c r="SN1140" s="10"/>
      <c r="SO1140" s="10"/>
      <c r="SP1140" s="10"/>
      <c r="SQ1140" s="10"/>
      <c r="SR1140" s="10"/>
      <c r="SS1140" s="10"/>
      <c r="ST1140" s="10"/>
      <c r="SU1140" s="10"/>
      <c r="SV1140" s="10"/>
      <c r="SW1140" s="10"/>
      <c r="SX1140" s="10"/>
      <c r="SY1140" s="10"/>
      <c r="SZ1140" s="10"/>
      <c r="TA1140" s="10"/>
      <c r="TB1140" s="10"/>
      <c r="TC1140" s="10"/>
      <c r="TD1140" s="10"/>
      <c r="TE1140" s="10"/>
      <c r="TF1140" s="10"/>
      <c r="TG1140" s="10"/>
      <c r="TH1140" s="10"/>
      <c r="TI1140" s="10"/>
      <c r="TJ1140" s="10"/>
      <c r="TK1140" s="10"/>
      <c r="TL1140" s="10"/>
      <c r="TM1140" s="10"/>
      <c r="TN1140" s="10"/>
      <c r="TO1140" s="10"/>
      <c r="TP1140" s="10"/>
      <c r="TQ1140" s="10"/>
      <c r="TR1140" s="10"/>
      <c r="TS1140" s="10"/>
      <c r="TT1140" s="10"/>
      <c r="TU1140" s="10"/>
      <c r="TV1140" s="10"/>
      <c r="TW1140" s="10"/>
      <c r="TX1140" s="10"/>
      <c r="TY1140" s="10"/>
      <c r="TZ1140" s="10"/>
      <c r="UA1140" s="10"/>
      <c r="UB1140" s="10"/>
      <c r="UC1140" s="10"/>
      <c r="UD1140" s="10"/>
      <c r="UE1140" s="10"/>
      <c r="UF1140" s="10"/>
      <c r="UG1140" s="10"/>
      <c r="UH1140" s="10"/>
      <c r="UI1140" s="10"/>
      <c r="UJ1140" s="10"/>
      <c r="UK1140" s="10"/>
      <c r="UL1140" s="10"/>
      <c r="UM1140" s="10"/>
      <c r="UN1140" s="10"/>
      <c r="UO1140" s="10"/>
      <c r="UP1140" s="10"/>
    </row>
    <row r="1141" spans="1:562" ht="27.75" customHeight="1">
      <c r="A1141" s="10"/>
      <c r="B1141" s="10"/>
      <c r="C1141" s="12"/>
      <c r="D1141" s="10"/>
      <c r="E1141" s="10"/>
      <c r="F1141" s="11"/>
      <c r="G1141" s="12"/>
      <c r="H1141" s="10"/>
      <c r="I1141" s="11"/>
      <c r="J1141" s="12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0"/>
      <c r="KA1141" s="10"/>
      <c r="KB1141" s="10"/>
      <c r="KC1141" s="10"/>
      <c r="KD1141" s="10"/>
      <c r="KE1141" s="10"/>
      <c r="KF1141" s="10"/>
      <c r="KG1141" s="10"/>
      <c r="KH1141" s="10"/>
      <c r="KI1141" s="10"/>
      <c r="KJ1141" s="10"/>
      <c r="KK1141" s="10"/>
      <c r="KL1141" s="10"/>
      <c r="KM1141" s="10"/>
      <c r="KN1141" s="10"/>
      <c r="KO1141" s="10"/>
      <c r="KP1141" s="10"/>
      <c r="KQ1141" s="10"/>
      <c r="KR1141" s="10"/>
      <c r="KS1141" s="10"/>
      <c r="KT1141" s="10"/>
      <c r="KU1141" s="10"/>
      <c r="KV1141" s="10"/>
      <c r="KW1141" s="10"/>
      <c r="KX1141" s="10"/>
      <c r="KY1141" s="10"/>
      <c r="KZ1141" s="10"/>
      <c r="LA1141" s="10"/>
      <c r="LB1141" s="10"/>
      <c r="LC1141" s="10"/>
      <c r="LD1141" s="10"/>
      <c r="LE1141" s="10"/>
      <c r="LF1141" s="10"/>
      <c r="LG1141" s="10"/>
      <c r="LH1141" s="10"/>
      <c r="LI1141" s="10"/>
      <c r="LJ1141" s="10"/>
      <c r="LK1141" s="10"/>
      <c r="LL1141" s="10"/>
      <c r="LM1141" s="10"/>
      <c r="LN1141" s="10"/>
      <c r="LO1141" s="10"/>
      <c r="LP1141" s="10"/>
      <c r="LQ1141" s="10"/>
      <c r="LR1141" s="10"/>
      <c r="LS1141" s="10"/>
      <c r="LT1141" s="10"/>
      <c r="LU1141" s="10"/>
      <c r="LV1141" s="10"/>
      <c r="LW1141" s="10"/>
      <c r="LX1141" s="10"/>
      <c r="LY1141" s="10"/>
      <c r="LZ1141" s="10"/>
      <c r="MA1141" s="10"/>
      <c r="MB1141" s="10"/>
      <c r="MC1141" s="10"/>
      <c r="MD1141" s="10"/>
      <c r="ME1141" s="10"/>
      <c r="MF1141" s="10"/>
      <c r="MG1141" s="10"/>
      <c r="MH1141" s="10"/>
      <c r="MI1141" s="10"/>
      <c r="MJ1141" s="10"/>
      <c r="MK1141" s="10"/>
      <c r="ML1141" s="10"/>
      <c r="MM1141" s="10"/>
      <c r="MN1141" s="10"/>
      <c r="MO1141" s="10"/>
      <c r="MP1141" s="10"/>
      <c r="MQ1141" s="10"/>
      <c r="MR1141" s="10"/>
      <c r="MS1141" s="10"/>
      <c r="MT1141" s="10"/>
      <c r="MU1141" s="10"/>
      <c r="MV1141" s="10"/>
      <c r="MW1141" s="10"/>
      <c r="MX1141" s="10"/>
      <c r="MY1141" s="10"/>
      <c r="MZ1141" s="10"/>
      <c r="NA1141" s="10"/>
      <c r="NB1141" s="10"/>
      <c r="NC1141" s="10"/>
      <c r="ND1141" s="10"/>
      <c r="NE1141" s="10"/>
      <c r="NF1141" s="10"/>
      <c r="NG1141" s="10"/>
      <c r="NH1141" s="10"/>
      <c r="NI1141" s="10"/>
      <c r="NJ1141" s="10"/>
      <c r="NK1141" s="10"/>
      <c r="NL1141" s="10"/>
      <c r="NM1141" s="10"/>
      <c r="NN1141" s="10"/>
      <c r="NO1141" s="10"/>
      <c r="NP1141" s="10"/>
      <c r="NQ1141" s="10"/>
      <c r="NR1141" s="10"/>
      <c r="NS1141" s="10"/>
      <c r="NT1141" s="10"/>
      <c r="NU1141" s="10"/>
      <c r="NV1141" s="10"/>
      <c r="NW1141" s="10"/>
      <c r="NX1141" s="10"/>
      <c r="NY1141" s="10"/>
      <c r="NZ1141" s="10"/>
      <c r="OA1141" s="10"/>
      <c r="OB1141" s="10"/>
      <c r="OC1141" s="10"/>
      <c r="OD1141" s="10"/>
      <c r="OE1141" s="10"/>
      <c r="OF1141" s="10"/>
      <c r="OG1141" s="10"/>
      <c r="OH1141" s="10"/>
      <c r="OI1141" s="10"/>
      <c r="OJ1141" s="10"/>
      <c r="OK1141" s="10"/>
      <c r="OL1141" s="10"/>
      <c r="OM1141" s="10"/>
      <c r="ON1141" s="10"/>
      <c r="OO1141" s="10"/>
      <c r="OP1141" s="10"/>
      <c r="OQ1141" s="10"/>
      <c r="OR1141" s="10"/>
      <c r="OS1141" s="10"/>
      <c r="OT1141" s="10"/>
      <c r="OU1141" s="10"/>
      <c r="OV1141" s="10"/>
      <c r="OW1141" s="10"/>
      <c r="OX1141" s="10"/>
      <c r="OY1141" s="10"/>
      <c r="OZ1141" s="10"/>
      <c r="PA1141" s="10"/>
      <c r="PB1141" s="10"/>
      <c r="PC1141" s="10"/>
      <c r="PD1141" s="10"/>
      <c r="PE1141" s="10"/>
      <c r="PF1141" s="10"/>
      <c r="PG1141" s="10"/>
      <c r="PH1141" s="10"/>
      <c r="PI1141" s="10"/>
      <c r="PJ1141" s="10"/>
      <c r="PK1141" s="10"/>
      <c r="PL1141" s="10"/>
      <c r="PM1141" s="10"/>
      <c r="PN1141" s="10"/>
      <c r="PO1141" s="10"/>
      <c r="PP1141" s="10"/>
      <c r="PQ1141" s="10"/>
      <c r="PR1141" s="10"/>
      <c r="PS1141" s="10"/>
      <c r="PT1141" s="10"/>
      <c r="PU1141" s="10"/>
      <c r="PV1141" s="10"/>
      <c r="PW1141" s="10"/>
      <c r="PX1141" s="10"/>
      <c r="PY1141" s="10"/>
      <c r="PZ1141" s="10"/>
      <c r="QA1141" s="10"/>
      <c r="QB1141" s="10"/>
      <c r="QC1141" s="10"/>
      <c r="QD1141" s="10"/>
      <c r="QE1141" s="10"/>
      <c r="QF1141" s="10"/>
      <c r="QG1141" s="10"/>
      <c r="QH1141" s="10"/>
      <c r="QI1141" s="10"/>
      <c r="QJ1141" s="10"/>
      <c r="QK1141" s="10"/>
      <c r="QL1141" s="10"/>
      <c r="QM1141" s="10"/>
      <c r="QN1141" s="10"/>
      <c r="QO1141" s="10"/>
      <c r="QP1141" s="10"/>
      <c r="QQ1141" s="10"/>
      <c r="QR1141" s="10"/>
      <c r="QS1141" s="10"/>
      <c r="QT1141" s="10"/>
      <c r="QU1141" s="10"/>
      <c r="QV1141" s="10"/>
      <c r="QW1141" s="10"/>
      <c r="QX1141" s="10"/>
      <c r="QY1141" s="10"/>
      <c r="QZ1141" s="10"/>
      <c r="RA1141" s="10"/>
      <c r="RB1141" s="10"/>
      <c r="RC1141" s="10"/>
      <c r="RD1141" s="10"/>
      <c r="RE1141" s="10"/>
      <c r="RF1141" s="10"/>
      <c r="RG1141" s="10"/>
      <c r="RH1141" s="10"/>
      <c r="RI1141" s="10"/>
      <c r="RJ1141" s="10"/>
      <c r="RK1141" s="10"/>
      <c r="RL1141" s="10"/>
      <c r="RM1141" s="10"/>
      <c r="RN1141" s="10"/>
      <c r="RO1141" s="10"/>
      <c r="RP1141" s="10"/>
      <c r="RQ1141" s="10"/>
      <c r="RR1141" s="10"/>
      <c r="RS1141" s="10"/>
      <c r="RT1141" s="10"/>
      <c r="RU1141" s="10"/>
      <c r="RV1141" s="10"/>
      <c r="RW1141" s="10"/>
      <c r="RX1141" s="10"/>
      <c r="RY1141" s="10"/>
      <c r="RZ1141" s="10"/>
      <c r="SA1141" s="10"/>
      <c r="SB1141" s="10"/>
      <c r="SC1141" s="10"/>
      <c r="SD1141" s="10"/>
      <c r="SE1141" s="10"/>
      <c r="SF1141" s="10"/>
      <c r="SG1141" s="10"/>
      <c r="SH1141" s="10"/>
      <c r="SI1141" s="10"/>
      <c r="SJ1141" s="10"/>
      <c r="SK1141" s="10"/>
      <c r="SL1141" s="10"/>
      <c r="SM1141" s="10"/>
      <c r="SN1141" s="10"/>
      <c r="SO1141" s="10"/>
      <c r="SP1141" s="10"/>
      <c r="SQ1141" s="10"/>
      <c r="SR1141" s="10"/>
      <c r="SS1141" s="10"/>
      <c r="ST1141" s="10"/>
      <c r="SU1141" s="10"/>
      <c r="SV1141" s="10"/>
      <c r="SW1141" s="10"/>
      <c r="SX1141" s="10"/>
      <c r="SY1141" s="10"/>
      <c r="SZ1141" s="10"/>
      <c r="TA1141" s="10"/>
      <c r="TB1141" s="10"/>
      <c r="TC1141" s="10"/>
      <c r="TD1141" s="10"/>
      <c r="TE1141" s="10"/>
      <c r="TF1141" s="10"/>
      <c r="TG1141" s="10"/>
      <c r="TH1141" s="10"/>
      <c r="TI1141" s="10"/>
      <c r="TJ1141" s="10"/>
      <c r="TK1141" s="10"/>
      <c r="TL1141" s="10"/>
      <c r="TM1141" s="10"/>
      <c r="TN1141" s="10"/>
      <c r="TO1141" s="10"/>
      <c r="TP1141" s="10"/>
      <c r="TQ1141" s="10"/>
      <c r="TR1141" s="10"/>
      <c r="TS1141" s="10"/>
      <c r="TT1141" s="10"/>
      <c r="TU1141" s="10"/>
      <c r="TV1141" s="10"/>
      <c r="TW1141" s="10"/>
      <c r="TX1141" s="10"/>
      <c r="TY1141" s="10"/>
      <c r="TZ1141" s="10"/>
      <c r="UA1141" s="10"/>
      <c r="UB1141" s="10"/>
      <c r="UC1141" s="10"/>
      <c r="UD1141" s="10"/>
      <c r="UE1141" s="10"/>
      <c r="UF1141" s="10"/>
      <c r="UG1141" s="10"/>
      <c r="UH1141" s="10"/>
      <c r="UI1141" s="10"/>
      <c r="UJ1141" s="10"/>
      <c r="UK1141" s="10"/>
      <c r="UL1141" s="10"/>
      <c r="UM1141" s="10"/>
      <c r="UN1141" s="10"/>
      <c r="UO1141" s="10"/>
      <c r="UP1141" s="10"/>
    </row>
    <row r="1142" spans="1:562" ht="27.75" customHeight="1">
      <c r="A1142" s="10"/>
      <c r="B1142" s="10"/>
      <c r="C1142" s="12"/>
      <c r="D1142" s="10"/>
      <c r="E1142" s="10"/>
      <c r="F1142" s="11"/>
      <c r="G1142" s="12"/>
      <c r="H1142" s="10"/>
      <c r="I1142" s="11"/>
      <c r="J1142" s="12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0"/>
      <c r="KA1142" s="10"/>
      <c r="KB1142" s="10"/>
      <c r="KC1142" s="10"/>
      <c r="KD1142" s="10"/>
      <c r="KE1142" s="10"/>
      <c r="KF1142" s="10"/>
      <c r="KG1142" s="10"/>
      <c r="KH1142" s="10"/>
      <c r="KI1142" s="10"/>
      <c r="KJ1142" s="10"/>
      <c r="KK1142" s="10"/>
      <c r="KL1142" s="10"/>
      <c r="KM1142" s="10"/>
      <c r="KN1142" s="10"/>
      <c r="KO1142" s="10"/>
      <c r="KP1142" s="10"/>
      <c r="KQ1142" s="10"/>
      <c r="KR1142" s="10"/>
      <c r="KS1142" s="10"/>
      <c r="KT1142" s="10"/>
      <c r="KU1142" s="10"/>
      <c r="KV1142" s="10"/>
      <c r="KW1142" s="10"/>
      <c r="KX1142" s="10"/>
      <c r="KY1142" s="10"/>
      <c r="KZ1142" s="10"/>
      <c r="LA1142" s="10"/>
      <c r="LB1142" s="10"/>
      <c r="LC1142" s="10"/>
      <c r="LD1142" s="10"/>
      <c r="LE1142" s="10"/>
      <c r="LF1142" s="10"/>
      <c r="LG1142" s="10"/>
      <c r="LH1142" s="10"/>
      <c r="LI1142" s="10"/>
      <c r="LJ1142" s="10"/>
      <c r="LK1142" s="10"/>
      <c r="LL1142" s="10"/>
      <c r="LM1142" s="10"/>
      <c r="LN1142" s="10"/>
      <c r="LO1142" s="10"/>
      <c r="LP1142" s="10"/>
      <c r="LQ1142" s="10"/>
      <c r="LR1142" s="10"/>
      <c r="LS1142" s="10"/>
      <c r="LT1142" s="10"/>
      <c r="LU1142" s="10"/>
      <c r="LV1142" s="10"/>
      <c r="LW1142" s="10"/>
      <c r="LX1142" s="10"/>
      <c r="LY1142" s="10"/>
      <c r="LZ1142" s="10"/>
      <c r="MA1142" s="10"/>
      <c r="MB1142" s="10"/>
      <c r="MC1142" s="10"/>
      <c r="MD1142" s="10"/>
      <c r="ME1142" s="10"/>
      <c r="MF1142" s="10"/>
      <c r="MG1142" s="10"/>
      <c r="MH1142" s="10"/>
      <c r="MI1142" s="10"/>
      <c r="MJ1142" s="10"/>
      <c r="MK1142" s="10"/>
      <c r="ML1142" s="10"/>
      <c r="MM1142" s="10"/>
      <c r="MN1142" s="10"/>
      <c r="MO1142" s="10"/>
      <c r="MP1142" s="10"/>
      <c r="MQ1142" s="10"/>
      <c r="MR1142" s="10"/>
      <c r="MS1142" s="10"/>
      <c r="MT1142" s="10"/>
      <c r="MU1142" s="10"/>
      <c r="MV1142" s="10"/>
      <c r="MW1142" s="10"/>
      <c r="MX1142" s="10"/>
      <c r="MY1142" s="10"/>
      <c r="MZ1142" s="10"/>
      <c r="NA1142" s="10"/>
      <c r="NB1142" s="10"/>
      <c r="NC1142" s="10"/>
      <c r="ND1142" s="10"/>
      <c r="NE1142" s="10"/>
      <c r="NF1142" s="10"/>
      <c r="NG1142" s="10"/>
      <c r="NH1142" s="10"/>
      <c r="NI1142" s="10"/>
      <c r="NJ1142" s="10"/>
      <c r="NK1142" s="10"/>
      <c r="NL1142" s="10"/>
      <c r="NM1142" s="10"/>
      <c r="NN1142" s="10"/>
      <c r="NO1142" s="10"/>
      <c r="NP1142" s="10"/>
      <c r="NQ1142" s="10"/>
      <c r="NR1142" s="10"/>
      <c r="NS1142" s="10"/>
      <c r="NT1142" s="10"/>
      <c r="NU1142" s="10"/>
      <c r="NV1142" s="10"/>
      <c r="NW1142" s="10"/>
      <c r="NX1142" s="10"/>
      <c r="NY1142" s="10"/>
      <c r="NZ1142" s="10"/>
      <c r="OA1142" s="10"/>
      <c r="OB1142" s="10"/>
      <c r="OC1142" s="10"/>
      <c r="OD1142" s="10"/>
      <c r="OE1142" s="10"/>
      <c r="OF1142" s="10"/>
      <c r="OG1142" s="10"/>
      <c r="OH1142" s="10"/>
      <c r="OI1142" s="10"/>
      <c r="OJ1142" s="10"/>
      <c r="OK1142" s="10"/>
      <c r="OL1142" s="10"/>
      <c r="OM1142" s="10"/>
      <c r="ON1142" s="10"/>
      <c r="OO1142" s="10"/>
      <c r="OP1142" s="10"/>
      <c r="OQ1142" s="10"/>
      <c r="OR1142" s="10"/>
      <c r="OS1142" s="10"/>
      <c r="OT1142" s="10"/>
      <c r="OU1142" s="10"/>
      <c r="OV1142" s="10"/>
      <c r="OW1142" s="10"/>
      <c r="OX1142" s="10"/>
      <c r="OY1142" s="10"/>
      <c r="OZ1142" s="10"/>
      <c r="PA1142" s="10"/>
      <c r="PB1142" s="10"/>
      <c r="PC1142" s="10"/>
      <c r="PD1142" s="10"/>
      <c r="PE1142" s="10"/>
      <c r="PF1142" s="10"/>
      <c r="PG1142" s="10"/>
      <c r="PH1142" s="10"/>
      <c r="PI1142" s="10"/>
      <c r="PJ1142" s="10"/>
      <c r="PK1142" s="10"/>
      <c r="PL1142" s="10"/>
      <c r="PM1142" s="10"/>
      <c r="PN1142" s="10"/>
      <c r="PO1142" s="10"/>
      <c r="PP1142" s="10"/>
      <c r="PQ1142" s="10"/>
      <c r="PR1142" s="10"/>
      <c r="PS1142" s="10"/>
      <c r="PT1142" s="10"/>
      <c r="PU1142" s="10"/>
      <c r="PV1142" s="10"/>
      <c r="PW1142" s="10"/>
      <c r="PX1142" s="10"/>
      <c r="PY1142" s="10"/>
      <c r="PZ1142" s="10"/>
      <c r="QA1142" s="10"/>
      <c r="QB1142" s="10"/>
      <c r="QC1142" s="10"/>
      <c r="QD1142" s="10"/>
      <c r="QE1142" s="10"/>
      <c r="QF1142" s="10"/>
      <c r="QG1142" s="10"/>
      <c r="QH1142" s="10"/>
      <c r="QI1142" s="10"/>
      <c r="QJ1142" s="10"/>
      <c r="QK1142" s="10"/>
      <c r="QL1142" s="10"/>
      <c r="QM1142" s="10"/>
      <c r="QN1142" s="10"/>
      <c r="QO1142" s="10"/>
      <c r="QP1142" s="10"/>
      <c r="QQ1142" s="10"/>
      <c r="QR1142" s="10"/>
      <c r="QS1142" s="10"/>
      <c r="QT1142" s="10"/>
      <c r="QU1142" s="10"/>
      <c r="QV1142" s="10"/>
      <c r="QW1142" s="10"/>
      <c r="QX1142" s="10"/>
      <c r="QY1142" s="10"/>
      <c r="QZ1142" s="10"/>
      <c r="RA1142" s="10"/>
      <c r="RB1142" s="10"/>
      <c r="RC1142" s="10"/>
      <c r="RD1142" s="10"/>
      <c r="RE1142" s="10"/>
      <c r="RF1142" s="10"/>
      <c r="RG1142" s="10"/>
      <c r="RH1142" s="10"/>
      <c r="RI1142" s="10"/>
      <c r="RJ1142" s="10"/>
      <c r="RK1142" s="10"/>
      <c r="RL1142" s="10"/>
      <c r="RM1142" s="10"/>
      <c r="RN1142" s="10"/>
      <c r="RO1142" s="10"/>
      <c r="RP1142" s="10"/>
      <c r="RQ1142" s="10"/>
      <c r="RR1142" s="10"/>
      <c r="RS1142" s="10"/>
      <c r="RT1142" s="10"/>
      <c r="RU1142" s="10"/>
      <c r="RV1142" s="10"/>
      <c r="RW1142" s="10"/>
      <c r="RX1142" s="10"/>
      <c r="RY1142" s="10"/>
      <c r="RZ1142" s="10"/>
      <c r="SA1142" s="10"/>
      <c r="SB1142" s="10"/>
      <c r="SC1142" s="10"/>
      <c r="SD1142" s="10"/>
      <c r="SE1142" s="10"/>
      <c r="SF1142" s="10"/>
      <c r="SG1142" s="10"/>
      <c r="SH1142" s="10"/>
      <c r="SI1142" s="10"/>
      <c r="SJ1142" s="10"/>
      <c r="SK1142" s="10"/>
      <c r="SL1142" s="10"/>
      <c r="SM1142" s="10"/>
      <c r="SN1142" s="10"/>
      <c r="SO1142" s="10"/>
      <c r="SP1142" s="10"/>
      <c r="SQ1142" s="10"/>
      <c r="SR1142" s="10"/>
      <c r="SS1142" s="10"/>
      <c r="ST1142" s="10"/>
      <c r="SU1142" s="10"/>
      <c r="SV1142" s="10"/>
      <c r="SW1142" s="10"/>
      <c r="SX1142" s="10"/>
      <c r="SY1142" s="10"/>
      <c r="SZ1142" s="10"/>
      <c r="TA1142" s="10"/>
      <c r="TB1142" s="10"/>
      <c r="TC1142" s="10"/>
      <c r="TD1142" s="10"/>
      <c r="TE1142" s="10"/>
      <c r="TF1142" s="10"/>
      <c r="TG1142" s="10"/>
      <c r="TH1142" s="10"/>
      <c r="TI1142" s="10"/>
      <c r="TJ1142" s="10"/>
      <c r="TK1142" s="10"/>
      <c r="TL1142" s="10"/>
      <c r="TM1142" s="10"/>
      <c r="TN1142" s="10"/>
      <c r="TO1142" s="10"/>
      <c r="TP1142" s="10"/>
      <c r="TQ1142" s="10"/>
      <c r="TR1142" s="10"/>
      <c r="TS1142" s="10"/>
      <c r="TT1142" s="10"/>
      <c r="TU1142" s="10"/>
      <c r="TV1142" s="10"/>
      <c r="TW1142" s="10"/>
      <c r="TX1142" s="10"/>
      <c r="TY1142" s="10"/>
      <c r="TZ1142" s="10"/>
      <c r="UA1142" s="10"/>
      <c r="UB1142" s="10"/>
      <c r="UC1142" s="10"/>
      <c r="UD1142" s="10"/>
      <c r="UE1142" s="10"/>
      <c r="UF1142" s="10"/>
      <c r="UG1142" s="10"/>
      <c r="UH1142" s="10"/>
      <c r="UI1142" s="10"/>
      <c r="UJ1142" s="10"/>
      <c r="UK1142" s="10"/>
      <c r="UL1142" s="10"/>
      <c r="UM1142" s="10"/>
      <c r="UN1142" s="10"/>
      <c r="UO1142" s="10"/>
      <c r="UP1142" s="10"/>
    </row>
    <row r="1143" spans="1:562" ht="27.75" customHeight="1">
      <c r="A1143" s="10"/>
      <c r="B1143" s="10"/>
      <c r="C1143" s="12"/>
      <c r="D1143" s="10"/>
      <c r="E1143" s="10"/>
      <c r="F1143" s="11"/>
      <c r="G1143" s="12"/>
      <c r="H1143" s="10"/>
      <c r="I1143" s="11"/>
      <c r="J1143" s="12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0"/>
      <c r="KA1143" s="10"/>
      <c r="KB1143" s="10"/>
      <c r="KC1143" s="10"/>
      <c r="KD1143" s="10"/>
      <c r="KE1143" s="10"/>
      <c r="KF1143" s="10"/>
      <c r="KG1143" s="10"/>
      <c r="KH1143" s="10"/>
      <c r="KI1143" s="10"/>
      <c r="KJ1143" s="10"/>
      <c r="KK1143" s="10"/>
      <c r="KL1143" s="10"/>
      <c r="KM1143" s="10"/>
      <c r="KN1143" s="10"/>
      <c r="KO1143" s="10"/>
      <c r="KP1143" s="10"/>
      <c r="KQ1143" s="10"/>
      <c r="KR1143" s="10"/>
      <c r="KS1143" s="10"/>
      <c r="KT1143" s="10"/>
      <c r="KU1143" s="10"/>
      <c r="KV1143" s="10"/>
      <c r="KW1143" s="10"/>
      <c r="KX1143" s="10"/>
      <c r="KY1143" s="10"/>
      <c r="KZ1143" s="10"/>
      <c r="LA1143" s="10"/>
      <c r="LB1143" s="10"/>
      <c r="LC1143" s="10"/>
      <c r="LD1143" s="10"/>
      <c r="LE1143" s="10"/>
      <c r="LF1143" s="10"/>
      <c r="LG1143" s="10"/>
      <c r="LH1143" s="10"/>
      <c r="LI1143" s="10"/>
      <c r="LJ1143" s="10"/>
      <c r="LK1143" s="10"/>
      <c r="LL1143" s="10"/>
      <c r="LM1143" s="10"/>
      <c r="LN1143" s="10"/>
      <c r="LO1143" s="10"/>
      <c r="LP1143" s="10"/>
      <c r="LQ1143" s="10"/>
      <c r="LR1143" s="10"/>
      <c r="LS1143" s="10"/>
      <c r="LT1143" s="10"/>
      <c r="LU1143" s="10"/>
      <c r="LV1143" s="10"/>
      <c r="LW1143" s="10"/>
      <c r="LX1143" s="10"/>
      <c r="LY1143" s="10"/>
      <c r="LZ1143" s="10"/>
      <c r="MA1143" s="10"/>
      <c r="MB1143" s="10"/>
      <c r="MC1143" s="10"/>
      <c r="MD1143" s="10"/>
      <c r="ME1143" s="10"/>
      <c r="MF1143" s="10"/>
      <c r="MG1143" s="10"/>
      <c r="MH1143" s="10"/>
      <c r="MI1143" s="10"/>
      <c r="MJ1143" s="10"/>
      <c r="MK1143" s="10"/>
      <c r="ML1143" s="10"/>
      <c r="MM1143" s="10"/>
      <c r="MN1143" s="10"/>
      <c r="MO1143" s="10"/>
      <c r="MP1143" s="10"/>
      <c r="MQ1143" s="10"/>
      <c r="MR1143" s="10"/>
      <c r="MS1143" s="10"/>
      <c r="MT1143" s="10"/>
      <c r="MU1143" s="10"/>
      <c r="MV1143" s="10"/>
      <c r="MW1143" s="10"/>
      <c r="MX1143" s="10"/>
      <c r="MY1143" s="10"/>
      <c r="MZ1143" s="10"/>
      <c r="NA1143" s="10"/>
      <c r="NB1143" s="10"/>
      <c r="NC1143" s="10"/>
      <c r="ND1143" s="10"/>
      <c r="NE1143" s="10"/>
      <c r="NF1143" s="10"/>
      <c r="NG1143" s="10"/>
      <c r="NH1143" s="10"/>
      <c r="NI1143" s="10"/>
      <c r="NJ1143" s="10"/>
      <c r="NK1143" s="10"/>
      <c r="NL1143" s="10"/>
      <c r="NM1143" s="10"/>
      <c r="NN1143" s="10"/>
      <c r="NO1143" s="10"/>
      <c r="NP1143" s="10"/>
      <c r="NQ1143" s="10"/>
      <c r="NR1143" s="10"/>
      <c r="NS1143" s="10"/>
      <c r="NT1143" s="10"/>
      <c r="NU1143" s="10"/>
      <c r="NV1143" s="10"/>
      <c r="NW1143" s="10"/>
      <c r="NX1143" s="10"/>
      <c r="NY1143" s="10"/>
      <c r="NZ1143" s="10"/>
      <c r="OA1143" s="10"/>
      <c r="OB1143" s="10"/>
      <c r="OC1143" s="10"/>
      <c r="OD1143" s="10"/>
      <c r="OE1143" s="10"/>
      <c r="OF1143" s="10"/>
      <c r="OG1143" s="10"/>
      <c r="OH1143" s="10"/>
      <c r="OI1143" s="10"/>
      <c r="OJ1143" s="10"/>
      <c r="OK1143" s="10"/>
      <c r="OL1143" s="10"/>
      <c r="OM1143" s="10"/>
      <c r="ON1143" s="10"/>
      <c r="OO1143" s="10"/>
      <c r="OP1143" s="10"/>
      <c r="OQ1143" s="10"/>
      <c r="OR1143" s="10"/>
      <c r="OS1143" s="10"/>
      <c r="OT1143" s="10"/>
      <c r="OU1143" s="10"/>
      <c r="OV1143" s="10"/>
      <c r="OW1143" s="10"/>
      <c r="OX1143" s="10"/>
      <c r="OY1143" s="10"/>
      <c r="OZ1143" s="10"/>
      <c r="PA1143" s="10"/>
      <c r="PB1143" s="10"/>
      <c r="PC1143" s="10"/>
      <c r="PD1143" s="10"/>
      <c r="PE1143" s="10"/>
      <c r="PF1143" s="10"/>
      <c r="PG1143" s="10"/>
      <c r="PH1143" s="10"/>
      <c r="PI1143" s="10"/>
      <c r="PJ1143" s="10"/>
      <c r="PK1143" s="10"/>
      <c r="PL1143" s="10"/>
      <c r="PM1143" s="10"/>
      <c r="PN1143" s="10"/>
      <c r="PO1143" s="10"/>
      <c r="PP1143" s="10"/>
      <c r="PQ1143" s="10"/>
      <c r="PR1143" s="10"/>
      <c r="PS1143" s="10"/>
      <c r="PT1143" s="10"/>
      <c r="PU1143" s="10"/>
      <c r="PV1143" s="10"/>
      <c r="PW1143" s="10"/>
      <c r="PX1143" s="10"/>
      <c r="PY1143" s="10"/>
      <c r="PZ1143" s="10"/>
      <c r="QA1143" s="10"/>
      <c r="QB1143" s="10"/>
      <c r="QC1143" s="10"/>
      <c r="QD1143" s="10"/>
      <c r="QE1143" s="10"/>
      <c r="QF1143" s="10"/>
      <c r="QG1143" s="10"/>
      <c r="QH1143" s="10"/>
      <c r="QI1143" s="10"/>
      <c r="QJ1143" s="10"/>
      <c r="QK1143" s="10"/>
      <c r="QL1143" s="10"/>
      <c r="QM1143" s="10"/>
      <c r="QN1143" s="10"/>
      <c r="QO1143" s="10"/>
      <c r="QP1143" s="10"/>
      <c r="QQ1143" s="10"/>
      <c r="QR1143" s="10"/>
      <c r="QS1143" s="10"/>
      <c r="QT1143" s="10"/>
      <c r="QU1143" s="10"/>
      <c r="QV1143" s="10"/>
      <c r="QW1143" s="10"/>
      <c r="QX1143" s="10"/>
      <c r="QY1143" s="10"/>
      <c r="QZ1143" s="10"/>
      <c r="RA1143" s="10"/>
      <c r="RB1143" s="10"/>
      <c r="RC1143" s="10"/>
      <c r="RD1143" s="10"/>
      <c r="RE1143" s="10"/>
      <c r="RF1143" s="10"/>
      <c r="RG1143" s="10"/>
      <c r="RH1143" s="10"/>
      <c r="RI1143" s="10"/>
      <c r="RJ1143" s="10"/>
      <c r="RK1143" s="10"/>
      <c r="RL1143" s="10"/>
      <c r="RM1143" s="10"/>
      <c r="RN1143" s="10"/>
      <c r="RO1143" s="10"/>
      <c r="RP1143" s="10"/>
      <c r="RQ1143" s="10"/>
      <c r="RR1143" s="10"/>
      <c r="RS1143" s="10"/>
      <c r="RT1143" s="10"/>
      <c r="RU1143" s="10"/>
      <c r="RV1143" s="10"/>
      <c r="RW1143" s="10"/>
      <c r="RX1143" s="10"/>
      <c r="RY1143" s="10"/>
      <c r="RZ1143" s="10"/>
      <c r="SA1143" s="10"/>
      <c r="SB1143" s="10"/>
      <c r="SC1143" s="10"/>
      <c r="SD1143" s="10"/>
      <c r="SE1143" s="10"/>
      <c r="SF1143" s="10"/>
      <c r="SG1143" s="10"/>
      <c r="SH1143" s="10"/>
      <c r="SI1143" s="10"/>
      <c r="SJ1143" s="10"/>
      <c r="SK1143" s="10"/>
      <c r="SL1143" s="10"/>
      <c r="SM1143" s="10"/>
      <c r="SN1143" s="10"/>
      <c r="SO1143" s="10"/>
      <c r="SP1143" s="10"/>
      <c r="SQ1143" s="10"/>
      <c r="SR1143" s="10"/>
      <c r="SS1143" s="10"/>
      <c r="ST1143" s="10"/>
      <c r="SU1143" s="10"/>
      <c r="SV1143" s="10"/>
      <c r="SW1143" s="10"/>
      <c r="SX1143" s="10"/>
      <c r="SY1143" s="10"/>
      <c r="SZ1143" s="10"/>
      <c r="TA1143" s="10"/>
      <c r="TB1143" s="10"/>
      <c r="TC1143" s="10"/>
      <c r="TD1143" s="10"/>
      <c r="TE1143" s="10"/>
      <c r="TF1143" s="10"/>
      <c r="TG1143" s="10"/>
      <c r="TH1143" s="10"/>
      <c r="TI1143" s="10"/>
      <c r="TJ1143" s="10"/>
      <c r="TK1143" s="10"/>
      <c r="TL1143" s="10"/>
      <c r="TM1143" s="10"/>
      <c r="TN1143" s="10"/>
      <c r="TO1143" s="10"/>
      <c r="TP1143" s="10"/>
      <c r="TQ1143" s="10"/>
      <c r="TR1143" s="10"/>
      <c r="TS1143" s="10"/>
      <c r="TT1143" s="10"/>
      <c r="TU1143" s="10"/>
      <c r="TV1143" s="10"/>
      <c r="TW1143" s="10"/>
      <c r="TX1143" s="10"/>
      <c r="TY1143" s="10"/>
      <c r="TZ1143" s="10"/>
      <c r="UA1143" s="10"/>
      <c r="UB1143" s="10"/>
      <c r="UC1143" s="10"/>
      <c r="UD1143" s="10"/>
      <c r="UE1143" s="10"/>
      <c r="UF1143" s="10"/>
      <c r="UG1143" s="10"/>
      <c r="UH1143" s="10"/>
      <c r="UI1143" s="10"/>
      <c r="UJ1143" s="10"/>
      <c r="UK1143" s="10"/>
      <c r="UL1143" s="10"/>
      <c r="UM1143" s="10"/>
      <c r="UN1143" s="10"/>
      <c r="UO1143" s="10"/>
      <c r="UP1143" s="10"/>
    </row>
    <row r="1144" spans="1:562" ht="27.75" customHeight="1">
      <c r="A1144" s="10"/>
      <c r="B1144" s="10"/>
      <c r="C1144" s="12"/>
      <c r="D1144" s="10"/>
      <c r="E1144" s="10"/>
      <c r="F1144" s="11"/>
      <c r="G1144" s="12"/>
      <c r="H1144" s="10"/>
      <c r="I1144" s="11"/>
      <c r="J1144" s="12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0"/>
      <c r="KA1144" s="10"/>
      <c r="KB1144" s="10"/>
      <c r="KC1144" s="10"/>
      <c r="KD1144" s="10"/>
      <c r="KE1144" s="10"/>
      <c r="KF1144" s="10"/>
      <c r="KG1144" s="10"/>
      <c r="KH1144" s="10"/>
      <c r="KI1144" s="10"/>
      <c r="KJ1144" s="10"/>
      <c r="KK1144" s="10"/>
      <c r="KL1144" s="10"/>
      <c r="KM1144" s="10"/>
      <c r="KN1144" s="10"/>
      <c r="KO1144" s="10"/>
      <c r="KP1144" s="10"/>
      <c r="KQ1144" s="10"/>
      <c r="KR1144" s="10"/>
      <c r="KS1144" s="10"/>
      <c r="KT1144" s="10"/>
      <c r="KU1144" s="10"/>
      <c r="KV1144" s="10"/>
      <c r="KW1144" s="10"/>
      <c r="KX1144" s="10"/>
      <c r="KY1144" s="10"/>
      <c r="KZ1144" s="10"/>
      <c r="LA1144" s="10"/>
      <c r="LB1144" s="10"/>
      <c r="LC1144" s="10"/>
      <c r="LD1144" s="10"/>
      <c r="LE1144" s="10"/>
      <c r="LF1144" s="10"/>
      <c r="LG1144" s="10"/>
      <c r="LH1144" s="10"/>
      <c r="LI1144" s="10"/>
      <c r="LJ1144" s="10"/>
      <c r="LK1144" s="10"/>
      <c r="LL1144" s="10"/>
      <c r="LM1144" s="10"/>
      <c r="LN1144" s="10"/>
      <c r="LO1144" s="10"/>
      <c r="LP1144" s="10"/>
      <c r="LQ1144" s="10"/>
      <c r="LR1144" s="10"/>
      <c r="LS1144" s="10"/>
      <c r="LT1144" s="10"/>
      <c r="LU1144" s="10"/>
      <c r="LV1144" s="10"/>
      <c r="LW1144" s="10"/>
      <c r="LX1144" s="10"/>
      <c r="LY1144" s="10"/>
      <c r="LZ1144" s="10"/>
      <c r="MA1144" s="10"/>
      <c r="MB1144" s="10"/>
      <c r="MC1144" s="10"/>
      <c r="MD1144" s="10"/>
      <c r="ME1144" s="10"/>
      <c r="MF1144" s="10"/>
      <c r="MG1144" s="10"/>
      <c r="MH1144" s="10"/>
      <c r="MI1144" s="10"/>
      <c r="MJ1144" s="10"/>
      <c r="MK1144" s="10"/>
      <c r="ML1144" s="10"/>
      <c r="MM1144" s="10"/>
      <c r="MN1144" s="10"/>
      <c r="MO1144" s="10"/>
      <c r="MP1144" s="10"/>
      <c r="MQ1144" s="10"/>
      <c r="MR1144" s="10"/>
      <c r="MS1144" s="10"/>
      <c r="MT1144" s="10"/>
      <c r="MU1144" s="10"/>
      <c r="MV1144" s="10"/>
      <c r="MW1144" s="10"/>
      <c r="MX1144" s="10"/>
      <c r="MY1144" s="10"/>
      <c r="MZ1144" s="10"/>
      <c r="NA1144" s="10"/>
      <c r="NB1144" s="10"/>
      <c r="NC1144" s="10"/>
      <c r="ND1144" s="10"/>
      <c r="NE1144" s="10"/>
      <c r="NF1144" s="10"/>
      <c r="NG1144" s="10"/>
      <c r="NH1144" s="10"/>
      <c r="NI1144" s="10"/>
      <c r="NJ1144" s="10"/>
      <c r="NK1144" s="10"/>
      <c r="NL1144" s="10"/>
      <c r="NM1144" s="10"/>
      <c r="NN1144" s="10"/>
      <c r="NO1144" s="10"/>
      <c r="NP1144" s="10"/>
      <c r="NQ1144" s="10"/>
      <c r="NR1144" s="10"/>
      <c r="NS1144" s="10"/>
      <c r="NT1144" s="10"/>
      <c r="NU1144" s="10"/>
      <c r="NV1144" s="10"/>
      <c r="NW1144" s="10"/>
      <c r="NX1144" s="10"/>
      <c r="NY1144" s="10"/>
      <c r="NZ1144" s="10"/>
      <c r="OA1144" s="10"/>
      <c r="OB1144" s="10"/>
      <c r="OC1144" s="10"/>
      <c r="OD1144" s="10"/>
      <c r="OE1144" s="10"/>
      <c r="OF1144" s="10"/>
      <c r="OG1144" s="10"/>
      <c r="OH1144" s="10"/>
      <c r="OI1144" s="10"/>
      <c r="OJ1144" s="10"/>
      <c r="OK1144" s="10"/>
      <c r="OL1144" s="10"/>
      <c r="OM1144" s="10"/>
      <c r="ON1144" s="10"/>
      <c r="OO1144" s="10"/>
      <c r="OP1144" s="10"/>
      <c r="OQ1144" s="10"/>
      <c r="OR1144" s="10"/>
      <c r="OS1144" s="10"/>
      <c r="OT1144" s="10"/>
      <c r="OU1144" s="10"/>
      <c r="OV1144" s="10"/>
      <c r="OW1144" s="10"/>
      <c r="OX1144" s="10"/>
      <c r="OY1144" s="10"/>
      <c r="OZ1144" s="10"/>
      <c r="PA1144" s="10"/>
      <c r="PB1144" s="10"/>
      <c r="PC1144" s="10"/>
      <c r="PD1144" s="10"/>
      <c r="PE1144" s="10"/>
      <c r="PF1144" s="10"/>
      <c r="PG1144" s="10"/>
      <c r="PH1144" s="10"/>
      <c r="PI1144" s="10"/>
      <c r="PJ1144" s="10"/>
      <c r="PK1144" s="10"/>
      <c r="PL1144" s="10"/>
      <c r="PM1144" s="10"/>
      <c r="PN1144" s="10"/>
      <c r="PO1144" s="10"/>
      <c r="PP1144" s="10"/>
      <c r="PQ1144" s="10"/>
      <c r="PR1144" s="10"/>
      <c r="PS1144" s="10"/>
      <c r="PT1144" s="10"/>
      <c r="PU1144" s="10"/>
      <c r="PV1144" s="10"/>
      <c r="PW1144" s="10"/>
      <c r="PX1144" s="10"/>
      <c r="PY1144" s="10"/>
      <c r="PZ1144" s="10"/>
      <c r="QA1144" s="10"/>
      <c r="QB1144" s="10"/>
      <c r="QC1144" s="10"/>
      <c r="QD1144" s="10"/>
      <c r="QE1144" s="10"/>
      <c r="QF1144" s="10"/>
      <c r="QG1144" s="10"/>
      <c r="QH1144" s="10"/>
      <c r="QI1144" s="10"/>
      <c r="QJ1144" s="10"/>
      <c r="QK1144" s="10"/>
      <c r="QL1144" s="10"/>
      <c r="QM1144" s="10"/>
      <c r="QN1144" s="10"/>
      <c r="QO1144" s="10"/>
      <c r="QP1144" s="10"/>
      <c r="QQ1144" s="10"/>
      <c r="QR1144" s="10"/>
      <c r="QS1144" s="10"/>
      <c r="QT1144" s="10"/>
      <c r="QU1144" s="10"/>
      <c r="QV1144" s="10"/>
      <c r="QW1144" s="10"/>
      <c r="QX1144" s="10"/>
      <c r="QY1144" s="10"/>
      <c r="QZ1144" s="10"/>
      <c r="RA1144" s="10"/>
      <c r="RB1144" s="10"/>
      <c r="RC1144" s="10"/>
      <c r="RD1144" s="10"/>
      <c r="RE1144" s="10"/>
      <c r="RF1144" s="10"/>
      <c r="RG1144" s="10"/>
      <c r="RH1144" s="10"/>
      <c r="RI1144" s="10"/>
      <c r="RJ1144" s="10"/>
      <c r="RK1144" s="10"/>
      <c r="RL1144" s="10"/>
      <c r="RM1144" s="10"/>
      <c r="RN1144" s="10"/>
      <c r="RO1144" s="10"/>
      <c r="RP1144" s="10"/>
      <c r="RQ1144" s="10"/>
      <c r="RR1144" s="10"/>
      <c r="RS1144" s="10"/>
      <c r="RT1144" s="10"/>
      <c r="RU1144" s="10"/>
      <c r="RV1144" s="10"/>
      <c r="RW1144" s="10"/>
      <c r="RX1144" s="10"/>
      <c r="RY1144" s="10"/>
      <c r="RZ1144" s="10"/>
      <c r="SA1144" s="10"/>
      <c r="SB1144" s="10"/>
      <c r="SC1144" s="10"/>
      <c r="SD1144" s="10"/>
      <c r="SE1144" s="10"/>
      <c r="SF1144" s="10"/>
      <c r="SG1144" s="10"/>
      <c r="SH1144" s="10"/>
      <c r="SI1144" s="10"/>
      <c r="SJ1144" s="10"/>
      <c r="SK1144" s="10"/>
      <c r="SL1144" s="10"/>
      <c r="SM1144" s="10"/>
      <c r="SN1144" s="10"/>
      <c r="SO1144" s="10"/>
      <c r="SP1144" s="10"/>
      <c r="SQ1144" s="10"/>
      <c r="SR1144" s="10"/>
      <c r="SS1144" s="10"/>
      <c r="ST1144" s="10"/>
      <c r="SU1144" s="10"/>
      <c r="SV1144" s="10"/>
      <c r="SW1144" s="10"/>
      <c r="SX1144" s="10"/>
      <c r="SY1144" s="10"/>
      <c r="SZ1144" s="10"/>
      <c r="TA1144" s="10"/>
      <c r="TB1144" s="10"/>
      <c r="TC1144" s="10"/>
      <c r="TD1144" s="10"/>
      <c r="TE1144" s="10"/>
      <c r="TF1144" s="10"/>
      <c r="TG1144" s="10"/>
      <c r="TH1144" s="10"/>
      <c r="TI1144" s="10"/>
      <c r="TJ1144" s="10"/>
      <c r="TK1144" s="10"/>
      <c r="TL1144" s="10"/>
      <c r="TM1144" s="10"/>
      <c r="TN1144" s="10"/>
      <c r="TO1144" s="10"/>
      <c r="TP1144" s="10"/>
      <c r="TQ1144" s="10"/>
      <c r="TR1144" s="10"/>
      <c r="TS1144" s="10"/>
      <c r="TT1144" s="10"/>
      <c r="TU1144" s="10"/>
      <c r="TV1144" s="10"/>
      <c r="TW1144" s="10"/>
      <c r="TX1144" s="10"/>
      <c r="TY1144" s="10"/>
      <c r="TZ1144" s="10"/>
      <c r="UA1144" s="10"/>
      <c r="UB1144" s="10"/>
      <c r="UC1144" s="10"/>
      <c r="UD1144" s="10"/>
      <c r="UE1144" s="10"/>
      <c r="UF1144" s="10"/>
      <c r="UG1144" s="10"/>
      <c r="UH1144" s="10"/>
      <c r="UI1144" s="10"/>
      <c r="UJ1144" s="10"/>
      <c r="UK1144" s="10"/>
      <c r="UL1144" s="10"/>
      <c r="UM1144" s="10"/>
      <c r="UN1144" s="10"/>
      <c r="UO1144" s="10"/>
      <c r="UP1144" s="10"/>
    </row>
    <row r="1145" spans="1:562" ht="27.75" customHeight="1">
      <c r="A1145" s="10"/>
      <c r="B1145" s="10"/>
      <c r="C1145" s="12"/>
      <c r="D1145" s="10"/>
      <c r="E1145" s="10"/>
      <c r="F1145" s="11"/>
      <c r="G1145" s="12"/>
      <c r="H1145" s="10"/>
      <c r="I1145" s="11"/>
      <c r="J1145" s="12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0"/>
      <c r="KA1145" s="10"/>
      <c r="KB1145" s="10"/>
      <c r="KC1145" s="10"/>
      <c r="KD1145" s="10"/>
      <c r="KE1145" s="10"/>
      <c r="KF1145" s="10"/>
      <c r="KG1145" s="10"/>
      <c r="KH1145" s="10"/>
      <c r="KI1145" s="10"/>
      <c r="KJ1145" s="10"/>
      <c r="KK1145" s="10"/>
      <c r="KL1145" s="10"/>
      <c r="KM1145" s="10"/>
      <c r="KN1145" s="10"/>
      <c r="KO1145" s="10"/>
      <c r="KP1145" s="10"/>
      <c r="KQ1145" s="10"/>
      <c r="KR1145" s="10"/>
      <c r="KS1145" s="10"/>
      <c r="KT1145" s="10"/>
      <c r="KU1145" s="10"/>
      <c r="KV1145" s="10"/>
      <c r="KW1145" s="10"/>
      <c r="KX1145" s="10"/>
      <c r="KY1145" s="10"/>
      <c r="KZ1145" s="10"/>
      <c r="LA1145" s="10"/>
      <c r="LB1145" s="10"/>
      <c r="LC1145" s="10"/>
      <c r="LD1145" s="10"/>
      <c r="LE1145" s="10"/>
      <c r="LF1145" s="10"/>
      <c r="LG1145" s="10"/>
      <c r="LH1145" s="10"/>
      <c r="LI1145" s="10"/>
      <c r="LJ1145" s="10"/>
      <c r="LK1145" s="10"/>
      <c r="LL1145" s="10"/>
      <c r="LM1145" s="10"/>
      <c r="LN1145" s="10"/>
      <c r="LO1145" s="10"/>
      <c r="LP1145" s="10"/>
      <c r="LQ1145" s="10"/>
      <c r="LR1145" s="10"/>
      <c r="LS1145" s="10"/>
      <c r="LT1145" s="10"/>
      <c r="LU1145" s="10"/>
      <c r="LV1145" s="10"/>
      <c r="LW1145" s="10"/>
      <c r="LX1145" s="10"/>
      <c r="LY1145" s="10"/>
      <c r="LZ1145" s="10"/>
      <c r="MA1145" s="10"/>
      <c r="MB1145" s="10"/>
      <c r="MC1145" s="10"/>
      <c r="MD1145" s="10"/>
      <c r="ME1145" s="10"/>
      <c r="MF1145" s="10"/>
      <c r="MG1145" s="10"/>
      <c r="MH1145" s="10"/>
      <c r="MI1145" s="10"/>
      <c r="MJ1145" s="10"/>
      <c r="MK1145" s="10"/>
      <c r="ML1145" s="10"/>
      <c r="MM1145" s="10"/>
      <c r="MN1145" s="10"/>
      <c r="MO1145" s="10"/>
      <c r="MP1145" s="10"/>
      <c r="MQ1145" s="10"/>
      <c r="MR1145" s="10"/>
      <c r="MS1145" s="10"/>
      <c r="MT1145" s="10"/>
      <c r="MU1145" s="10"/>
      <c r="MV1145" s="10"/>
      <c r="MW1145" s="10"/>
      <c r="MX1145" s="10"/>
      <c r="MY1145" s="10"/>
      <c r="MZ1145" s="10"/>
      <c r="NA1145" s="10"/>
      <c r="NB1145" s="10"/>
      <c r="NC1145" s="10"/>
      <c r="ND1145" s="10"/>
      <c r="NE1145" s="10"/>
      <c r="NF1145" s="10"/>
      <c r="NG1145" s="10"/>
      <c r="NH1145" s="10"/>
      <c r="NI1145" s="10"/>
      <c r="NJ1145" s="10"/>
      <c r="NK1145" s="10"/>
      <c r="NL1145" s="10"/>
      <c r="NM1145" s="10"/>
      <c r="NN1145" s="10"/>
      <c r="NO1145" s="10"/>
      <c r="NP1145" s="10"/>
      <c r="NQ1145" s="10"/>
      <c r="NR1145" s="10"/>
      <c r="NS1145" s="10"/>
      <c r="NT1145" s="10"/>
      <c r="NU1145" s="10"/>
      <c r="NV1145" s="10"/>
      <c r="NW1145" s="10"/>
      <c r="NX1145" s="10"/>
      <c r="NY1145" s="10"/>
      <c r="NZ1145" s="10"/>
      <c r="OA1145" s="10"/>
      <c r="OB1145" s="10"/>
      <c r="OC1145" s="10"/>
      <c r="OD1145" s="10"/>
      <c r="OE1145" s="10"/>
      <c r="OF1145" s="10"/>
      <c r="OG1145" s="10"/>
      <c r="OH1145" s="10"/>
      <c r="OI1145" s="10"/>
      <c r="OJ1145" s="10"/>
      <c r="OK1145" s="10"/>
      <c r="OL1145" s="10"/>
      <c r="OM1145" s="10"/>
      <c r="ON1145" s="10"/>
      <c r="OO1145" s="10"/>
      <c r="OP1145" s="10"/>
      <c r="OQ1145" s="10"/>
      <c r="OR1145" s="10"/>
      <c r="OS1145" s="10"/>
      <c r="OT1145" s="10"/>
      <c r="OU1145" s="10"/>
      <c r="OV1145" s="10"/>
      <c r="OW1145" s="10"/>
      <c r="OX1145" s="10"/>
      <c r="OY1145" s="10"/>
      <c r="OZ1145" s="10"/>
      <c r="PA1145" s="10"/>
      <c r="PB1145" s="10"/>
      <c r="PC1145" s="10"/>
      <c r="PD1145" s="10"/>
      <c r="PE1145" s="10"/>
      <c r="PF1145" s="10"/>
      <c r="PG1145" s="10"/>
      <c r="PH1145" s="10"/>
      <c r="PI1145" s="10"/>
      <c r="PJ1145" s="10"/>
      <c r="PK1145" s="10"/>
      <c r="PL1145" s="10"/>
      <c r="PM1145" s="10"/>
      <c r="PN1145" s="10"/>
      <c r="PO1145" s="10"/>
      <c r="PP1145" s="10"/>
      <c r="PQ1145" s="10"/>
      <c r="PR1145" s="10"/>
      <c r="PS1145" s="10"/>
      <c r="PT1145" s="10"/>
      <c r="PU1145" s="10"/>
      <c r="PV1145" s="10"/>
      <c r="PW1145" s="10"/>
      <c r="PX1145" s="10"/>
      <c r="PY1145" s="10"/>
      <c r="PZ1145" s="10"/>
      <c r="QA1145" s="10"/>
      <c r="QB1145" s="10"/>
      <c r="QC1145" s="10"/>
      <c r="QD1145" s="10"/>
      <c r="QE1145" s="10"/>
      <c r="QF1145" s="10"/>
      <c r="QG1145" s="10"/>
      <c r="QH1145" s="10"/>
      <c r="QI1145" s="10"/>
      <c r="QJ1145" s="10"/>
      <c r="QK1145" s="10"/>
      <c r="QL1145" s="10"/>
      <c r="QM1145" s="10"/>
      <c r="QN1145" s="10"/>
      <c r="QO1145" s="10"/>
      <c r="QP1145" s="10"/>
      <c r="QQ1145" s="10"/>
      <c r="QR1145" s="10"/>
      <c r="QS1145" s="10"/>
      <c r="QT1145" s="10"/>
      <c r="QU1145" s="10"/>
      <c r="QV1145" s="10"/>
      <c r="QW1145" s="10"/>
      <c r="QX1145" s="10"/>
      <c r="QY1145" s="10"/>
      <c r="QZ1145" s="10"/>
      <c r="RA1145" s="10"/>
      <c r="RB1145" s="10"/>
      <c r="RC1145" s="10"/>
      <c r="RD1145" s="10"/>
      <c r="RE1145" s="10"/>
      <c r="RF1145" s="10"/>
      <c r="RG1145" s="10"/>
      <c r="RH1145" s="10"/>
      <c r="RI1145" s="10"/>
      <c r="RJ1145" s="10"/>
      <c r="RK1145" s="10"/>
      <c r="RL1145" s="10"/>
      <c r="RM1145" s="10"/>
      <c r="RN1145" s="10"/>
      <c r="RO1145" s="10"/>
      <c r="RP1145" s="10"/>
      <c r="RQ1145" s="10"/>
      <c r="RR1145" s="10"/>
      <c r="RS1145" s="10"/>
      <c r="RT1145" s="10"/>
      <c r="RU1145" s="10"/>
      <c r="RV1145" s="10"/>
      <c r="RW1145" s="10"/>
      <c r="RX1145" s="10"/>
      <c r="RY1145" s="10"/>
      <c r="RZ1145" s="10"/>
      <c r="SA1145" s="10"/>
      <c r="SB1145" s="10"/>
      <c r="SC1145" s="10"/>
      <c r="SD1145" s="10"/>
      <c r="SE1145" s="10"/>
      <c r="SF1145" s="10"/>
      <c r="SG1145" s="10"/>
      <c r="SH1145" s="10"/>
      <c r="SI1145" s="10"/>
      <c r="SJ1145" s="10"/>
      <c r="SK1145" s="10"/>
      <c r="SL1145" s="10"/>
      <c r="SM1145" s="10"/>
      <c r="SN1145" s="10"/>
      <c r="SO1145" s="10"/>
      <c r="SP1145" s="10"/>
      <c r="SQ1145" s="10"/>
      <c r="SR1145" s="10"/>
      <c r="SS1145" s="10"/>
      <c r="ST1145" s="10"/>
      <c r="SU1145" s="10"/>
      <c r="SV1145" s="10"/>
      <c r="SW1145" s="10"/>
      <c r="SX1145" s="10"/>
      <c r="SY1145" s="10"/>
      <c r="SZ1145" s="10"/>
      <c r="TA1145" s="10"/>
      <c r="TB1145" s="10"/>
      <c r="TC1145" s="10"/>
      <c r="TD1145" s="10"/>
      <c r="TE1145" s="10"/>
      <c r="TF1145" s="10"/>
      <c r="TG1145" s="10"/>
      <c r="TH1145" s="10"/>
      <c r="TI1145" s="10"/>
      <c r="TJ1145" s="10"/>
      <c r="TK1145" s="10"/>
      <c r="TL1145" s="10"/>
      <c r="TM1145" s="10"/>
      <c r="TN1145" s="10"/>
      <c r="TO1145" s="10"/>
      <c r="TP1145" s="10"/>
      <c r="TQ1145" s="10"/>
      <c r="TR1145" s="10"/>
      <c r="TS1145" s="10"/>
      <c r="TT1145" s="10"/>
      <c r="TU1145" s="10"/>
      <c r="TV1145" s="10"/>
      <c r="TW1145" s="10"/>
      <c r="TX1145" s="10"/>
      <c r="TY1145" s="10"/>
      <c r="TZ1145" s="10"/>
      <c r="UA1145" s="10"/>
      <c r="UB1145" s="10"/>
      <c r="UC1145" s="10"/>
      <c r="UD1145" s="10"/>
      <c r="UE1145" s="10"/>
      <c r="UF1145" s="10"/>
      <c r="UG1145" s="10"/>
      <c r="UH1145" s="10"/>
      <c r="UI1145" s="10"/>
      <c r="UJ1145" s="10"/>
      <c r="UK1145" s="10"/>
      <c r="UL1145" s="10"/>
      <c r="UM1145" s="10"/>
      <c r="UN1145" s="10"/>
      <c r="UO1145" s="10"/>
      <c r="UP1145" s="10"/>
    </row>
    <row r="1146" spans="1:562" ht="27.75" customHeight="1">
      <c r="A1146" s="10"/>
      <c r="B1146" s="10"/>
      <c r="C1146" s="12"/>
      <c r="D1146" s="10"/>
      <c r="E1146" s="10"/>
      <c r="F1146" s="11"/>
      <c r="G1146" s="12"/>
      <c r="H1146" s="10"/>
      <c r="I1146" s="11"/>
      <c r="J1146" s="12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  <c r="JE1146" s="10"/>
      <c r="JF1146" s="10"/>
      <c r="JG1146" s="10"/>
      <c r="JH1146" s="10"/>
      <c r="JI1146" s="10"/>
      <c r="JJ1146" s="10"/>
      <c r="JK1146" s="10"/>
      <c r="JL1146" s="10"/>
      <c r="JM1146" s="10"/>
      <c r="JN1146" s="10"/>
      <c r="JO1146" s="10"/>
      <c r="JP1146" s="10"/>
      <c r="JQ1146" s="10"/>
      <c r="JR1146" s="10"/>
      <c r="JS1146" s="10"/>
      <c r="JT1146" s="10"/>
      <c r="JU1146" s="10"/>
      <c r="JV1146" s="10"/>
      <c r="JW1146" s="10"/>
      <c r="JX1146" s="10"/>
      <c r="JY1146" s="10"/>
      <c r="JZ1146" s="10"/>
      <c r="KA1146" s="10"/>
      <c r="KB1146" s="10"/>
      <c r="KC1146" s="10"/>
      <c r="KD1146" s="10"/>
      <c r="KE1146" s="10"/>
      <c r="KF1146" s="10"/>
      <c r="KG1146" s="10"/>
      <c r="KH1146" s="10"/>
      <c r="KI1146" s="10"/>
      <c r="KJ1146" s="10"/>
      <c r="KK1146" s="10"/>
      <c r="KL1146" s="10"/>
      <c r="KM1146" s="10"/>
      <c r="KN1146" s="10"/>
      <c r="KO1146" s="10"/>
      <c r="KP1146" s="10"/>
      <c r="KQ1146" s="10"/>
      <c r="KR1146" s="10"/>
      <c r="KS1146" s="10"/>
      <c r="KT1146" s="10"/>
      <c r="KU1146" s="10"/>
      <c r="KV1146" s="10"/>
      <c r="KW1146" s="10"/>
      <c r="KX1146" s="10"/>
      <c r="KY1146" s="10"/>
      <c r="KZ1146" s="10"/>
      <c r="LA1146" s="10"/>
      <c r="LB1146" s="10"/>
      <c r="LC1146" s="10"/>
      <c r="LD1146" s="10"/>
      <c r="LE1146" s="10"/>
      <c r="LF1146" s="10"/>
      <c r="LG1146" s="10"/>
      <c r="LH1146" s="10"/>
      <c r="LI1146" s="10"/>
      <c r="LJ1146" s="10"/>
      <c r="LK1146" s="10"/>
      <c r="LL1146" s="10"/>
      <c r="LM1146" s="10"/>
      <c r="LN1146" s="10"/>
      <c r="LO1146" s="10"/>
      <c r="LP1146" s="10"/>
      <c r="LQ1146" s="10"/>
      <c r="LR1146" s="10"/>
      <c r="LS1146" s="10"/>
      <c r="LT1146" s="10"/>
      <c r="LU1146" s="10"/>
      <c r="LV1146" s="10"/>
      <c r="LW1146" s="10"/>
      <c r="LX1146" s="10"/>
      <c r="LY1146" s="10"/>
      <c r="LZ1146" s="10"/>
      <c r="MA1146" s="10"/>
      <c r="MB1146" s="10"/>
      <c r="MC1146" s="10"/>
      <c r="MD1146" s="10"/>
      <c r="ME1146" s="10"/>
      <c r="MF1146" s="10"/>
      <c r="MG1146" s="10"/>
      <c r="MH1146" s="10"/>
      <c r="MI1146" s="10"/>
      <c r="MJ1146" s="10"/>
      <c r="MK1146" s="10"/>
      <c r="ML1146" s="10"/>
      <c r="MM1146" s="10"/>
      <c r="MN1146" s="10"/>
      <c r="MO1146" s="10"/>
      <c r="MP1146" s="10"/>
      <c r="MQ1146" s="10"/>
      <c r="MR1146" s="10"/>
      <c r="MS1146" s="10"/>
      <c r="MT1146" s="10"/>
      <c r="MU1146" s="10"/>
      <c r="MV1146" s="10"/>
      <c r="MW1146" s="10"/>
      <c r="MX1146" s="10"/>
      <c r="MY1146" s="10"/>
      <c r="MZ1146" s="10"/>
      <c r="NA1146" s="10"/>
      <c r="NB1146" s="10"/>
      <c r="NC1146" s="10"/>
      <c r="ND1146" s="10"/>
      <c r="NE1146" s="10"/>
      <c r="NF1146" s="10"/>
      <c r="NG1146" s="10"/>
      <c r="NH1146" s="10"/>
      <c r="NI1146" s="10"/>
      <c r="NJ1146" s="10"/>
      <c r="NK1146" s="10"/>
      <c r="NL1146" s="10"/>
      <c r="NM1146" s="10"/>
      <c r="NN1146" s="10"/>
      <c r="NO1146" s="10"/>
      <c r="NP1146" s="10"/>
      <c r="NQ1146" s="10"/>
      <c r="NR1146" s="10"/>
      <c r="NS1146" s="10"/>
      <c r="NT1146" s="10"/>
      <c r="NU1146" s="10"/>
      <c r="NV1146" s="10"/>
      <c r="NW1146" s="10"/>
      <c r="NX1146" s="10"/>
      <c r="NY1146" s="10"/>
      <c r="NZ1146" s="10"/>
      <c r="OA1146" s="10"/>
      <c r="OB1146" s="10"/>
      <c r="OC1146" s="10"/>
      <c r="OD1146" s="10"/>
      <c r="OE1146" s="10"/>
      <c r="OF1146" s="10"/>
      <c r="OG1146" s="10"/>
      <c r="OH1146" s="10"/>
      <c r="OI1146" s="10"/>
      <c r="OJ1146" s="10"/>
      <c r="OK1146" s="10"/>
      <c r="OL1146" s="10"/>
      <c r="OM1146" s="10"/>
      <c r="ON1146" s="10"/>
      <c r="OO1146" s="10"/>
      <c r="OP1146" s="10"/>
      <c r="OQ1146" s="10"/>
      <c r="OR1146" s="10"/>
      <c r="OS1146" s="10"/>
      <c r="OT1146" s="10"/>
      <c r="OU1146" s="10"/>
      <c r="OV1146" s="10"/>
      <c r="OW1146" s="10"/>
      <c r="OX1146" s="10"/>
      <c r="OY1146" s="10"/>
      <c r="OZ1146" s="10"/>
      <c r="PA1146" s="10"/>
      <c r="PB1146" s="10"/>
      <c r="PC1146" s="10"/>
      <c r="PD1146" s="10"/>
      <c r="PE1146" s="10"/>
      <c r="PF1146" s="10"/>
      <c r="PG1146" s="10"/>
      <c r="PH1146" s="10"/>
      <c r="PI1146" s="10"/>
      <c r="PJ1146" s="10"/>
      <c r="PK1146" s="10"/>
      <c r="PL1146" s="10"/>
      <c r="PM1146" s="10"/>
      <c r="PN1146" s="10"/>
      <c r="PO1146" s="10"/>
      <c r="PP1146" s="10"/>
      <c r="PQ1146" s="10"/>
      <c r="PR1146" s="10"/>
      <c r="PS1146" s="10"/>
      <c r="PT1146" s="10"/>
      <c r="PU1146" s="10"/>
      <c r="PV1146" s="10"/>
      <c r="PW1146" s="10"/>
      <c r="PX1146" s="10"/>
      <c r="PY1146" s="10"/>
      <c r="PZ1146" s="10"/>
      <c r="QA1146" s="10"/>
      <c r="QB1146" s="10"/>
      <c r="QC1146" s="10"/>
      <c r="QD1146" s="10"/>
      <c r="QE1146" s="10"/>
      <c r="QF1146" s="10"/>
      <c r="QG1146" s="10"/>
      <c r="QH1146" s="10"/>
      <c r="QI1146" s="10"/>
      <c r="QJ1146" s="10"/>
      <c r="QK1146" s="10"/>
      <c r="QL1146" s="10"/>
      <c r="QM1146" s="10"/>
      <c r="QN1146" s="10"/>
      <c r="QO1146" s="10"/>
      <c r="QP1146" s="10"/>
      <c r="QQ1146" s="10"/>
      <c r="QR1146" s="10"/>
      <c r="QS1146" s="10"/>
      <c r="QT1146" s="10"/>
      <c r="QU1146" s="10"/>
      <c r="QV1146" s="10"/>
      <c r="QW1146" s="10"/>
      <c r="QX1146" s="10"/>
      <c r="QY1146" s="10"/>
      <c r="QZ1146" s="10"/>
      <c r="RA1146" s="10"/>
      <c r="RB1146" s="10"/>
      <c r="RC1146" s="10"/>
      <c r="RD1146" s="10"/>
      <c r="RE1146" s="10"/>
      <c r="RF1146" s="10"/>
      <c r="RG1146" s="10"/>
      <c r="RH1146" s="10"/>
      <c r="RI1146" s="10"/>
      <c r="RJ1146" s="10"/>
      <c r="RK1146" s="10"/>
      <c r="RL1146" s="10"/>
      <c r="RM1146" s="10"/>
      <c r="RN1146" s="10"/>
      <c r="RO1146" s="10"/>
      <c r="RP1146" s="10"/>
      <c r="RQ1146" s="10"/>
      <c r="RR1146" s="10"/>
      <c r="RS1146" s="10"/>
      <c r="RT1146" s="10"/>
      <c r="RU1146" s="10"/>
      <c r="RV1146" s="10"/>
      <c r="RW1146" s="10"/>
      <c r="RX1146" s="10"/>
      <c r="RY1146" s="10"/>
      <c r="RZ1146" s="10"/>
      <c r="SA1146" s="10"/>
      <c r="SB1146" s="10"/>
      <c r="SC1146" s="10"/>
      <c r="SD1146" s="10"/>
      <c r="SE1146" s="10"/>
      <c r="SF1146" s="10"/>
      <c r="SG1146" s="10"/>
      <c r="SH1146" s="10"/>
      <c r="SI1146" s="10"/>
      <c r="SJ1146" s="10"/>
      <c r="SK1146" s="10"/>
      <c r="SL1146" s="10"/>
      <c r="SM1146" s="10"/>
      <c r="SN1146" s="10"/>
      <c r="SO1146" s="10"/>
      <c r="SP1146" s="10"/>
      <c r="SQ1146" s="10"/>
      <c r="SR1146" s="10"/>
      <c r="SS1146" s="10"/>
      <c r="ST1146" s="10"/>
      <c r="SU1146" s="10"/>
      <c r="SV1146" s="10"/>
      <c r="SW1146" s="10"/>
      <c r="SX1146" s="10"/>
      <c r="SY1146" s="10"/>
      <c r="SZ1146" s="10"/>
      <c r="TA1146" s="10"/>
      <c r="TB1146" s="10"/>
      <c r="TC1146" s="10"/>
      <c r="TD1146" s="10"/>
      <c r="TE1146" s="10"/>
      <c r="TF1146" s="10"/>
      <c r="TG1146" s="10"/>
      <c r="TH1146" s="10"/>
      <c r="TI1146" s="10"/>
      <c r="TJ1146" s="10"/>
      <c r="TK1146" s="10"/>
      <c r="TL1146" s="10"/>
      <c r="TM1146" s="10"/>
      <c r="TN1146" s="10"/>
      <c r="TO1146" s="10"/>
      <c r="TP1146" s="10"/>
      <c r="TQ1146" s="10"/>
      <c r="TR1146" s="10"/>
      <c r="TS1146" s="10"/>
      <c r="TT1146" s="10"/>
      <c r="TU1146" s="10"/>
      <c r="TV1146" s="10"/>
      <c r="TW1146" s="10"/>
      <c r="TX1146" s="10"/>
      <c r="TY1146" s="10"/>
      <c r="TZ1146" s="10"/>
      <c r="UA1146" s="10"/>
      <c r="UB1146" s="10"/>
      <c r="UC1146" s="10"/>
      <c r="UD1146" s="10"/>
      <c r="UE1146" s="10"/>
      <c r="UF1146" s="10"/>
      <c r="UG1146" s="10"/>
      <c r="UH1146" s="10"/>
      <c r="UI1146" s="10"/>
      <c r="UJ1146" s="10"/>
      <c r="UK1146" s="10"/>
      <c r="UL1146" s="10"/>
      <c r="UM1146" s="10"/>
      <c r="UN1146" s="10"/>
      <c r="UO1146" s="10"/>
      <c r="UP1146" s="10"/>
    </row>
    <row r="1147" spans="1:562" ht="27.75" customHeight="1">
      <c r="A1147" s="10"/>
      <c r="B1147" s="10"/>
      <c r="C1147" s="12"/>
      <c r="D1147" s="10"/>
      <c r="E1147" s="10"/>
      <c r="F1147" s="11"/>
      <c r="G1147" s="12"/>
      <c r="H1147" s="10"/>
      <c r="I1147" s="11"/>
      <c r="J1147" s="12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  <c r="IP1147" s="10"/>
      <c r="IQ1147" s="10"/>
      <c r="IR1147" s="10"/>
      <c r="IS1147" s="10"/>
      <c r="IT1147" s="10"/>
      <c r="IU1147" s="10"/>
      <c r="IV1147" s="10"/>
      <c r="IW1147" s="10"/>
      <c r="IX1147" s="10"/>
      <c r="IY1147" s="10"/>
      <c r="IZ1147" s="10"/>
      <c r="JA1147" s="10"/>
      <c r="JB1147" s="10"/>
      <c r="JC1147" s="10"/>
      <c r="JD1147" s="10"/>
      <c r="JE1147" s="10"/>
      <c r="JF1147" s="10"/>
      <c r="JG1147" s="10"/>
      <c r="JH1147" s="10"/>
      <c r="JI1147" s="10"/>
      <c r="JJ1147" s="10"/>
      <c r="JK1147" s="10"/>
      <c r="JL1147" s="10"/>
      <c r="JM1147" s="10"/>
      <c r="JN1147" s="10"/>
      <c r="JO1147" s="10"/>
      <c r="JP1147" s="10"/>
      <c r="JQ1147" s="10"/>
      <c r="JR1147" s="10"/>
      <c r="JS1147" s="10"/>
      <c r="JT1147" s="10"/>
      <c r="JU1147" s="10"/>
      <c r="JV1147" s="10"/>
      <c r="JW1147" s="10"/>
      <c r="JX1147" s="10"/>
      <c r="JY1147" s="10"/>
      <c r="JZ1147" s="10"/>
      <c r="KA1147" s="10"/>
      <c r="KB1147" s="10"/>
      <c r="KC1147" s="10"/>
      <c r="KD1147" s="10"/>
      <c r="KE1147" s="10"/>
      <c r="KF1147" s="10"/>
      <c r="KG1147" s="10"/>
      <c r="KH1147" s="10"/>
      <c r="KI1147" s="10"/>
      <c r="KJ1147" s="10"/>
      <c r="KK1147" s="10"/>
      <c r="KL1147" s="10"/>
      <c r="KM1147" s="10"/>
      <c r="KN1147" s="10"/>
      <c r="KO1147" s="10"/>
      <c r="KP1147" s="10"/>
      <c r="KQ1147" s="10"/>
      <c r="KR1147" s="10"/>
      <c r="KS1147" s="10"/>
      <c r="KT1147" s="10"/>
      <c r="KU1147" s="10"/>
      <c r="KV1147" s="10"/>
      <c r="KW1147" s="10"/>
      <c r="KX1147" s="10"/>
      <c r="KY1147" s="10"/>
      <c r="KZ1147" s="10"/>
      <c r="LA1147" s="10"/>
      <c r="LB1147" s="10"/>
      <c r="LC1147" s="10"/>
      <c r="LD1147" s="10"/>
      <c r="LE1147" s="10"/>
      <c r="LF1147" s="10"/>
      <c r="LG1147" s="10"/>
      <c r="LH1147" s="10"/>
      <c r="LI1147" s="10"/>
      <c r="LJ1147" s="10"/>
      <c r="LK1147" s="10"/>
      <c r="LL1147" s="10"/>
      <c r="LM1147" s="10"/>
      <c r="LN1147" s="10"/>
      <c r="LO1147" s="10"/>
      <c r="LP1147" s="10"/>
      <c r="LQ1147" s="10"/>
      <c r="LR1147" s="10"/>
      <c r="LS1147" s="10"/>
      <c r="LT1147" s="10"/>
      <c r="LU1147" s="10"/>
      <c r="LV1147" s="10"/>
      <c r="LW1147" s="10"/>
      <c r="LX1147" s="10"/>
      <c r="LY1147" s="10"/>
      <c r="LZ1147" s="10"/>
      <c r="MA1147" s="10"/>
      <c r="MB1147" s="10"/>
      <c r="MC1147" s="10"/>
      <c r="MD1147" s="10"/>
      <c r="ME1147" s="10"/>
      <c r="MF1147" s="10"/>
      <c r="MG1147" s="10"/>
      <c r="MH1147" s="10"/>
      <c r="MI1147" s="10"/>
      <c r="MJ1147" s="10"/>
      <c r="MK1147" s="10"/>
      <c r="ML1147" s="10"/>
      <c r="MM1147" s="10"/>
      <c r="MN1147" s="10"/>
      <c r="MO1147" s="10"/>
      <c r="MP1147" s="10"/>
      <c r="MQ1147" s="10"/>
      <c r="MR1147" s="10"/>
      <c r="MS1147" s="10"/>
      <c r="MT1147" s="10"/>
      <c r="MU1147" s="10"/>
      <c r="MV1147" s="10"/>
      <c r="MW1147" s="10"/>
      <c r="MX1147" s="10"/>
      <c r="MY1147" s="10"/>
      <c r="MZ1147" s="10"/>
      <c r="NA1147" s="10"/>
      <c r="NB1147" s="10"/>
      <c r="NC1147" s="10"/>
      <c r="ND1147" s="10"/>
      <c r="NE1147" s="10"/>
      <c r="NF1147" s="10"/>
      <c r="NG1147" s="10"/>
      <c r="NH1147" s="10"/>
      <c r="NI1147" s="10"/>
      <c r="NJ1147" s="10"/>
      <c r="NK1147" s="10"/>
      <c r="NL1147" s="10"/>
      <c r="NM1147" s="10"/>
      <c r="NN1147" s="10"/>
      <c r="NO1147" s="10"/>
      <c r="NP1147" s="10"/>
      <c r="NQ1147" s="10"/>
      <c r="NR1147" s="10"/>
      <c r="NS1147" s="10"/>
      <c r="NT1147" s="10"/>
      <c r="NU1147" s="10"/>
      <c r="NV1147" s="10"/>
      <c r="NW1147" s="10"/>
      <c r="NX1147" s="10"/>
      <c r="NY1147" s="10"/>
      <c r="NZ1147" s="10"/>
      <c r="OA1147" s="10"/>
      <c r="OB1147" s="10"/>
      <c r="OC1147" s="10"/>
      <c r="OD1147" s="10"/>
      <c r="OE1147" s="10"/>
      <c r="OF1147" s="10"/>
      <c r="OG1147" s="10"/>
      <c r="OH1147" s="10"/>
      <c r="OI1147" s="10"/>
      <c r="OJ1147" s="10"/>
      <c r="OK1147" s="10"/>
      <c r="OL1147" s="10"/>
      <c r="OM1147" s="10"/>
      <c r="ON1147" s="10"/>
      <c r="OO1147" s="10"/>
      <c r="OP1147" s="10"/>
      <c r="OQ1147" s="10"/>
      <c r="OR1147" s="10"/>
      <c r="OS1147" s="10"/>
      <c r="OT1147" s="10"/>
      <c r="OU1147" s="10"/>
      <c r="OV1147" s="10"/>
      <c r="OW1147" s="10"/>
      <c r="OX1147" s="10"/>
      <c r="OY1147" s="10"/>
      <c r="OZ1147" s="10"/>
      <c r="PA1147" s="10"/>
      <c r="PB1147" s="10"/>
      <c r="PC1147" s="10"/>
      <c r="PD1147" s="10"/>
      <c r="PE1147" s="10"/>
      <c r="PF1147" s="10"/>
      <c r="PG1147" s="10"/>
      <c r="PH1147" s="10"/>
      <c r="PI1147" s="10"/>
      <c r="PJ1147" s="10"/>
      <c r="PK1147" s="10"/>
      <c r="PL1147" s="10"/>
      <c r="PM1147" s="10"/>
      <c r="PN1147" s="10"/>
      <c r="PO1147" s="10"/>
      <c r="PP1147" s="10"/>
      <c r="PQ1147" s="10"/>
      <c r="PR1147" s="10"/>
      <c r="PS1147" s="10"/>
      <c r="PT1147" s="10"/>
      <c r="PU1147" s="10"/>
      <c r="PV1147" s="10"/>
      <c r="PW1147" s="10"/>
      <c r="PX1147" s="10"/>
      <c r="PY1147" s="10"/>
      <c r="PZ1147" s="10"/>
      <c r="QA1147" s="10"/>
      <c r="QB1147" s="10"/>
      <c r="QC1147" s="10"/>
      <c r="QD1147" s="10"/>
      <c r="QE1147" s="10"/>
      <c r="QF1147" s="10"/>
      <c r="QG1147" s="10"/>
      <c r="QH1147" s="10"/>
      <c r="QI1147" s="10"/>
      <c r="QJ1147" s="10"/>
      <c r="QK1147" s="10"/>
      <c r="QL1147" s="10"/>
      <c r="QM1147" s="10"/>
      <c r="QN1147" s="10"/>
      <c r="QO1147" s="10"/>
      <c r="QP1147" s="10"/>
      <c r="QQ1147" s="10"/>
      <c r="QR1147" s="10"/>
      <c r="QS1147" s="10"/>
      <c r="QT1147" s="10"/>
      <c r="QU1147" s="10"/>
      <c r="QV1147" s="10"/>
      <c r="QW1147" s="10"/>
      <c r="QX1147" s="10"/>
      <c r="QY1147" s="10"/>
      <c r="QZ1147" s="10"/>
      <c r="RA1147" s="10"/>
      <c r="RB1147" s="10"/>
      <c r="RC1147" s="10"/>
      <c r="RD1147" s="10"/>
      <c r="RE1147" s="10"/>
      <c r="RF1147" s="10"/>
      <c r="RG1147" s="10"/>
      <c r="RH1147" s="10"/>
      <c r="RI1147" s="10"/>
      <c r="RJ1147" s="10"/>
      <c r="RK1147" s="10"/>
      <c r="RL1147" s="10"/>
      <c r="RM1147" s="10"/>
      <c r="RN1147" s="10"/>
      <c r="RO1147" s="10"/>
      <c r="RP1147" s="10"/>
      <c r="RQ1147" s="10"/>
      <c r="RR1147" s="10"/>
      <c r="RS1147" s="10"/>
      <c r="RT1147" s="10"/>
      <c r="RU1147" s="10"/>
      <c r="RV1147" s="10"/>
      <c r="RW1147" s="10"/>
      <c r="RX1147" s="10"/>
      <c r="RY1147" s="10"/>
      <c r="RZ1147" s="10"/>
      <c r="SA1147" s="10"/>
      <c r="SB1147" s="10"/>
      <c r="SC1147" s="10"/>
      <c r="SD1147" s="10"/>
      <c r="SE1147" s="10"/>
      <c r="SF1147" s="10"/>
      <c r="SG1147" s="10"/>
      <c r="SH1147" s="10"/>
      <c r="SI1147" s="10"/>
      <c r="SJ1147" s="10"/>
      <c r="SK1147" s="10"/>
      <c r="SL1147" s="10"/>
      <c r="SM1147" s="10"/>
      <c r="SN1147" s="10"/>
      <c r="SO1147" s="10"/>
      <c r="SP1147" s="10"/>
      <c r="SQ1147" s="10"/>
      <c r="SR1147" s="10"/>
      <c r="SS1147" s="10"/>
      <c r="ST1147" s="10"/>
      <c r="SU1147" s="10"/>
      <c r="SV1147" s="10"/>
      <c r="SW1147" s="10"/>
      <c r="SX1147" s="10"/>
      <c r="SY1147" s="10"/>
      <c r="SZ1147" s="10"/>
      <c r="TA1147" s="10"/>
      <c r="TB1147" s="10"/>
      <c r="TC1147" s="10"/>
      <c r="TD1147" s="10"/>
      <c r="TE1147" s="10"/>
      <c r="TF1147" s="10"/>
      <c r="TG1147" s="10"/>
      <c r="TH1147" s="10"/>
      <c r="TI1147" s="10"/>
      <c r="TJ1147" s="10"/>
      <c r="TK1147" s="10"/>
      <c r="TL1147" s="10"/>
      <c r="TM1147" s="10"/>
      <c r="TN1147" s="10"/>
      <c r="TO1147" s="10"/>
      <c r="TP1147" s="10"/>
      <c r="TQ1147" s="10"/>
      <c r="TR1147" s="10"/>
      <c r="TS1147" s="10"/>
      <c r="TT1147" s="10"/>
      <c r="TU1147" s="10"/>
      <c r="TV1147" s="10"/>
      <c r="TW1147" s="10"/>
      <c r="TX1147" s="10"/>
      <c r="TY1147" s="10"/>
      <c r="TZ1147" s="10"/>
      <c r="UA1147" s="10"/>
      <c r="UB1147" s="10"/>
      <c r="UC1147" s="10"/>
      <c r="UD1147" s="10"/>
      <c r="UE1147" s="10"/>
      <c r="UF1147" s="10"/>
      <c r="UG1147" s="10"/>
      <c r="UH1147" s="10"/>
      <c r="UI1147" s="10"/>
      <c r="UJ1147" s="10"/>
      <c r="UK1147" s="10"/>
      <c r="UL1147" s="10"/>
      <c r="UM1147" s="10"/>
      <c r="UN1147" s="10"/>
      <c r="UO1147" s="10"/>
      <c r="UP1147" s="10"/>
    </row>
    <row r="1148" spans="1:562" ht="27.75" customHeight="1">
      <c r="A1148" s="10"/>
      <c r="B1148" s="10"/>
      <c r="C1148" s="12"/>
      <c r="D1148" s="10"/>
      <c r="E1148" s="10"/>
      <c r="F1148" s="11"/>
      <c r="G1148" s="12"/>
      <c r="H1148" s="10"/>
      <c r="I1148" s="11"/>
      <c r="J1148" s="12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  <c r="IP1148" s="10"/>
      <c r="IQ1148" s="10"/>
      <c r="IR1148" s="10"/>
      <c r="IS1148" s="10"/>
      <c r="IT1148" s="10"/>
      <c r="IU1148" s="10"/>
      <c r="IV1148" s="10"/>
      <c r="IW1148" s="10"/>
      <c r="IX1148" s="10"/>
      <c r="IY1148" s="10"/>
      <c r="IZ1148" s="10"/>
      <c r="JA1148" s="10"/>
      <c r="JB1148" s="10"/>
      <c r="JC1148" s="10"/>
      <c r="JD1148" s="10"/>
      <c r="JE1148" s="10"/>
      <c r="JF1148" s="10"/>
      <c r="JG1148" s="10"/>
      <c r="JH1148" s="10"/>
      <c r="JI1148" s="10"/>
      <c r="JJ1148" s="10"/>
      <c r="JK1148" s="10"/>
      <c r="JL1148" s="10"/>
      <c r="JM1148" s="10"/>
      <c r="JN1148" s="10"/>
      <c r="JO1148" s="10"/>
      <c r="JP1148" s="10"/>
      <c r="JQ1148" s="10"/>
      <c r="JR1148" s="10"/>
      <c r="JS1148" s="10"/>
      <c r="JT1148" s="10"/>
      <c r="JU1148" s="10"/>
      <c r="JV1148" s="10"/>
      <c r="JW1148" s="10"/>
      <c r="JX1148" s="10"/>
      <c r="JY1148" s="10"/>
      <c r="JZ1148" s="10"/>
      <c r="KA1148" s="10"/>
      <c r="KB1148" s="10"/>
      <c r="KC1148" s="10"/>
      <c r="KD1148" s="10"/>
      <c r="KE1148" s="10"/>
      <c r="KF1148" s="10"/>
      <c r="KG1148" s="10"/>
      <c r="KH1148" s="10"/>
      <c r="KI1148" s="10"/>
      <c r="KJ1148" s="10"/>
      <c r="KK1148" s="10"/>
      <c r="KL1148" s="10"/>
      <c r="KM1148" s="10"/>
      <c r="KN1148" s="10"/>
      <c r="KO1148" s="10"/>
      <c r="KP1148" s="10"/>
      <c r="KQ1148" s="10"/>
      <c r="KR1148" s="10"/>
      <c r="KS1148" s="10"/>
      <c r="KT1148" s="10"/>
      <c r="KU1148" s="10"/>
      <c r="KV1148" s="10"/>
      <c r="KW1148" s="10"/>
      <c r="KX1148" s="10"/>
      <c r="KY1148" s="10"/>
      <c r="KZ1148" s="10"/>
      <c r="LA1148" s="10"/>
      <c r="LB1148" s="10"/>
      <c r="LC1148" s="10"/>
      <c r="LD1148" s="10"/>
      <c r="LE1148" s="10"/>
      <c r="LF1148" s="10"/>
      <c r="LG1148" s="10"/>
      <c r="LH1148" s="10"/>
      <c r="LI1148" s="10"/>
      <c r="LJ1148" s="10"/>
      <c r="LK1148" s="10"/>
      <c r="LL1148" s="10"/>
      <c r="LM1148" s="10"/>
      <c r="LN1148" s="10"/>
      <c r="LO1148" s="10"/>
      <c r="LP1148" s="10"/>
      <c r="LQ1148" s="10"/>
      <c r="LR1148" s="10"/>
      <c r="LS1148" s="10"/>
      <c r="LT1148" s="10"/>
      <c r="LU1148" s="10"/>
      <c r="LV1148" s="10"/>
      <c r="LW1148" s="10"/>
      <c r="LX1148" s="10"/>
      <c r="LY1148" s="10"/>
      <c r="LZ1148" s="10"/>
      <c r="MA1148" s="10"/>
      <c r="MB1148" s="10"/>
      <c r="MC1148" s="10"/>
      <c r="MD1148" s="10"/>
      <c r="ME1148" s="10"/>
      <c r="MF1148" s="10"/>
      <c r="MG1148" s="10"/>
      <c r="MH1148" s="10"/>
      <c r="MI1148" s="10"/>
      <c r="MJ1148" s="10"/>
      <c r="MK1148" s="10"/>
      <c r="ML1148" s="10"/>
      <c r="MM1148" s="10"/>
      <c r="MN1148" s="10"/>
      <c r="MO1148" s="10"/>
      <c r="MP1148" s="10"/>
      <c r="MQ1148" s="10"/>
      <c r="MR1148" s="10"/>
      <c r="MS1148" s="10"/>
      <c r="MT1148" s="10"/>
      <c r="MU1148" s="10"/>
      <c r="MV1148" s="10"/>
      <c r="MW1148" s="10"/>
      <c r="MX1148" s="10"/>
      <c r="MY1148" s="10"/>
      <c r="MZ1148" s="10"/>
      <c r="NA1148" s="10"/>
      <c r="NB1148" s="10"/>
      <c r="NC1148" s="10"/>
      <c r="ND1148" s="10"/>
      <c r="NE1148" s="10"/>
      <c r="NF1148" s="10"/>
      <c r="NG1148" s="10"/>
      <c r="NH1148" s="10"/>
      <c r="NI1148" s="10"/>
      <c r="NJ1148" s="10"/>
      <c r="NK1148" s="10"/>
      <c r="NL1148" s="10"/>
      <c r="NM1148" s="10"/>
      <c r="NN1148" s="10"/>
      <c r="NO1148" s="10"/>
      <c r="NP1148" s="10"/>
      <c r="NQ1148" s="10"/>
      <c r="NR1148" s="10"/>
      <c r="NS1148" s="10"/>
      <c r="NT1148" s="10"/>
      <c r="NU1148" s="10"/>
      <c r="NV1148" s="10"/>
      <c r="NW1148" s="10"/>
      <c r="NX1148" s="10"/>
      <c r="NY1148" s="10"/>
      <c r="NZ1148" s="10"/>
      <c r="OA1148" s="10"/>
      <c r="OB1148" s="10"/>
      <c r="OC1148" s="10"/>
      <c r="OD1148" s="10"/>
      <c r="OE1148" s="10"/>
      <c r="OF1148" s="10"/>
      <c r="OG1148" s="10"/>
      <c r="OH1148" s="10"/>
      <c r="OI1148" s="10"/>
      <c r="OJ1148" s="10"/>
      <c r="OK1148" s="10"/>
      <c r="OL1148" s="10"/>
      <c r="OM1148" s="10"/>
      <c r="ON1148" s="10"/>
      <c r="OO1148" s="10"/>
      <c r="OP1148" s="10"/>
      <c r="OQ1148" s="10"/>
      <c r="OR1148" s="10"/>
      <c r="OS1148" s="10"/>
      <c r="OT1148" s="10"/>
      <c r="OU1148" s="10"/>
      <c r="OV1148" s="10"/>
      <c r="OW1148" s="10"/>
      <c r="OX1148" s="10"/>
      <c r="OY1148" s="10"/>
      <c r="OZ1148" s="10"/>
      <c r="PA1148" s="10"/>
      <c r="PB1148" s="10"/>
      <c r="PC1148" s="10"/>
      <c r="PD1148" s="10"/>
      <c r="PE1148" s="10"/>
      <c r="PF1148" s="10"/>
      <c r="PG1148" s="10"/>
      <c r="PH1148" s="10"/>
      <c r="PI1148" s="10"/>
      <c r="PJ1148" s="10"/>
      <c r="PK1148" s="10"/>
      <c r="PL1148" s="10"/>
      <c r="PM1148" s="10"/>
      <c r="PN1148" s="10"/>
      <c r="PO1148" s="10"/>
      <c r="PP1148" s="10"/>
      <c r="PQ1148" s="10"/>
      <c r="PR1148" s="10"/>
      <c r="PS1148" s="10"/>
      <c r="PT1148" s="10"/>
      <c r="PU1148" s="10"/>
      <c r="PV1148" s="10"/>
      <c r="PW1148" s="10"/>
      <c r="PX1148" s="10"/>
      <c r="PY1148" s="10"/>
      <c r="PZ1148" s="10"/>
      <c r="QA1148" s="10"/>
      <c r="QB1148" s="10"/>
      <c r="QC1148" s="10"/>
      <c r="QD1148" s="10"/>
      <c r="QE1148" s="10"/>
      <c r="QF1148" s="10"/>
      <c r="QG1148" s="10"/>
      <c r="QH1148" s="10"/>
      <c r="QI1148" s="10"/>
      <c r="QJ1148" s="10"/>
      <c r="QK1148" s="10"/>
      <c r="QL1148" s="10"/>
      <c r="QM1148" s="10"/>
      <c r="QN1148" s="10"/>
      <c r="QO1148" s="10"/>
      <c r="QP1148" s="10"/>
      <c r="QQ1148" s="10"/>
      <c r="QR1148" s="10"/>
      <c r="QS1148" s="10"/>
      <c r="QT1148" s="10"/>
      <c r="QU1148" s="10"/>
      <c r="QV1148" s="10"/>
      <c r="QW1148" s="10"/>
      <c r="QX1148" s="10"/>
      <c r="QY1148" s="10"/>
      <c r="QZ1148" s="10"/>
      <c r="RA1148" s="10"/>
      <c r="RB1148" s="10"/>
      <c r="RC1148" s="10"/>
      <c r="RD1148" s="10"/>
      <c r="RE1148" s="10"/>
      <c r="RF1148" s="10"/>
      <c r="RG1148" s="10"/>
      <c r="RH1148" s="10"/>
      <c r="RI1148" s="10"/>
      <c r="RJ1148" s="10"/>
      <c r="RK1148" s="10"/>
      <c r="RL1148" s="10"/>
      <c r="RM1148" s="10"/>
      <c r="RN1148" s="10"/>
      <c r="RO1148" s="10"/>
      <c r="RP1148" s="10"/>
      <c r="RQ1148" s="10"/>
      <c r="RR1148" s="10"/>
      <c r="RS1148" s="10"/>
      <c r="RT1148" s="10"/>
      <c r="RU1148" s="10"/>
      <c r="RV1148" s="10"/>
      <c r="RW1148" s="10"/>
      <c r="RX1148" s="10"/>
      <c r="RY1148" s="10"/>
      <c r="RZ1148" s="10"/>
      <c r="SA1148" s="10"/>
      <c r="SB1148" s="10"/>
      <c r="SC1148" s="10"/>
      <c r="SD1148" s="10"/>
      <c r="SE1148" s="10"/>
      <c r="SF1148" s="10"/>
      <c r="SG1148" s="10"/>
      <c r="SH1148" s="10"/>
      <c r="SI1148" s="10"/>
      <c r="SJ1148" s="10"/>
      <c r="SK1148" s="10"/>
      <c r="SL1148" s="10"/>
      <c r="SM1148" s="10"/>
      <c r="SN1148" s="10"/>
      <c r="SO1148" s="10"/>
      <c r="SP1148" s="10"/>
      <c r="SQ1148" s="10"/>
      <c r="SR1148" s="10"/>
      <c r="SS1148" s="10"/>
      <c r="ST1148" s="10"/>
      <c r="SU1148" s="10"/>
      <c r="SV1148" s="10"/>
      <c r="SW1148" s="10"/>
      <c r="SX1148" s="10"/>
      <c r="SY1148" s="10"/>
      <c r="SZ1148" s="10"/>
      <c r="TA1148" s="10"/>
      <c r="TB1148" s="10"/>
      <c r="TC1148" s="10"/>
      <c r="TD1148" s="10"/>
      <c r="TE1148" s="10"/>
      <c r="TF1148" s="10"/>
      <c r="TG1148" s="10"/>
      <c r="TH1148" s="10"/>
      <c r="TI1148" s="10"/>
      <c r="TJ1148" s="10"/>
      <c r="TK1148" s="10"/>
      <c r="TL1148" s="10"/>
      <c r="TM1148" s="10"/>
      <c r="TN1148" s="10"/>
      <c r="TO1148" s="10"/>
      <c r="TP1148" s="10"/>
      <c r="TQ1148" s="10"/>
      <c r="TR1148" s="10"/>
      <c r="TS1148" s="10"/>
      <c r="TT1148" s="10"/>
      <c r="TU1148" s="10"/>
      <c r="TV1148" s="10"/>
      <c r="TW1148" s="10"/>
      <c r="TX1148" s="10"/>
      <c r="TY1148" s="10"/>
      <c r="TZ1148" s="10"/>
      <c r="UA1148" s="10"/>
      <c r="UB1148" s="10"/>
      <c r="UC1148" s="10"/>
      <c r="UD1148" s="10"/>
      <c r="UE1148" s="10"/>
      <c r="UF1148" s="10"/>
      <c r="UG1148" s="10"/>
      <c r="UH1148" s="10"/>
      <c r="UI1148" s="10"/>
      <c r="UJ1148" s="10"/>
      <c r="UK1148" s="10"/>
      <c r="UL1148" s="10"/>
      <c r="UM1148" s="10"/>
      <c r="UN1148" s="10"/>
      <c r="UO1148" s="10"/>
      <c r="UP1148" s="10"/>
    </row>
    <row r="1149" spans="1:562" ht="27.75" customHeight="1">
      <c r="A1149" s="10"/>
      <c r="B1149" s="10"/>
      <c r="C1149" s="12"/>
      <c r="D1149" s="10"/>
      <c r="E1149" s="10"/>
      <c r="F1149" s="11"/>
      <c r="G1149" s="12"/>
      <c r="H1149" s="10"/>
      <c r="I1149" s="11"/>
      <c r="J1149" s="12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  <c r="IP1149" s="10"/>
      <c r="IQ1149" s="10"/>
      <c r="IR1149" s="10"/>
      <c r="IS1149" s="10"/>
      <c r="IT1149" s="10"/>
      <c r="IU1149" s="10"/>
      <c r="IV1149" s="10"/>
      <c r="IW1149" s="10"/>
      <c r="IX1149" s="10"/>
      <c r="IY1149" s="10"/>
      <c r="IZ1149" s="10"/>
      <c r="JA1149" s="10"/>
      <c r="JB1149" s="10"/>
      <c r="JC1149" s="10"/>
      <c r="JD1149" s="10"/>
      <c r="JE1149" s="10"/>
      <c r="JF1149" s="10"/>
      <c r="JG1149" s="10"/>
      <c r="JH1149" s="10"/>
      <c r="JI1149" s="10"/>
      <c r="JJ1149" s="10"/>
      <c r="JK1149" s="10"/>
      <c r="JL1149" s="10"/>
      <c r="JM1149" s="10"/>
      <c r="JN1149" s="10"/>
      <c r="JO1149" s="10"/>
      <c r="JP1149" s="10"/>
      <c r="JQ1149" s="10"/>
      <c r="JR1149" s="10"/>
      <c r="JS1149" s="10"/>
      <c r="JT1149" s="10"/>
      <c r="JU1149" s="10"/>
      <c r="JV1149" s="10"/>
      <c r="JW1149" s="10"/>
      <c r="JX1149" s="10"/>
      <c r="JY1149" s="10"/>
      <c r="JZ1149" s="10"/>
      <c r="KA1149" s="10"/>
      <c r="KB1149" s="10"/>
      <c r="KC1149" s="10"/>
      <c r="KD1149" s="10"/>
      <c r="KE1149" s="10"/>
      <c r="KF1149" s="10"/>
      <c r="KG1149" s="10"/>
      <c r="KH1149" s="10"/>
      <c r="KI1149" s="10"/>
      <c r="KJ1149" s="10"/>
      <c r="KK1149" s="10"/>
      <c r="KL1149" s="10"/>
      <c r="KM1149" s="10"/>
      <c r="KN1149" s="10"/>
      <c r="KO1149" s="10"/>
      <c r="KP1149" s="10"/>
      <c r="KQ1149" s="10"/>
      <c r="KR1149" s="10"/>
      <c r="KS1149" s="10"/>
      <c r="KT1149" s="10"/>
      <c r="KU1149" s="10"/>
      <c r="KV1149" s="10"/>
      <c r="KW1149" s="10"/>
      <c r="KX1149" s="10"/>
      <c r="KY1149" s="10"/>
      <c r="KZ1149" s="10"/>
      <c r="LA1149" s="10"/>
      <c r="LB1149" s="10"/>
      <c r="LC1149" s="10"/>
      <c r="LD1149" s="10"/>
      <c r="LE1149" s="10"/>
      <c r="LF1149" s="10"/>
      <c r="LG1149" s="10"/>
      <c r="LH1149" s="10"/>
      <c r="LI1149" s="10"/>
      <c r="LJ1149" s="10"/>
      <c r="LK1149" s="10"/>
      <c r="LL1149" s="10"/>
      <c r="LM1149" s="10"/>
      <c r="LN1149" s="10"/>
      <c r="LO1149" s="10"/>
      <c r="LP1149" s="10"/>
      <c r="LQ1149" s="10"/>
      <c r="LR1149" s="10"/>
      <c r="LS1149" s="10"/>
      <c r="LT1149" s="10"/>
      <c r="LU1149" s="10"/>
      <c r="LV1149" s="10"/>
      <c r="LW1149" s="10"/>
      <c r="LX1149" s="10"/>
      <c r="LY1149" s="10"/>
      <c r="LZ1149" s="10"/>
      <c r="MA1149" s="10"/>
      <c r="MB1149" s="10"/>
      <c r="MC1149" s="10"/>
      <c r="MD1149" s="10"/>
      <c r="ME1149" s="10"/>
      <c r="MF1149" s="10"/>
      <c r="MG1149" s="10"/>
      <c r="MH1149" s="10"/>
      <c r="MI1149" s="10"/>
      <c r="MJ1149" s="10"/>
      <c r="MK1149" s="10"/>
      <c r="ML1149" s="10"/>
      <c r="MM1149" s="10"/>
      <c r="MN1149" s="10"/>
      <c r="MO1149" s="10"/>
      <c r="MP1149" s="10"/>
      <c r="MQ1149" s="10"/>
      <c r="MR1149" s="10"/>
      <c r="MS1149" s="10"/>
      <c r="MT1149" s="10"/>
      <c r="MU1149" s="10"/>
      <c r="MV1149" s="10"/>
      <c r="MW1149" s="10"/>
      <c r="MX1149" s="10"/>
      <c r="MY1149" s="10"/>
      <c r="MZ1149" s="10"/>
      <c r="NA1149" s="10"/>
      <c r="NB1149" s="10"/>
      <c r="NC1149" s="10"/>
      <c r="ND1149" s="10"/>
      <c r="NE1149" s="10"/>
      <c r="NF1149" s="10"/>
      <c r="NG1149" s="10"/>
      <c r="NH1149" s="10"/>
      <c r="NI1149" s="10"/>
      <c r="NJ1149" s="10"/>
      <c r="NK1149" s="10"/>
      <c r="NL1149" s="10"/>
      <c r="NM1149" s="10"/>
      <c r="NN1149" s="10"/>
      <c r="NO1149" s="10"/>
      <c r="NP1149" s="10"/>
      <c r="NQ1149" s="10"/>
      <c r="NR1149" s="10"/>
      <c r="NS1149" s="10"/>
      <c r="NT1149" s="10"/>
      <c r="NU1149" s="10"/>
      <c r="NV1149" s="10"/>
      <c r="NW1149" s="10"/>
      <c r="NX1149" s="10"/>
      <c r="NY1149" s="10"/>
      <c r="NZ1149" s="10"/>
      <c r="OA1149" s="10"/>
      <c r="OB1149" s="10"/>
      <c r="OC1149" s="10"/>
      <c r="OD1149" s="10"/>
      <c r="OE1149" s="10"/>
      <c r="OF1149" s="10"/>
      <c r="OG1149" s="10"/>
      <c r="OH1149" s="10"/>
      <c r="OI1149" s="10"/>
      <c r="OJ1149" s="10"/>
      <c r="OK1149" s="10"/>
      <c r="OL1149" s="10"/>
      <c r="OM1149" s="10"/>
      <c r="ON1149" s="10"/>
      <c r="OO1149" s="10"/>
      <c r="OP1149" s="10"/>
      <c r="OQ1149" s="10"/>
      <c r="OR1149" s="10"/>
      <c r="OS1149" s="10"/>
      <c r="OT1149" s="10"/>
      <c r="OU1149" s="10"/>
      <c r="OV1149" s="10"/>
      <c r="OW1149" s="10"/>
      <c r="OX1149" s="10"/>
      <c r="OY1149" s="10"/>
      <c r="OZ1149" s="10"/>
      <c r="PA1149" s="10"/>
      <c r="PB1149" s="10"/>
      <c r="PC1149" s="10"/>
      <c r="PD1149" s="10"/>
      <c r="PE1149" s="10"/>
      <c r="PF1149" s="10"/>
      <c r="PG1149" s="10"/>
      <c r="PH1149" s="10"/>
      <c r="PI1149" s="10"/>
      <c r="PJ1149" s="10"/>
      <c r="PK1149" s="10"/>
      <c r="PL1149" s="10"/>
      <c r="PM1149" s="10"/>
      <c r="PN1149" s="10"/>
      <c r="PO1149" s="10"/>
      <c r="PP1149" s="10"/>
      <c r="PQ1149" s="10"/>
      <c r="PR1149" s="10"/>
      <c r="PS1149" s="10"/>
      <c r="PT1149" s="10"/>
      <c r="PU1149" s="10"/>
      <c r="PV1149" s="10"/>
      <c r="PW1149" s="10"/>
      <c r="PX1149" s="10"/>
      <c r="PY1149" s="10"/>
      <c r="PZ1149" s="10"/>
      <c r="QA1149" s="10"/>
      <c r="QB1149" s="10"/>
      <c r="QC1149" s="10"/>
      <c r="QD1149" s="10"/>
      <c r="QE1149" s="10"/>
      <c r="QF1149" s="10"/>
      <c r="QG1149" s="10"/>
      <c r="QH1149" s="10"/>
      <c r="QI1149" s="10"/>
      <c r="QJ1149" s="10"/>
      <c r="QK1149" s="10"/>
      <c r="QL1149" s="10"/>
      <c r="QM1149" s="10"/>
      <c r="QN1149" s="10"/>
      <c r="QO1149" s="10"/>
      <c r="QP1149" s="10"/>
      <c r="QQ1149" s="10"/>
      <c r="QR1149" s="10"/>
      <c r="QS1149" s="10"/>
      <c r="QT1149" s="10"/>
      <c r="QU1149" s="10"/>
      <c r="QV1149" s="10"/>
      <c r="QW1149" s="10"/>
      <c r="QX1149" s="10"/>
      <c r="QY1149" s="10"/>
      <c r="QZ1149" s="10"/>
      <c r="RA1149" s="10"/>
      <c r="RB1149" s="10"/>
      <c r="RC1149" s="10"/>
      <c r="RD1149" s="10"/>
      <c r="RE1149" s="10"/>
      <c r="RF1149" s="10"/>
      <c r="RG1149" s="10"/>
      <c r="RH1149" s="10"/>
      <c r="RI1149" s="10"/>
      <c r="RJ1149" s="10"/>
      <c r="RK1149" s="10"/>
      <c r="RL1149" s="10"/>
      <c r="RM1149" s="10"/>
      <c r="RN1149" s="10"/>
      <c r="RO1149" s="10"/>
      <c r="RP1149" s="10"/>
      <c r="RQ1149" s="10"/>
      <c r="RR1149" s="10"/>
      <c r="RS1149" s="10"/>
      <c r="RT1149" s="10"/>
      <c r="RU1149" s="10"/>
      <c r="RV1149" s="10"/>
      <c r="RW1149" s="10"/>
      <c r="RX1149" s="10"/>
      <c r="RY1149" s="10"/>
      <c r="RZ1149" s="10"/>
      <c r="SA1149" s="10"/>
      <c r="SB1149" s="10"/>
      <c r="SC1149" s="10"/>
      <c r="SD1149" s="10"/>
      <c r="SE1149" s="10"/>
      <c r="SF1149" s="10"/>
      <c r="SG1149" s="10"/>
      <c r="SH1149" s="10"/>
      <c r="SI1149" s="10"/>
      <c r="SJ1149" s="10"/>
      <c r="SK1149" s="10"/>
      <c r="SL1149" s="10"/>
      <c r="SM1149" s="10"/>
      <c r="SN1149" s="10"/>
      <c r="SO1149" s="10"/>
      <c r="SP1149" s="10"/>
      <c r="SQ1149" s="10"/>
      <c r="SR1149" s="10"/>
      <c r="SS1149" s="10"/>
      <c r="ST1149" s="10"/>
      <c r="SU1149" s="10"/>
      <c r="SV1149" s="10"/>
      <c r="SW1149" s="10"/>
      <c r="SX1149" s="10"/>
      <c r="SY1149" s="10"/>
      <c r="SZ1149" s="10"/>
      <c r="TA1149" s="10"/>
      <c r="TB1149" s="10"/>
      <c r="TC1149" s="10"/>
      <c r="TD1149" s="10"/>
      <c r="TE1149" s="10"/>
      <c r="TF1149" s="10"/>
      <c r="TG1149" s="10"/>
      <c r="TH1149" s="10"/>
      <c r="TI1149" s="10"/>
      <c r="TJ1149" s="10"/>
      <c r="TK1149" s="10"/>
      <c r="TL1149" s="10"/>
      <c r="TM1149" s="10"/>
      <c r="TN1149" s="10"/>
      <c r="TO1149" s="10"/>
      <c r="TP1149" s="10"/>
      <c r="TQ1149" s="10"/>
      <c r="TR1149" s="10"/>
      <c r="TS1149" s="10"/>
      <c r="TT1149" s="10"/>
      <c r="TU1149" s="10"/>
      <c r="TV1149" s="10"/>
      <c r="TW1149" s="10"/>
      <c r="TX1149" s="10"/>
      <c r="TY1149" s="10"/>
      <c r="TZ1149" s="10"/>
      <c r="UA1149" s="10"/>
      <c r="UB1149" s="10"/>
      <c r="UC1149" s="10"/>
      <c r="UD1149" s="10"/>
      <c r="UE1149" s="10"/>
      <c r="UF1149" s="10"/>
      <c r="UG1149" s="10"/>
      <c r="UH1149" s="10"/>
      <c r="UI1149" s="10"/>
      <c r="UJ1149" s="10"/>
      <c r="UK1149" s="10"/>
      <c r="UL1149" s="10"/>
      <c r="UM1149" s="10"/>
      <c r="UN1149" s="10"/>
      <c r="UO1149" s="10"/>
      <c r="UP1149" s="10"/>
    </row>
    <row r="1150" spans="1:562" ht="27.75" customHeight="1">
      <c r="A1150" s="10"/>
      <c r="B1150" s="10"/>
      <c r="C1150" s="12"/>
      <c r="D1150" s="10"/>
      <c r="E1150" s="10"/>
      <c r="F1150" s="11"/>
      <c r="G1150" s="12"/>
      <c r="H1150" s="10"/>
      <c r="I1150" s="11"/>
      <c r="J1150" s="12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  <c r="IP1150" s="10"/>
      <c r="IQ1150" s="10"/>
      <c r="IR1150" s="10"/>
      <c r="IS1150" s="10"/>
      <c r="IT1150" s="10"/>
      <c r="IU1150" s="10"/>
      <c r="IV1150" s="10"/>
      <c r="IW1150" s="10"/>
      <c r="IX1150" s="10"/>
      <c r="IY1150" s="10"/>
      <c r="IZ1150" s="10"/>
      <c r="JA1150" s="10"/>
      <c r="JB1150" s="10"/>
      <c r="JC1150" s="10"/>
      <c r="JD1150" s="10"/>
      <c r="JE1150" s="10"/>
      <c r="JF1150" s="10"/>
      <c r="JG1150" s="10"/>
      <c r="JH1150" s="10"/>
      <c r="JI1150" s="10"/>
      <c r="JJ1150" s="10"/>
      <c r="JK1150" s="10"/>
      <c r="JL1150" s="10"/>
      <c r="JM1150" s="10"/>
      <c r="JN1150" s="10"/>
      <c r="JO1150" s="10"/>
      <c r="JP1150" s="10"/>
      <c r="JQ1150" s="10"/>
      <c r="JR1150" s="10"/>
      <c r="JS1150" s="10"/>
      <c r="JT1150" s="10"/>
      <c r="JU1150" s="10"/>
      <c r="JV1150" s="10"/>
      <c r="JW1150" s="10"/>
      <c r="JX1150" s="10"/>
      <c r="JY1150" s="10"/>
      <c r="JZ1150" s="10"/>
      <c r="KA1150" s="10"/>
      <c r="KB1150" s="10"/>
      <c r="KC1150" s="10"/>
      <c r="KD1150" s="10"/>
      <c r="KE1150" s="10"/>
      <c r="KF1150" s="10"/>
      <c r="KG1150" s="10"/>
      <c r="KH1150" s="10"/>
      <c r="KI1150" s="10"/>
      <c r="KJ1150" s="10"/>
      <c r="KK1150" s="10"/>
      <c r="KL1150" s="10"/>
      <c r="KM1150" s="10"/>
      <c r="KN1150" s="10"/>
      <c r="KO1150" s="10"/>
      <c r="KP1150" s="10"/>
      <c r="KQ1150" s="10"/>
      <c r="KR1150" s="10"/>
      <c r="KS1150" s="10"/>
      <c r="KT1150" s="10"/>
      <c r="KU1150" s="10"/>
      <c r="KV1150" s="10"/>
      <c r="KW1150" s="10"/>
      <c r="KX1150" s="10"/>
      <c r="KY1150" s="10"/>
      <c r="KZ1150" s="10"/>
      <c r="LA1150" s="10"/>
      <c r="LB1150" s="10"/>
      <c r="LC1150" s="10"/>
      <c r="LD1150" s="10"/>
      <c r="LE1150" s="10"/>
      <c r="LF1150" s="10"/>
      <c r="LG1150" s="10"/>
      <c r="LH1150" s="10"/>
      <c r="LI1150" s="10"/>
      <c r="LJ1150" s="10"/>
      <c r="LK1150" s="10"/>
      <c r="LL1150" s="10"/>
      <c r="LM1150" s="10"/>
      <c r="LN1150" s="10"/>
      <c r="LO1150" s="10"/>
      <c r="LP1150" s="10"/>
      <c r="LQ1150" s="10"/>
      <c r="LR1150" s="10"/>
      <c r="LS1150" s="10"/>
      <c r="LT1150" s="10"/>
      <c r="LU1150" s="10"/>
      <c r="LV1150" s="10"/>
      <c r="LW1150" s="10"/>
      <c r="LX1150" s="10"/>
      <c r="LY1150" s="10"/>
      <c r="LZ1150" s="10"/>
      <c r="MA1150" s="10"/>
      <c r="MB1150" s="10"/>
      <c r="MC1150" s="10"/>
      <c r="MD1150" s="10"/>
      <c r="ME1150" s="10"/>
      <c r="MF1150" s="10"/>
      <c r="MG1150" s="10"/>
      <c r="MH1150" s="10"/>
      <c r="MI1150" s="10"/>
      <c r="MJ1150" s="10"/>
      <c r="MK1150" s="10"/>
      <c r="ML1150" s="10"/>
      <c r="MM1150" s="10"/>
      <c r="MN1150" s="10"/>
      <c r="MO1150" s="10"/>
      <c r="MP1150" s="10"/>
      <c r="MQ1150" s="10"/>
      <c r="MR1150" s="10"/>
      <c r="MS1150" s="10"/>
      <c r="MT1150" s="10"/>
      <c r="MU1150" s="10"/>
      <c r="MV1150" s="10"/>
      <c r="MW1150" s="10"/>
      <c r="MX1150" s="10"/>
      <c r="MY1150" s="10"/>
      <c r="MZ1150" s="10"/>
      <c r="NA1150" s="10"/>
      <c r="NB1150" s="10"/>
      <c r="NC1150" s="10"/>
      <c r="ND1150" s="10"/>
      <c r="NE1150" s="10"/>
      <c r="NF1150" s="10"/>
      <c r="NG1150" s="10"/>
      <c r="NH1150" s="10"/>
      <c r="NI1150" s="10"/>
      <c r="NJ1150" s="10"/>
      <c r="NK1150" s="10"/>
      <c r="NL1150" s="10"/>
      <c r="NM1150" s="10"/>
      <c r="NN1150" s="10"/>
      <c r="NO1150" s="10"/>
      <c r="NP1150" s="10"/>
      <c r="NQ1150" s="10"/>
      <c r="NR1150" s="10"/>
      <c r="NS1150" s="10"/>
      <c r="NT1150" s="10"/>
      <c r="NU1150" s="10"/>
      <c r="NV1150" s="10"/>
      <c r="NW1150" s="10"/>
      <c r="NX1150" s="10"/>
      <c r="NY1150" s="10"/>
      <c r="NZ1150" s="10"/>
      <c r="OA1150" s="10"/>
      <c r="OB1150" s="10"/>
      <c r="OC1150" s="10"/>
      <c r="OD1150" s="10"/>
      <c r="OE1150" s="10"/>
      <c r="OF1150" s="10"/>
      <c r="OG1150" s="10"/>
      <c r="OH1150" s="10"/>
      <c r="OI1150" s="10"/>
      <c r="OJ1150" s="10"/>
      <c r="OK1150" s="10"/>
      <c r="OL1150" s="10"/>
      <c r="OM1150" s="10"/>
      <c r="ON1150" s="10"/>
      <c r="OO1150" s="10"/>
      <c r="OP1150" s="10"/>
      <c r="OQ1150" s="10"/>
      <c r="OR1150" s="10"/>
      <c r="OS1150" s="10"/>
      <c r="OT1150" s="10"/>
      <c r="OU1150" s="10"/>
      <c r="OV1150" s="10"/>
      <c r="OW1150" s="10"/>
      <c r="OX1150" s="10"/>
      <c r="OY1150" s="10"/>
      <c r="OZ1150" s="10"/>
      <c r="PA1150" s="10"/>
      <c r="PB1150" s="10"/>
      <c r="PC1150" s="10"/>
      <c r="PD1150" s="10"/>
      <c r="PE1150" s="10"/>
      <c r="PF1150" s="10"/>
      <c r="PG1150" s="10"/>
      <c r="PH1150" s="10"/>
      <c r="PI1150" s="10"/>
      <c r="PJ1150" s="10"/>
      <c r="PK1150" s="10"/>
      <c r="PL1150" s="10"/>
      <c r="PM1150" s="10"/>
      <c r="PN1150" s="10"/>
      <c r="PO1150" s="10"/>
      <c r="PP1150" s="10"/>
      <c r="PQ1150" s="10"/>
      <c r="PR1150" s="10"/>
      <c r="PS1150" s="10"/>
      <c r="PT1150" s="10"/>
      <c r="PU1150" s="10"/>
      <c r="PV1150" s="10"/>
      <c r="PW1150" s="10"/>
      <c r="PX1150" s="10"/>
      <c r="PY1150" s="10"/>
      <c r="PZ1150" s="10"/>
      <c r="QA1150" s="10"/>
      <c r="QB1150" s="10"/>
      <c r="QC1150" s="10"/>
      <c r="QD1150" s="10"/>
      <c r="QE1150" s="10"/>
      <c r="QF1150" s="10"/>
      <c r="QG1150" s="10"/>
      <c r="QH1150" s="10"/>
      <c r="QI1150" s="10"/>
      <c r="QJ1150" s="10"/>
      <c r="QK1150" s="10"/>
      <c r="QL1150" s="10"/>
      <c r="QM1150" s="10"/>
      <c r="QN1150" s="10"/>
      <c r="QO1150" s="10"/>
      <c r="QP1150" s="10"/>
      <c r="QQ1150" s="10"/>
      <c r="QR1150" s="10"/>
      <c r="QS1150" s="10"/>
      <c r="QT1150" s="10"/>
      <c r="QU1150" s="10"/>
      <c r="QV1150" s="10"/>
      <c r="QW1150" s="10"/>
      <c r="QX1150" s="10"/>
      <c r="QY1150" s="10"/>
      <c r="QZ1150" s="10"/>
      <c r="RA1150" s="10"/>
      <c r="RB1150" s="10"/>
      <c r="RC1150" s="10"/>
      <c r="RD1150" s="10"/>
      <c r="RE1150" s="10"/>
      <c r="RF1150" s="10"/>
      <c r="RG1150" s="10"/>
      <c r="RH1150" s="10"/>
      <c r="RI1150" s="10"/>
      <c r="RJ1150" s="10"/>
      <c r="RK1150" s="10"/>
      <c r="RL1150" s="10"/>
      <c r="RM1150" s="10"/>
      <c r="RN1150" s="10"/>
      <c r="RO1150" s="10"/>
      <c r="RP1150" s="10"/>
      <c r="RQ1150" s="10"/>
      <c r="RR1150" s="10"/>
      <c r="RS1150" s="10"/>
      <c r="RT1150" s="10"/>
      <c r="RU1150" s="10"/>
      <c r="RV1150" s="10"/>
      <c r="RW1150" s="10"/>
      <c r="RX1150" s="10"/>
      <c r="RY1150" s="10"/>
      <c r="RZ1150" s="10"/>
      <c r="SA1150" s="10"/>
      <c r="SB1150" s="10"/>
      <c r="SC1150" s="10"/>
      <c r="SD1150" s="10"/>
      <c r="SE1150" s="10"/>
      <c r="SF1150" s="10"/>
      <c r="SG1150" s="10"/>
      <c r="SH1150" s="10"/>
      <c r="SI1150" s="10"/>
      <c r="SJ1150" s="10"/>
      <c r="SK1150" s="10"/>
      <c r="SL1150" s="10"/>
      <c r="SM1150" s="10"/>
      <c r="SN1150" s="10"/>
      <c r="SO1150" s="10"/>
      <c r="SP1150" s="10"/>
      <c r="SQ1150" s="10"/>
      <c r="SR1150" s="10"/>
      <c r="SS1150" s="10"/>
      <c r="ST1150" s="10"/>
      <c r="SU1150" s="10"/>
      <c r="SV1150" s="10"/>
      <c r="SW1150" s="10"/>
      <c r="SX1150" s="10"/>
      <c r="SY1150" s="10"/>
      <c r="SZ1150" s="10"/>
      <c r="TA1150" s="10"/>
      <c r="TB1150" s="10"/>
      <c r="TC1150" s="10"/>
      <c r="TD1150" s="10"/>
      <c r="TE1150" s="10"/>
      <c r="TF1150" s="10"/>
      <c r="TG1150" s="10"/>
      <c r="TH1150" s="10"/>
      <c r="TI1150" s="10"/>
      <c r="TJ1150" s="10"/>
      <c r="TK1150" s="10"/>
      <c r="TL1150" s="10"/>
      <c r="TM1150" s="10"/>
      <c r="TN1150" s="10"/>
      <c r="TO1150" s="10"/>
      <c r="TP1150" s="10"/>
      <c r="TQ1150" s="10"/>
      <c r="TR1150" s="10"/>
      <c r="TS1150" s="10"/>
      <c r="TT1150" s="10"/>
      <c r="TU1150" s="10"/>
      <c r="TV1150" s="10"/>
      <c r="TW1150" s="10"/>
      <c r="TX1150" s="10"/>
      <c r="TY1150" s="10"/>
      <c r="TZ1150" s="10"/>
      <c r="UA1150" s="10"/>
      <c r="UB1150" s="10"/>
      <c r="UC1150" s="10"/>
      <c r="UD1150" s="10"/>
      <c r="UE1150" s="10"/>
      <c r="UF1150" s="10"/>
      <c r="UG1150" s="10"/>
      <c r="UH1150" s="10"/>
      <c r="UI1150" s="10"/>
      <c r="UJ1150" s="10"/>
      <c r="UK1150" s="10"/>
      <c r="UL1150" s="10"/>
      <c r="UM1150" s="10"/>
      <c r="UN1150" s="10"/>
      <c r="UO1150" s="10"/>
      <c r="UP1150" s="10"/>
    </row>
    <row r="1151" spans="1:562" ht="27.75" customHeight="1">
      <c r="A1151" s="10"/>
      <c r="B1151" s="10"/>
      <c r="C1151" s="12"/>
      <c r="D1151" s="10"/>
      <c r="E1151" s="10"/>
      <c r="F1151" s="11"/>
      <c r="G1151" s="12"/>
      <c r="H1151" s="10"/>
      <c r="I1151" s="11"/>
      <c r="J1151" s="12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  <c r="IP1151" s="10"/>
      <c r="IQ1151" s="10"/>
      <c r="IR1151" s="10"/>
      <c r="IS1151" s="10"/>
      <c r="IT1151" s="10"/>
      <c r="IU1151" s="10"/>
      <c r="IV1151" s="10"/>
      <c r="IW1151" s="10"/>
      <c r="IX1151" s="10"/>
      <c r="IY1151" s="10"/>
      <c r="IZ1151" s="10"/>
      <c r="JA1151" s="10"/>
      <c r="JB1151" s="10"/>
      <c r="JC1151" s="10"/>
      <c r="JD1151" s="10"/>
      <c r="JE1151" s="10"/>
      <c r="JF1151" s="10"/>
      <c r="JG1151" s="10"/>
      <c r="JH1151" s="10"/>
      <c r="JI1151" s="10"/>
      <c r="JJ1151" s="10"/>
      <c r="JK1151" s="10"/>
      <c r="JL1151" s="10"/>
      <c r="JM1151" s="10"/>
      <c r="JN1151" s="10"/>
      <c r="JO1151" s="10"/>
      <c r="JP1151" s="10"/>
      <c r="JQ1151" s="10"/>
      <c r="JR1151" s="10"/>
      <c r="JS1151" s="10"/>
      <c r="JT1151" s="10"/>
      <c r="JU1151" s="10"/>
      <c r="JV1151" s="10"/>
      <c r="JW1151" s="10"/>
      <c r="JX1151" s="10"/>
      <c r="JY1151" s="10"/>
      <c r="JZ1151" s="10"/>
      <c r="KA1151" s="10"/>
      <c r="KB1151" s="10"/>
      <c r="KC1151" s="10"/>
      <c r="KD1151" s="10"/>
      <c r="KE1151" s="10"/>
      <c r="KF1151" s="10"/>
      <c r="KG1151" s="10"/>
      <c r="KH1151" s="10"/>
      <c r="KI1151" s="10"/>
      <c r="KJ1151" s="10"/>
      <c r="KK1151" s="10"/>
      <c r="KL1151" s="10"/>
      <c r="KM1151" s="10"/>
      <c r="KN1151" s="10"/>
      <c r="KO1151" s="10"/>
      <c r="KP1151" s="10"/>
      <c r="KQ1151" s="10"/>
      <c r="KR1151" s="10"/>
      <c r="KS1151" s="10"/>
      <c r="KT1151" s="10"/>
      <c r="KU1151" s="10"/>
      <c r="KV1151" s="10"/>
      <c r="KW1151" s="10"/>
      <c r="KX1151" s="10"/>
      <c r="KY1151" s="10"/>
      <c r="KZ1151" s="10"/>
      <c r="LA1151" s="10"/>
      <c r="LB1151" s="10"/>
      <c r="LC1151" s="10"/>
      <c r="LD1151" s="10"/>
      <c r="LE1151" s="10"/>
      <c r="LF1151" s="10"/>
      <c r="LG1151" s="10"/>
      <c r="LH1151" s="10"/>
      <c r="LI1151" s="10"/>
      <c r="LJ1151" s="10"/>
      <c r="LK1151" s="10"/>
      <c r="LL1151" s="10"/>
      <c r="LM1151" s="10"/>
      <c r="LN1151" s="10"/>
      <c r="LO1151" s="10"/>
      <c r="LP1151" s="10"/>
      <c r="LQ1151" s="10"/>
      <c r="LR1151" s="10"/>
      <c r="LS1151" s="10"/>
      <c r="LT1151" s="10"/>
      <c r="LU1151" s="10"/>
      <c r="LV1151" s="10"/>
      <c r="LW1151" s="10"/>
      <c r="LX1151" s="10"/>
      <c r="LY1151" s="10"/>
      <c r="LZ1151" s="10"/>
      <c r="MA1151" s="10"/>
      <c r="MB1151" s="10"/>
      <c r="MC1151" s="10"/>
      <c r="MD1151" s="10"/>
      <c r="ME1151" s="10"/>
      <c r="MF1151" s="10"/>
      <c r="MG1151" s="10"/>
      <c r="MH1151" s="10"/>
      <c r="MI1151" s="10"/>
      <c r="MJ1151" s="10"/>
      <c r="MK1151" s="10"/>
      <c r="ML1151" s="10"/>
      <c r="MM1151" s="10"/>
      <c r="MN1151" s="10"/>
      <c r="MO1151" s="10"/>
      <c r="MP1151" s="10"/>
      <c r="MQ1151" s="10"/>
      <c r="MR1151" s="10"/>
      <c r="MS1151" s="10"/>
      <c r="MT1151" s="10"/>
      <c r="MU1151" s="10"/>
      <c r="MV1151" s="10"/>
      <c r="MW1151" s="10"/>
      <c r="MX1151" s="10"/>
      <c r="MY1151" s="10"/>
      <c r="MZ1151" s="10"/>
      <c r="NA1151" s="10"/>
      <c r="NB1151" s="10"/>
      <c r="NC1151" s="10"/>
      <c r="ND1151" s="10"/>
      <c r="NE1151" s="10"/>
      <c r="NF1151" s="10"/>
      <c r="NG1151" s="10"/>
      <c r="NH1151" s="10"/>
      <c r="NI1151" s="10"/>
      <c r="NJ1151" s="10"/>
      <c r="NK1151" s="10"/>
      <c r="NL1151" s="10"/>
      <c r="NM1151" s="10"/>
      <c r="NN1151" s="10"/>
      <c r="NO1151" s="10"/>
      <c r="NP1151" s="10"/>
      <c r="NQ1151" s="10"/>
      <c r="NR1151" s="10"/>
      <c r="NS1151" s="10"/>
      <c r="NT1151" s="10"/>
      <c r="NU1151" s="10"/>
      <c r="NV1151" s="10"/>
      <c r="NW1151" s="10"/>
      <c r="NX1151" s="10"/>
      <c r="NY1151" s="10"/>
      <c r="NZ1151" s="10"/>
      <c r="OA1151" s="10"/>
      <c r="OB1151" s="10"/>
      <c r="OC1151" s="10"/>
      <c r="OD1151" s="10"/>
      <c r="OE1151" s="10"/>
      <c r="OF1151" s="10"/>
      <c r="OG1151" s="10"/>
      <c r="OH1151" s="10"/>
      <c r="OI1151" s="10"/>
      <c r="OJ1151" s="10"/>
      <c r="OK1151" s="10"/>
      <c r="OL1151" s="10"/>
      <c r="OM1151" s="10"/>
      <c r="ON1151" s="10"/>
      <c r="OO1151" s="10"/>
      <c r="OP1151" s="10"/>
      <c r="OQ1151" s="10"/>
      <c r="OR1151" s="10"/>
      <c r="OS1151" s="10"/>
      <c r="OT1151" s="10"/>
      <c r="OU1151" s="10"/>
      <c r="OV1151" s="10"/>
      <c r="OW1151" s="10"/>
      <c r="OX1151" s="10"/>
      <c r="OY1151" s="10"/>
      <c r="OZ1151" s="10"/>
      <c r="PA1151" s="10"/>
      <c r="PB1151" s="10"/>
      <c r="PC1151" s="10"/>
      <c r="PD1151" s="10"/>
      <c r="PE1151" s="10"/>
      <c r="PF1151" s="10"/>
      <c r="PG1151" s="10"/>
      <c r="PH1151" s="10"/>
      <c r="PI1151" s="10"/>
      <c r="PJ1151" s="10"/>
      <c r="PK1151" s="10"/>
      <c r="PL1151" s="10"/>
      <c r="PM1151" s="10"/>
      <c r="PN1151" s="10"/>
      <c r="PO1151" s="10"/>
      <c r="PP1151" s="10"/>
      <c r="PQ1151" s="10"/>
      <c r="PR1151" s="10"/>
      <c r="PS1151" s="10"/>
      <c r="PT1151" s="10"/>
      <c r="PU1151" s="10"/>
      <c r="PV1151" s="10"/>
      <c r="PW1151" s="10"/>
      <c r="PX1151" s="10"/>
      <c r="PY1151" s="10"/>
      <c r="PZ1151" s="10"/>
      <c r="QA1151" s="10"/>
      <c r="QB1151" s="10"/>
      <c r="QC1151" s="10"/>
      <c r="QD1151" s="10"/>
      <c r="QE1151" s="10"/>
      <c r="QF1151" s="10"/>
      <c r="QG1151" s="10"/>
      <c r="QH1151" s="10"/>
      <c r="QI1151" s="10"/>
      <c r="QJ1151" s="10"/>
      <c r="QK1151" s="10"/>
      <c r="QL1151" s="10"/>
      <c r="QM1151" s="10"/>
      <c r="QN1151" s="10"/>
      <c r="QO1151" s="10"/>
      <c r="QP1151" s="10"/>
      <c r="QQ1151" s="10"/>
      <c r="QR1151" s="10"/>
      <c r="QS1151" s="10"/>
      <c r="QT1151" s="10"/>
      <c r="QU1151" s="10"/>
      <c r="QV1151" s="10"/>
      <c r="QW1151" s="10"/>
      <c r="QX1151" s="10"/>
      <c r="QY1151" s="10"/>
      <c r="QZ1151" s="10"/>
      <c r="RA1151" s="10"/>
      <c r="RB1151" s="10"/>
      <c r="RC1151" s="10"/>
      <c r="RD1151" s="10"/>
      <c r="RE1151" s="10"/>
      <c r="RF1151" s="10"/>
      <c r="RG1151" s="10"/>
      <c r="RH1151" s="10"/>
      <c r="RI1151" s="10"/>
      <c r="RJ1151" s="10"/>
      <c r="RK1151" s="10"/>
      <c r="RL1151" s="10"/>
      <c r="RM1151" s="10"/>
      <c r="RN1151" s="10"/>
      <c r="RO1151" s="10"/>
      <c r="RP1151" s="10"/>
      <c r="RQ1151" s="10"/>
      <c r="RR1151" s="10"/>
      <c r="RS1151" s="10"/>
      <c r="RT1151" s="10"/>
      <c r="RU1151" s="10"/>
      <c r="RV1151" s="10"/>
      <c r="RW1151" s="10"/>
      <c r="RX1151" s="10"/>
      <c r="RY1151" s="10"/>
      <c r="RZ1151" s="10"/>
      <c r="SA1151" s="10"/>
      <c r="SB1151" s="10"/>
      <c r="SC1151" s="10"/>
      <c r="SD1151" s="10"/>
      <c r="SE1151" s="10"/>
      <c r="SF1151" s="10"/>
      <c r="SG1151" s="10"/>
      <c r="SH1151" s="10"/>
      <c r="SI1151" s="10"/>
      <c r="SJ1151" s="10"/>
      <c r="SK1151" s="10"/>
      <c r="SL1151" s="10"/>
      <c r="SM1151" s="10"/>
      <c r="SN1151" s="10"/>
      <c r="SO1151" s="10"/>
      <c r="SP1151" s="10"/>
      <c r="SQ1151" s="10"/>
      <c r="SR1151" s="10"/>
      <c r="SS1151" s="10"/>
      <c r="ST1151" s="10"/>
      <c r="SU1151" s="10"/>
      <c r="SV1151" s="10"/>
      <c r="SW1151" s="10"/>
      <c r="SX1151" s="10"/>
      <c r="SY1151" s="10"/>
      <c r="SZ1151" s="10"/>
      <c r="TA1151" s="10"/>
      <c r="TB1151" s="10"/>
      <c r="TC1151" s="10"/>
      <c r="TD1151" s="10"/>
      <c r="TE1151" s="10"/>
      <c r="TF1151" s="10"/>
      <c r="TG1151" s="10"/>
      <c r="TH1151" s="10"/>
      <c r="TI1151" s="10"/>
      <c r="TJ1151" s="10"/>
      <c r="TK1151" s="10"/>
      <c r="TL1151" s="10"/>
      <c r="TM1151" s="10"/>
      <c r="TN1151" s="10"/>
      <c r="TO1151" s="10"/>
      <c r="TP1151" s="10"/>
      <c r="TQ1151" s="10"/>
      <c r="TR1151" s="10"/>
      <c r="TS1151" s="10"/>
      <c r="TT1151" s="10"/>
      <c r="TU1151" s="10"/>
      <c r="TV1151" s="10"/>
      <c r="TW1151" s="10"/>
      <c r="TX1151" s="10"/>
      <c r="TY1151" s="10"/>
      <c r="TZ1151" s="10"/>
      <c r="UA1151" s="10"/>
      <c r="UB1151" s="10"/>
      <c r="UC1151" s="10"/>
      <c r="UD1151" s="10"/>
      <c r="UE1151" s="10"/>
      <c r="UF1151" s="10"/>
      <c r="UG1151" s="10"/>
      <c r="UH1151" s="10"/>
      <c r="UI1151" s="10"/>
      <c r="UJ1151" s="10"/>
      <c r="UK1151" s="10"/>
      <c r="UL1151" s="10"/>
      <c r="UM1151" s="10"/>
      <c r="UN1151" s="10"/>
      <c r="UO1151" s="10"/>
      <c r="UP1151" s="10"/>
    </row>
    <row r="1152" spans="1:562" ht="27.75" customHeight="1">
      <c r="A1152" s="10"/>
      <c r="B1152" s="10"/>
      <c r="C1152" s="12"/>
      <c r="D1152" s="10"/>
      <c r="E1152" s="10"/>
      <c r="F1152" s="11"/>
      <c r="G1152" s="12"/>
      <c r="H1152" s="10"/>
      <c r="I1152" s="11"/>
      <c r="J1152" s="12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  <c r="IP1152" s="10"/>
      <c r="IQ1152" s="10"/>
      <c r="IR1152" s="10"/>
      <c r="IS1152" s="10"/>
      <c r="IT1152" s="10"/>
      <c r="IU1152" s="10"/>
      <c r="IV1152" s="10"/>
      <c r="IW1152" s="10"/>
      <c r="IX1152" s="10"/>
      <c r="IY1152" s="10"/>
      <c r="IZ1152" s="10"/>
      <c r="JA1152" s="10"/>
      <c r="JB1152" s="10"/>
      <c r="JC1152" s="10"/>
      <c r="JD1152" s="10"/>
      <c r="JE1152" s="10"/>
      <c r="JF1152" s="10"/>
      <c r="JG1152" s="10"/>
      <c r="JH1152" s="10"/>
      <c r="JI1152" s="10"/>
      <c r="JJ1152" s="10"/>
      <c r="JK1152" s="10"/>
      <c r="JL1152" s="10"/>
      <c r="JM1152" s="10"/>
      <c r="JN1152" s="10"/>
      <c r="JO1152" s="10"/>
      <c r="JP1152" s="10"/>
      <c r="JQ1152" s="10"/>
      <c r="JR1152" s="10"/>
      <c r="JS1152" s="10"/>
      <c r="JT1152" s="10"/>
      <c r="JU1152" s="10"/>
      <c r="JV1152" s="10"/>
      <c r="JW1152" s="10"/>
      <c r="JX1152" s="10"/>
      <c r="JY1152" s="10"/>
      <c r="JZ1152" s="10"/>
      <c r="KA1152" s="10"/>
      <c r="KB1152" s="10"/>
      <c r="KC1152" s="10"/>
      <c r="KD1152" s="10"/>
      <c r="KE1152" s="10"/>
      <c r="KF1152" s="10"/>
      <c r="KG1152" s="10"/>
      <c r="KH1152" s="10"/>
      <c r="KI1152" s="10"/>
      <c r="KJ1152" s="10"/>
      <c r="KK1152" s="10"/>
      <c r="KL1152" s="10"/>
      <c r="KM1152" s="10"/>
      <c r="KN1152" s="10"/>
      <c r="KO1152" s="10"/>
      <c r="KP1152" s="10"/>
      <c r="KQ1152" s="10"/>
      <c r="KR1152" s="10"/>
      <c r="KS1152" s="10"/>
      <c r="KT1152" s="10"/>
      <c r="KU1152" s="10"/>
      <c r="KV1152" s="10"/>
      <c r="KW1152" s="10"/>
      <c r="KX1152" s="10"/>
      <c r="KY1152" s="10"/>
      <c r="KZ1152" s="10"/>
      <c r="LA1152" s="10"/>
      <c r="LB1152" s="10"/>
      <c r="LC1152" s="10"/>
      <c r="LD1152" s="10"/>
      <c r="LE1152" s="10"/>
      <c r="LF1152" s="10"/>
      <c r="LG1152" s="10"/>
      <c r="LH1152" s="10"/>
      <c r="LI1152" s="10"/>
      <c r="LJ1152" s="10"/>
      <c r="LK1152" s="10"/>
      <c r="LL1152" s="10"/>
      <c r="LM1152" s="10"/>
      <c r="LN1152" s="10"/>
      <c r="LO1152" s="10"/>
      <c r="LP1152" s="10"/>
      <c r="LQ1152" s="10"/>
      <c r="LR1152" s="10"/>
      <c r="LS1152" s="10"/>
      <c r="LT1152" s="10"/>
      <c r="LU1152" s="10"/>
      <c r="LV1152" s="10"/>
      <c r="LW1152" s="10"/>
      <c r="LX1152" s="10"/>
      <c r="LY1152" s="10"/>
      <c r="LZ1152" s="10"/>
      <c r="MA1152" s="10"/>
      <c r="MB1152" s="10"/>
      <c r="MC1152" s="10"/>
      <c r="MD1152" s="10"/>
      <c r="ME1152" s="10"/>
      <c r="MF1152" s="10"/>
      <c r="MG1152" s="10"/>
      <c r="MH1152" s="10"/>
      <c r="MI1152" s="10"/>
      <c r="MJ1152" s="10"/>
      <c r="MK1152" s="10"/>
      <c r="ML1152" s="10"/>
      <c r="MM1152" s="10"/>
      <c r="MN1152" s="10"/>
      <c r="MO1152" s="10"/>
      <c r="MP1152" s="10"/>
      <c r="MQ1152" s="10"/>
      <c r="MR1152" s="10"/>
      <c r="MS1152" s="10"/>
      <c r="MT1152" s="10"/>
      <c r="MU1152" s="10"/>
      <c r="MV1152" s="10"/>
      <c r="MW1152" s="10"/>
      <c r="MX1152" s="10"/>
      <c r="MY1152" s="10"/>
      <c r="MZ1152" s="10"/>
      <c r="NA1152" s="10"/>
      <c r="NB1152" s="10"/>
      <c r="NC1152" s="10"/>
      <c r="ND1152" s="10"/>
      <c r="NE1152" s="10"/>
      <c r="NF1152" s="10"/>
      <c r="NG1152" s="10"/>
      <c r="NH1152" s="10"/>
      <c r="NI1152" s="10"/>
      <c r="NJ1152" s="10"/>
      <c r="NK1152" s="10"/>
      <c r="NL1152" s="10"/>
      <c r="NM1152" s="10"/>
      <c r="NN1152" s="10"/>
      <c r="NO1152" s="10"/>
      <c r="NP1152" s="10"/>
      <c r="NQ1152" s="10"/>
      <c r="NR1152" s="10"/>
      <c r="NS1152" s="10"/>
      <c r="NT1152" s="10"/>
      <c r="NU1152" s="10"/>
      <c r="NV1152" s="10"/>
      <c r="NW1152" s="10"/>
      <c r="NX1152" s="10"/>
      <c r="NY1152" s="10"/>
      <c r="NZ1152" s="10"/>
      <c r="OA1152" s="10"/>
      <c r="OB1152" s="10"/>
      <c r="OC1152" s="10"/>
      <c r="OD1152" s="10"/>
      <c r="OE1152" s="10"/>
      <c r="OF1152" s="10"/>
      <c r="OG1152" s="10"/>
      <c r="OH1152" s="10"/>
      <c r="OI1152" s="10"/>
      <c r="OJ1152" s="10"/>
      <c r="OK1152" s="10"/>
      <c r="OL1152" s="10"/>
      <c r="OM1152" s="10"/>
      <c r="ON1152" s="10"/>
      <c r="OO1152" s="10"/>
      <c r="OP1152" s="10"/>
      <c r="OQ1152" s="10"/>
      <c r="OR1152" s="10"/>
      <c r="OS1152" s="10"/>
      <c r="OT1152" s="10"/>
      <c r="OU1152" s="10"/>
      <c r="OV1152" s="10"/>
      <c r="OW1152" s="10"/>
      <c r="OX1152" s="10"/>
      <c r="OY1152" s="10"/>
      <c r="OZ1152" s="10"/>
      <c r="PA1152" s="10"/>
      <c r="PB1152" s="10"/>
      <c r="PC1152" s="10"/>
      <c r="PD1152" s="10"/>
      <c r="PE1152" s="10"/>
      <c r="PF1152" s="10"/>
      <c r="PG1152" s="10"/>
      <c r="PH1152" s="10"/>
      <c r="PI1152" s="10"/>
      <c r="PJ1152" s="10"/>
      <c r="PK1152" s="10"/>
      <c r="PL1152" s="10"/>
      <c r="PM1152" s="10"/>
      <c r="PN1152" s="10"/>
      <c r="PO1152" s="10"/>
      <c r="PP1152" s="10"/>
      <c r="PQ1152" s="10"/>
      <c r="PR1152" s="10"/>
      <c r="PS1152" s="10"/>
      <c r="PT1152" s="10"/>
      <c r="PU1152" s="10"/>
      <c r="PV1152" s="10"/>
      <c r="PW1152" s="10"/>
      <c r="PX1152" s="10"/>
      <c r="PY1152" s="10"/>
      <c r="PZ1152" s="10"/>
      <c r="QA1152" s="10"/>
      <c r="QB1152" s="10"/>
      <c r="QC1152" s="10"/>
      <c r="QD1152" s="10"/>
      <c r="QE1152" s="10"/>
      <c r="QF1152" s="10"/>
      <c r="QG1152" s="10"/>
      <c r="QH1152" s="10"/>
      <c r="QI1152" s="10"/>
      <c r="QJ1152" s="10"/>
      <c r="QK1152" s="10"/>
      <c r="QL1152" s="10"/>
      <c r="QM1152" s="10"/>
      <c r="QN1152" s="10"/>
      <c r="QO1152" s="10"/>
      <c r="QP1152" s="10"/>
      <c r="QQ1152" s="10"/>
      <c r="QR1152" s="10"/>
      <c r="QS1152" s="10"/>
      <c r="QT1152" s="10"/>
      <c r="QU1152" s="10"/>
      <c r="QV1152" s="10"/>
      <c r="QW1152" s="10"/>
      <c r="QX1152" s="10"/>
      <c r="QY1152" s="10"/>
      <c r="QZ1152" s="10"/>
      <c r="RA1152" s="10"/>
      <c r="RB1152" s="10"/>
      <c r="RC1152" s="10"/>
      <c r="RD1152" s="10"/>
      <c r="RE1152" s="10"/>
      <c r="RF1152" s="10"/>
      <c r="RG1152" s="10"/>
      <c r="RH1152" s="10"/>
      <c r="RI1152" s="10"/>
      <c r="RJ1152" s="10"/>
      <c r="RK1152" s="10"/>
      <c r="RL1152" s="10"/>
      <c r="RM1152" s="10"/>
      <c r="RN1152" s="10"/>
      <c r="RO1152" s="10"/>
      <c r="RP1152" s="10"/>
      <c r="RQ1152" s="10"/>
      <c r="RR1152" s="10"/>
      <c r="RS1152" s="10"/>
      <c r="RT1152" s="10"/>
      <c r="RU1152" s="10"/>
      <c r="RV1152" s="10"/>
      <c r="RW1152" s="10"/>
      <c r="RX1152" s="10"/>
      <c r="RY1152" s="10"/>
      <c r="RZ1152" s="10"/>
      <c r="SA1152" s="10"/>
      <c r="SB1152" s="10"/>
      <c r="SC1152" s="10"/>
      <c r="SD1152" s="10"/>
      <c r="SE1152" s="10"/>
      <c r="SF1152" s="10"/>
      <c r="SG1152" s="10"/>
      <c r="SH1152" s="10"/>
      <c r="SI1152" s="10"/>
      <c r="SJ1152" s="10"/>
      <c r="SK1152" s="10"/>
      <c r="SL1152" s="10"/>
      <c r="SM1152" s="10"/>
      <c r="SN1152" s="10"/>
      <c r="SO1152" s="10"/>
      <c r="SP1152" s="10"/>
      <c r="SQ1152" s="10"/>
      <c r="SR1152" s="10"/>
      <c r="SS1152" s="10"/>
      <c r="ST1152" s="10"/>
      <c r="SU1152" s="10"/>
      <c r="SV1152" s="10"/>
      <c r="SW1152" s="10"/>
      <c r="SX1152" s="10"/>
      <c r="SY1152" s="10"/>
      <c r="SZ1152" s="10"/>
      <c r="TA1152" s="10"/>
      <c r="TB1152" s="10"/>
      <c r="TC1152" s="10"/>
      <c r="TD1152" s="10"/>
      <c r="TE1152" s="10"/>
      <c r="TF1152" s="10"/>
      <c r="TG1152" s="10"/>
      <c r="TH1152" s="10"/>
      <c r="TI1152" s="10"/>
      <c r="TJ1152" s="10"/>
      <c r="TK1152" s="10"/>
      <c r="TL1152" s="10"/>
      <c r="TM1152" s="10"/>
      <c r="TN1152" s="10"/>
      <c r="TO1152" s="10"/>
      <c r="TP1152" s="10"/>
      <c r="TQ1152" s="10"/>
      <c r="TR1152" s="10"/>
      <c r="TS1152" s="10"/>
      <c r="TT1152" s="10"/>
      <c r="TU1152" s="10"/>
      <c r="TV1152" s="10"/>
      <c r="TW1152" s="10"/>
      <c r="TX1152" s="10"/>
      <c r="TY1152" s="10"/>
      <c r="TZ1152" s="10"/>
      <c r="UA1152" s="10"/>
      <c r="UB1152" s="10"/>
      <c r="UC1152" s="10"/>
      <c r="UD1152" s="10"/>
      <c r="UE1152" s="10"/>
      <c r="UF1152" s="10"/>
      <c r="UG1152" s="10"/>
      <c r="UH1152" s="10"/>
      <c r="UI1152" s="10"/>
      <c r="UJ1152" s="10"/>
      <c r="UK1152" s="10"/>
      <c r="UL1152" s="10"/>
      <c r="UM1152" s="10"/>
      <c r="UN1152" s="10"/>
      <c r="UO1152" s="10"/>
      <c r="UP1152" s="10"/>
    </row>
  </sheetData>
  <sheetProtection algorithmName="SHA-512" hashValue="J18L07yOfgq9kSvHRKgpGSO1BUvBLlkb+3+5HnlxAwqZg8No+aDY8RT2tfJ37GMxOjluTJo75o8501piuiFrSw==" saltValue="gr4flFmTUegdVW+PbyZfng==" spinCount="100000" sheet="1" objects="1" scenarios="1" selectLockedCells="1"/>
  <mergeCells count="26">
    <mergeCell ref="I9:K9"/>
    <mergeCell ref="I6:K7"/>
    <mergeCell ref="B18:C18"/>
    <mergeCell ref="B39:C39"/>
    <mergeCell ref="B40:C40"/>
    <mergeCell ref="F7:G7"/>
    <mergeCell ref="F9:G9"/>
    <mergeCell ref="B35:C35"/>
    <mergeCell ref="B15:C15"/>
    <mergeCell ref="F17:H17"/>
    <mergeCell ref="B41:C41"/>
    <mergeCell ref="B42:C42"/>
    <mergeCell ref="B43:C43"/>
    <mergeCell ref="I10:J10"/>
    <mergeCell ref="I12:J12"/>
    <mergeCell ref="I13:J13"/>
    <mergeCell ref="I15:J15"/>
    <mergeCell ref="B34:C34"/>
    <mergeCell ref="F15:G15"/>
    <mergeCell ref="F33:I33"/>
    <mergeCell ref="F10:G10"/>
    <mergeCell ref="F12:G12"/>
    <mergeCell ref="F13:G13"/>
    <mergeCell ref="B36:C36"/>
    <mergeCell ref="B37:C37"/>
    <mergeCell ref="B38:C38"/>
  </mergeCells>
  <hyperlinks>
    <hyperlink ref="F17" r:id="rId1" xr:uid="{DEB5D747-126D-F344-8831-B8B74668C327}"/>
  </hyperlinks>
  <printOptions horizontalCentered="1"/>
  <pageMargins left="0.25" right="0.25" top="0.75" bottom="0.75" header="0.3" footer="0.3"/>
  <pageSetup paperSize="9" fitToHeight="0" orientation="portrait" r:id="rId2"/>
  <headerFooter differentFirst="1">
    <oddFooter>&amp;CPage &amp;P of &amp;N</oddFooter>
  </headerFooter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32D771-2405-6D4E-B571-FCDE2BEC82A1}">
          <x14:formula1>
            <xm:f>Charities!$A$2:$A$100000</xm:f>
          </x14:formula1>
          <xm:sqref>B19:B29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29A7-3345-A442-BB27-4D2018F3C8CA}">
  <dimension ref="A1:C12944"/>
  <sheetViews>
    <sheetView topLeftCell="A868" workbookViewId="0">
      <selection activeCell="A33" sqref="A33"/>
    </sheetView>
  </sheetViews>
  <sheetFormatPr baseColWidth="10" defaultColWidth="11.5" defaultRowHeight="13"/>
  <cols>
    <col min="1" max="1" width="50.33203125" customWidth="1"/>
    <col min="2" max="2" width="42.1640625" customWidth="1"/>
  </cols>
  <sheetData>
    <row r="1" spans="1:3">
      <c r="A1" s="55" t="s">
        <v>13</v>
      </c>
      <c r="B1" s="56" t="s">
        <v>14</v>
      </c>
    </row>
    <row r="2" spans="1:3">
      <c r="A2" s="57" t="s">
        <v>246</v>
      </c>
      <c r="B2" s="70" t="s">
        <v>903</v>
      </c>
    </row>
    <row r="3" spans="1:3">
      <c r="A3" s="60" t="s">
        <v>247</v>
      </c>
      <c r="B3" s="26" t="s">
        <v>910</v>
      </c>
    </row>
    <row r="4" spans="1:3">
      <c r="A4" s="57" t="s">
        <v>187</v>
      </c>
      <c r="B4" s="70" t="s">
        <v>912</v>
      </c>
      <c r="C4" s="74"/>
    </row>
    <row r="5" spans="1:3">
      <c r="A5" s="60" t="s">
        <v>248</v>
      </c>
      <c r="B5" s="25" t="s">
        <v>913</v>
      </c>
    </row>
    <row r="6" spans="1:3">
      <c r="A6" s="57" t="s">
        <v>249</v>
      </c>
      <c r="B6" s="59" t="s">
        <v>914</v>
      </c>
    </row>
    <row r="7" spans="1:3">
      <c r="A7" s="60" t="s">
        <v>250</v>
      </c>
      <c r="B7" s="25" t="s">
        <v>915</v>
      </c>
    </row>
    <row r="8" spans="1:3">
      <c r="A8" s="57" t="s">
        <v>170</v>
      </c>
      <c r="B8" s="59" t="s">
        <v>916</v>
      </c>
    </row>
    <row r="9" spans="1:3">
      <c r="A9" s="60" t="s">
        <v>251</v>
      </c>
      <c r="B9" s="25" t="s">
        <v>917</v>
      </c>
    </row>
    <row r="10" spans="1:3">
      <c r="A10" s="57" t="s">
        <v>252</v>
      </c>
      <c r="B10" s="59" t="s">
        <v>918</v>
      </c>
    </row>
    <row r="11" spans="1:3">
      <c r="A11" s="60" t="s">
        <v>253</v>
      </c>
      <c r="B11" s="25" t="s">
        <v>919</v>
      </c>
    </row>
    <row r="12" spans="1:3">
      <c r="A12" s="57" t="s">
        <v>212</v>
      </c>
      <c r="B12" s="59" t="s">
        <v>920</v>
      </c>
    </row>
    <row r="13" spans="1:3">
      <c r="A13" s="60" t="s">
        <v>254</v>
      </c>
      <c r="B13" s="25" t="s">
        <v>921</v>
      </c>
    </row>
    <row r="14" spans="1:3">
      <c r="A14" s="57" t="s">
        <v>255</v>
      </c>
      <c r="B14" s="59" t="s">
        <v>922</v>
      </c>
    </row>
    <row r="15" spans="1:3">
      <c r="A15" s="60" t="s">
        <v>256</v>
      </c>
      <c r="B15" s="25" t="s">
        <v>923</v>
      </c>
    </row>
    <row r="16" spans="1:3">
      <c r="A16" s="57" t="s">
        <v>257</v>
      </c>
      <c r="B16" s="59" t="s">
        <v>924</v>
      </c>
    </row>
    <row r="17" spans="1:2">
      <c r="A17" s="60" t="s">
        <v>258</v>
      </c>
      <c r="B17" s="25" t="s">
        <v>925</v>
      </c>
    </row>
    <row r="18" spans="1:2">
      <c r="A18" s="57" t="s">
        <v>259</v>
      </c>
      <c r="B18" s="59" t="s">
        <v>926</v>
      </c>
    </row>
    <row r="19" spans="1:2">
      <c r="A19" s="60" t="s">
        <v>260</v>
      </c>
      <c r="B19" s="25" t="s">
        <v>927</v>
      </c>
    </row>
    <row r="20" spans="1:2">
      <c r="A20" s="57" t="s">
        <v>261</v>
      </c>
      <c r="B20" s="59" t="s">
        <v>928</v>
      </c>
    </row>
    <row r="21" spans="1:2">
      <c r="A21" s="60" t="s">
        <v>262</v>
      </c>
      <c r="B21" s="25" t="s">
        <v>929</v>
      </c>
    </row>
    <row r="22" spans="1:2">
      <c r="A22" s="57" t="s">
        <v>263</v>
      </c>
      <c r="B22" s="59" t="s">
        <v>930</v>
      </c>
    </row>
    <row r="23" spans="1:2">
      <c r="A23" s="60" t="s">
        <v>151</v>
      </c>
      <c r="B23" s="25" t="s">
        <v>931</v>
      </c>
    </row>
    <row r="24" spans="1:2">
      <c r="A24" s="57" t="s">
        <v>97</v>
      </c>
      <c r="B24" s="59" t="s">
        <v>932</v>
      </c>
    </row>
    <row r="25" spans="1:2">
      <c r="A25" s="60" t="s">
        <v>264</v>
      </c>
      <c r="B25" s="25" t="s">
        <v>933</v>
      </c>
    </row>
    <row r="26" spans="1:2">
      <c r="A26" s="57" t="s">
        <v>265</v>
      </c>
      <c r="B26" s="59" t="s">
        <v>934</v>
      </c>
    </row>
    <row r="27" spans="1:2">
      <c r="A27" s="60" t="s">
        <v>266</v>
      </c>
      <c r="B27" s="25" t="s">
        <v>935</v>
      </c>
    </row>
    <row r="28" spans="1:2">
      <c r="A28" s="57" t="s">
        <v>267</v>
      </c>
      <c r="B28" s="59" t="s">
        <v>936</v>
      </c>
    </row>
    <row r="29" spans="1:2">
      <c r="A29" s="60" t="s">
        <v>268</v>
      </c>
      <c r="B29" s="25" t="s">
        <v>937</v>
      </c>
    </row>
    <row r="30" spans="1:2">
      <c r="A30" s="57" t="s">
        <v>269</v>
      </c>
      <c r="B30" s="59" t="s">
        <v>938</v>
      </c>
    </row>
    <row r="31" spans="1:2">
      <c r="A31" s="60" t="s">
        <v>270</v>
      </c>
      <c r="B31" s="25" t="s">
        <v>939</v>
      </c>
    </row>
    <row r="32" spans="1:2">
      <c r="A32" s="57" t="s">
        <v>154</v>
      </c>
      <c r="B32" s="59" t="s">
        <v>940</v>
      </c>
    </row>
    <row r="33" spans="1:2">
      <c r="A33" s="60" t="s">
        <v>271</v>
      </c>
      <c r="B33" s="25" t="s">
        <v>941</v>
      </c>
    </row>
    <row r="34" spans="1:2">
      <c r="A34" s="57" t="s">
        <v>198</v>
      </c>
      <c r="B34" s="59" t="s">
        <v>942</v>
      </c>
    </row>
    <row r="35" spans="1:2">
      <c r="A35" s="60" t="s">
        <v>272</v>
      </c>
      <c r="B35" s="25" t="s">
        <v>943</v>
      </c>
    </row>
    <row r="36" spans="1:2">
      <c r="A36" s="57" t="s">
        <v>273</v>
      </c>
      <c r="B36" s="59" t="s">
        <v>944</v>
      </c>
    </row>
    <row r="37" spans="1:2">
      <c r="A37" s="60" t="s">
        <v>274</v>
      </c>
      <c r="B37" s="25" t="s">
        <v>945</v>
      </c>
    </row>
    <row r="38" spans="1:2">
      <c r="A38" s="57" t="s">
        <v>275</v>
      </c>
      <c r="B38" s="59" t="s">
        <v>946</v>
      </c>
    </row>
    <row r="39" spans="1:2">
      <c r="A39" s="60" t="s">
        <v>276</v>
      </c>
      <c r="B39" s="25" t="s">
        <v>947</v>
      </c>
    </row>
    <row r="40" spans="1:2">
      <c r="A40" s="57" t="s">
        <v>277</v>
      </c>
      <c r="B40" s="59" t="s">
        <v>948</v>
      </c>
    </row>
    <row r="41" spans="1:2">
      <c r="A41" s="60" t="s">
        <v>278</v>
      </c>
      <c r="B41" s="25" t="s">
        <v>949</v>
      </c>
    </row>
    <row r="42" spans="1:2">
      <c r="A42" s="57" t="s">
        <v>169</v>
      </c>
      <c r="B42" s="59" t="s">
        <v>950</v>
      </c>
    </row>
    <row r="43" spans="1:2">
      <c r="A43" s="60" t="s">
        <v>279</v>
      </c>
      <c r="B43" s="25" t="s">
        <v>951</v>
      </c>
    </row>
    <row r="44" spans="1:2">
      <c r="A44" s="57" t="s">
        <v>280</v>
      </c>
      <c r="B44" s="59" t="s">
        <v>952</v>
      </c>
    </row>
    <row r="45" spans="1:2">
      <c r="A45" s="60" t="s">
        <v>226</v>
      </c>
      <c r="B45" s="25" t="s">
        <v>953</v>
      </c>
    </row>
    <row r="46" spans="1:2">
      <c r="A46" s="57" t="s">
        <v>281</v>
      </c>
      <c r="B46" s="59" t="s">
        <v>954</v>
      </c>
    </row>
    <row r="47" spans="1:2">
      <c r="A47" s="60" t="s">
        <v>282</v>
      </c>
      <c r="B47" s="25" t="s">
        <v>955</v>
      </c>
    </row>
    <row r="48" spans="1:2">
      <c r="A48" s="57" t="s">
        <v>283</v>
      </c>
      <c r="B48" s="59" t="s">
        <v>956</v>
      </c>
    </row>
    <row r="49" spans="1:2">
      <c r="A49" s="60" t="s">
        <v>284</v>
      </c>
      <c r="B49" s="25" t="s">
        <v>957</v>
      </c>
    </row>
    <row r="50" spans="1:2">
      <c r="A50" s="57" t="s">
        <v>199</v>
      </c>
      <c r="B50" s="59" t="s">
        <v>958</v>
      </c>
    </row>
    <row r="51" spans="1:2">
      <c r="A51" s="60" t="s">
        <v>215</v>
      </c>
      <c r="B51" s="25" t="s">
        <v>959</v>
      </c>
    </row>
    <row r="52" spans="1:2">
      <c r="A52" s="57" t="s">
        <v>285</v>
      </c>
      <c r="B52" s="59" t="s">
        <v>960</v>
      </c>
    </row>
    <row r="53" spans="1:2">
      <c r="A53" s="60" t="s">
        <v>17</v>
      </c>
      <c r="B53" s="25" t="s">
        <v>958</v>
      </c>
    </row>
    <row r="54" spans="1:2">
      <c r="A54" s="57" t="s">
        <v>286</v>
      </c>
      <c r="B54" s="59" t="s">
        <v>961</v>
      </c>
    </row>
    <row r="55" spans="1:2">
      <c r="A55" s="60" t="s">
        <v>287</v>
      </c>
      <c r="B55" s="25" t="s">
        <v>962</v>
      </c>
    </row>
    <row r="56" spans="1:2">
      <c r="A56" s="57" t="s">
        <v>288</v>
      </c>
      <c r="B56" s="59" t="s">
        <v>963</v>
      </c>
    </row>
    <row r="57" spans="1:2">
      <c r="A57" s="60" t="s">
        <v>289</v>
      </c>
      <c r="B57" s="25" t="s">
        <v>964</v>
      </c>
    </row>
    <row r="58" spans="1:2">
      <c r="A58" s="57" t="s">
        <v>290</v>
      </c>
      <c r="B58" s="59" t="s">
        <v>965</v>
      </c>
    </row>
    <row r="59" spans="1:2">
      <c r="A59" s="60" t="s">
        <v>291</v>
      </c>
      <c r="B59" s="25" t="s">
        <v>966</v>
      </c>
    </row>
    <row r="60" spans="1:2">
      <c r="A60" s="57" t="s">
        <v>292</v>
      </c>
      <c r="B60" s="59" t="s">
        <v>967</v>
      </c>
    </row>
    <row r="61" spans="1:2">
      <c r="A61" s="60" t="s">
        <v>293</v>
      </c>
      <c r="B61" s="25" t="s">
        <v>968</v>
      </c>
    </row>
    <row r="62" spans="1:2">
      <c r="A62" s="57" t="s">
        <v>128</v>
      </c>
      <c r="B62" s="59" t="s">
        <v>969</v>
      </c>
    </row>
    <row r="63" spans="1:2">
      <c r="A63" s="60" t="s">
        <v>184</v>
      </c>
      <c r="B63" s="25" t="s">
        <v>970</v>
      </c>
    </row>
    <row r="64" spans="1:2">
      <c r="A64" s="57" t="s">
        <v>51</v>
      </c>
      <c r="B64" s="59" t="s">
        <v>971</v>
      </c>
    </row>
    <row r="65" spans="1:2">
      <c r="A65" s="60" t="s">
        <v>164</v>
      </c>
      <c r="B65" s="25" t="s">
        <v>972</v>
      </c>
    </row>
    <row r="66" spans="1:2">
      <c r="A66" s="57" t="s">
        <v>294</v>
      </c>
      <c r="B66" s="59" t="s">
        <v>973</v>
      </c>
    </row>
    <row r="67" spans="1:2">
      <c r="A67" s="60" t="s">
        <v>295</v>
      </c>
      <c r="B67" s="25" t="s">
        <v>974</v>
      </c>
    </row>
    <row r="68" spans="1:2">
      <c r="A68" s="57" t="s">
        <v>296</v>
      </c>
      <c r="B68" s="59" t="s">
        <v>975</v>
      </c>
    </row>
    <row r="69" spans="1:2">
      <c r="A69" s="60" t="s">
        <v>245</v>
      </c>
      <c r="B69" s="25" t="s">
        <v>976</v>
      </c>
    </row>
    <row r="70" spans="1:2">
      <c r="A70" s="57" t="s">
        <v>297</v>
      </c>
      <c r="B70" s="59" t="s">
        <v>977</v>
      </c>
    </row>
    <row r="71" spans="1:2">
      <c r="A71" s="60" t="s">
        <v>298</v>
      </c>
      <c r="B71" s="25" t="s">
        <v>978</v>
      </c>
    </row>
    <row r="72" spans="1:2">
      <c r="A72" s="57" t="s">
        <v>299</v>
      </c>
      <c r="B72" s="59" t="s">
        <v>979</v>
      </c>
    </row>
    <row r="73" spans="1:2">
      <c r="A73" s="60" t="s">
        <v>300</v>
      </c>
      <c r="B73" s="25" t="s">
        <v>979</v>
      </c>
    </row>
    <row r="74" spans="1:2">
      <c r="A74" s="57" t="s">
        <v>239</v>
      </c>
      <c r="B74" s="59" t="s">
        <v>980</v>
      </c>
    </row>
    <row r="75" spans="1:2">
      <c r="A75" s="60" t="s">
        <v>301</v>
      </c>
      <c r="B75" s="25" t="s">
        <v>979</v>
      </c>
    </row>
    <row r="76" spans="1:2">
      <c r="A76" s="57" t="s">
        <v>302</v>
      </c>
      <c r="B76" s="59" t="s">
        <v>981</v>
      </c>
    </row>
    <row r="77" spans="1:2">
      <c r="A77" s="60" t="s">
        <v>31</v>
      </c>
      <c r="B77" s="25" t="s">
        <v>982</v>
      </c>
    </row>
    <row r="78" spans="1:2">
      <c r="A78" s="57" t="s">
        <v>303</v>
      </c>
      <c r="B78" s="59" t="s">
        <v>983</v>
      </c>
    </row>
    <row r="79" spans="1:2">
      <c r="A79" s="60" t="s">
        <v>304</v>
      </c>
      <c r="B79" s="25" t="s">
        <v>984</v>
      </c>
    </row>
    <row r="80" spans="1:2">
      <c r="A80" s="57" t="s">
        <v>305</v>
      </c>
      <c r="B80" s="59" t="s">
        <v>985</v>
      </c>
    </row>
    <row r="81" spans="1:2">
      <c r="A81" s="60" t="s">
        <v>306</v>
      </c>
      <c r="B81" s="25" t="s">
        <v>986</v>
      </c>
    </row>
    <row r="82" spans="1:2">
      <c r="A82" s="57" t="s">
        <v>307</v>
      </c>
      <c r="B82" s="59" t="s">
        <v>987</v>
      </c>
    </row>
    <row r="83" spans="1:2">
      <c r="A83" s="60" t="s">
        <v>308</v>
      </c>
      <c r="B83" s="25" t="s">
        <v>988</v>
      </c>
    </row>
    <row r="84" spans="1:2">
      <c r="A84" s="57" t="s">
        <v>309</v>
      </c>
      <c r="B84" s="59" t="s">
        <v>989</v>
      </c>
    </row>
    <row r="85" spans="1:2">
      <c r="A85" s="60" t="s">
        <v>310</v>
      </c>
      <c r="B85" s="25" t="s">
        <v>990</v>
      </c>
    </row>
    <row r="86" spans="1:2">
      <c r="A86" s="57" t="s">
        <v>311</v>
      </c>
      <c r="B86" s="59" t="s">
        <v>991</v>
      </c>
    </row>
    <row r="87" spans="1:2">
      <c r="A87" s="60" t="s">
        <v>54</v>
      </c>
      <c r="B87" s="25" t="s">
        <v>992</v>
      </c>
    </row>
    <row r="88" spans="1:2">
      <c r="A88" s="57" t="s">
        <v>100</v>
      </c>
      <c r="B88" s="59" t="s">
        <v>993</v>
      </c>
    </row>
    <row r="89" spans="1:2">
      <c r="A89" s="60" t="s">
        <v>56</v>
      </c>
      <c r="B89" s="25" t="s">
        <v>994</v>
      </c>
    </row>
    <row r="90" spans="1:2">
      <c r="A90" s="57" t="s">
        <v>312</v>
      </c>
      <c r="B90" s="59" t="s">
        <v>995</v>
      </c>
    </row>
    <row r="91" spans="1:2">
      <c r="A91" s="60" t="s">
        <v>75</v>
      </c>
      <c r="B91" s="25" t="s">
        <v>996</v>
      </c>
    </row>
    <row r="92" spans="1:2">
      <c r="A92" s="57" t="s">
        <v>43</v>
      </c>
      <c r="B92" s="59" t="s">
        <v>997</v>
      </c>
    </row>
    <row r="93" spans="1:2">
      <c r="A93" s="60" t="s">
        <v>313</v>
      </c>
      <c r="B93" s="25" t="s">
        <v>998</v>
      </c>
    </row>
    <row r="94" spans="1:2">
      <c r="A94" s="57" t="s">
        <v>314</v>
      </c>
      <c r="B94" s="59" t="s">
        <v>999</v>
      </c>
    </row>
    <row r="95" spans="1:2">
      <c r="A95" s="60" t="s">
        <v>64</v>
      </c>
      <c r="B95" s="25" t="s">
        <v>1000</v>
      </c>
    </row>
    <row r="96" spans="1:2">
      <c r="A96" s="57" t="s">
        <v>315</v>
      </c>
      <c r="B96" s="59" t="s">
        <v>1001</v>
      </c>
    </row>
    <row r="97" spans="1:2">
      <c r="A97" s="60" t="s">
        <v>108</v>
      </c>
      <c r="B97" s="25" t="s">
        <v>1002</v>
      </c>
    </row>
    <row r="98" spans="1:2">
      <c r="A98" s="57" t="s">
        <v>222</v>
      </c>
      <c r="B98" s="59" t="s">
        <v>1003</v>
      </c>
    </row>
    <row r="99" spans="1:2">
      <c r="A99" s="60" t="s">
        <v>316</v>
      </c>
      <c r="B99" s="25" t="s">
        <v>1004</v>
      </c>
    </row>
    <row r="100" spans="1:2">
      <c r="A100" s="57" t="s">
        <v>317</v>
      </c>
      <c r="B100" s="59" t="s">
        <v>1005</v>
      </c>
    </row>
    <row r="101" spans="1:2">
      <c r="A101" s="60" t="s">
        <v>92</v>
      </c>
      <c r="B101" s="25" t="s">
        <v>1006</v>
      </c>
    </row>
    <row r="102" spans="1:2">
      <c r="A102" s="57" t="s">
        <v>127</v>
      </c>
      <c r="B102" s="59" t="s">
        <v>1007</v>
      </c>
    </row>
    <row r="103" spans="1:2">
      <c r="A103" s="60" t="s">
        <v>123</v>
      </c>
      <c r="B103" s="25" t="s">
        <v>1008</v>
      </c>
    </row>
    <row r="104" spans="1:2">
      <c r="A104" s="57" t="s">
        <v>318</v>
      </c>
      <c r="B104" s="59" t="s">
        <v>1009</v>
      </c>
    </row>
    <row r="105" spans="1:2">
      <c r="A105" s="60" t="s">
        <v>319</v>
      </c>
      <c r="B105" s="25" t="s">
        <v>1010</v>
      </c>
    </row>
    <row r="106" spans="1:2">
      <c r="A106" s="57" t="s">
        <v>320</v>
      </c>
      <c r="B106" s="59" t="s">
        <v>1011</v>
      </c>
    </row>
    <row r="107" spans="1:2">
      <c r="A107" s="60" t="s">
        <v>321</v>
      </c>
      <c r="B107" s="25" t="s">
        <v>1012</v>
      </c>
    </row>
    <row r="108" spans="1:2">
      <c r="A108" s="57" t="s">
        <v>322</v>
      </c>
      <c r="B108" s="59" t="s">
        <v>1013</v>
      </c>
    </row>
    <row r="109" spans="1:2">
      <c r="A109" s="60" t="s">
        <v>323</v>
      </c>
      <c r="B109" s="25" t="s">
        <v>1014</v>
      </c>
    </row>
    <row r="110" spans="1:2">
      <c r="A110" s="57" t="s">
        <v>78</v>
      </c>
      <c r="B110" s="59" t="s">
        <v>1015</v>
      </c>
    </row>
    <row r="111" spans="1:2">
      <c r="A111" s="60" t="s">
        <v>324</v>
      </c>
      <c r="B111" s="25" t="s">
        <v>1016</v>
      </c>
    </row>
    <row r="112" spans="1:2">
      <c r="A112" s="57" t="s">
        <v>325</v>
      </c>
      <c r="B112" s="59" t="s">
        <v>1017</v>
      </c>
    </row>
    <row r="113" spans="1:2">
      <c r="A113" s="60" t="s">
        <v>326</v>
      </c>
      <c r="B113" s="25" t="s">
        <v>1018</v>
      </c>
    </row>
    <row r="114" spans="1:2">
      <c r="A114" s="57" t="s">
        <v>327</v>
      </c>
      <c r="B114" s="59" t="s">
        <v>1019</v>
      </c>
    </row>
    <row r="115" spans="1:2">
      <c r="A115" s="60" t="s">
        <v>328</v>
      </c>
      <c r="B115" s="25" t="s">
        <v>1020</v>
      </c>
    </row>
    <row r="116" spans="1:2">
      <c r="A116" s="57" t="s">
        <v>329</v>
      </c>
      <c r="B116" s="59" t="s">
        <v>1021</v>
      </c>
    </row>
    <row r="117" spans="1:2">
      <c r="A117" s="60" t="s">
        <v>19</v>
      </c>
      <c r="B117" s="25" t="s">
        <v>1022</v>
      </c>
    </row>
    <row r="118" spans="1:2">
      <c r="A118" s="57" t="s">
        <v>330</v>
      </c>
      <c r="B118" s="59" t="s">
        <v>1023</v>
      </c>
    </row>
    <row r="119" spans="1:2">
      <c r="A119" s="60" t="s">
        <v>331</v>
      </c>
      <c r="B119" s="25" t="s">
        <v>1024</v>
      </c>
    </row>
    <row r="120" spans="1:2">
      <c r="A120" s="57" t="s">
        <v>332</v>
      </c>
      <c r="B120" s="59" t="s">
        <v>1025</v>
      </c>
    </row>
    <row r="121" spans="1:2">
      <c r="A121" s="60" t="s">
        <v>333</v>
      </c>
      <c r="B121" s="25" t="s">
        <v>1026</v>
      </c>
    </row>
    <row r="122" spans="1:2">
      <c r="A122" s="57" t="s">
        <v>334</v>
      </c>
      <c r="B122" s="59" t="s">
        <v>1027</v>
      </c>
    </row>
    <row r="123" spans="1:2">
      <c r="A123" s="60" t="s">
        <v>335</v>
      </c>
      <c r="B123" s="25" t="s">
        <v>1028</v>
      </c>
    </row>
    <row r="124" spans="1:2">
      <c r="A124" s="57" t="s">
        <v>336</v>
      </c>
      <c r="B124" s="59" t="s">
        <v>1029</v>
      </c>
    </row>
    <row r="125" spans="1:2">
      <c r="A125" s="60" t="s">
        <v>36</v>
      </c>
      <c r="B125" s="25" t="s">
        <v>1030</v>
      </c>
    </row>
    <row r="126" spans="1:2">
      <c r="A126" s="57" t="s">
        <v>337</v>
      </c>
      <c r="B126" s="59" t="s">
        <v>1031</v>
      </c>
    </row>
    <row r="127" spans="1:2">
      <c r="A127" s="60" t="s">
        <v>192</v>
      </c>
      <c r="B127" s="25" t="s">
        <v>1032</v>
      </c>
    </row>
    <row r="128" spans="1:2">
      <c r="A128" s="57" t="s">
        <v>96</v>
      </c>
      <c r="B128" s="59" t="s">
        <v>1033</v>
      </c>
    </row>
    <row r="129" spans="1:2">
      <c r="A129" s="60" t="s">
        <v>338</v>
      </c>
      <c r="B129" s="25" t="s">
        <v>1034</v>
      </c>
    </row>
    <row r="130" spans="1:2">
      <c r="A130" s="57" t="s">
        <v>339</v>
      </c>
      <c r="B130" s="59" t="s">
        <v>1035</v>
      </c>
    </row>
    <row r="131" spans="1:2">
      <c r="A131" s="60" t="s">
        <v>340</v>
      </c>
      <c r="B131" s="25" t="s">
        <v>1036</v>
      </c>
    </row>
    <row r="132" spans="1:2">
      <c r="A132" s="57" t="s">
        <v>341</v>
      </c>
      <c r="B132" s="59" t="s">
        <v>1037</v>
      </c>
    </row>
    <row r="133" spans="1:2">
      <c r="A133" s="60" t="s">
        <v>342</v>
      </c>
      <c r="B133" s="25" t="s">
        <v>1038</v>
      </c>
    </row>
    <row r="134" spans="1:2">
      <c r="A134" s="57" t="s">
        <v>343</v>
      </c>
      <c r="B134" s="59" t="s">
        <v>1039</v>
      </c>
    </row>
    <row r="135" spans="1:2">
      <c r="A135" s="60" t="s">
        <v>79</v>
      </c>
      <c r="B135" s="25" t="s">
        <v>1040</v>
      </c>
    </row>
    <row r="136" spans="1:2">
      <c r="A136" s="57" t="s">
        <v>344</v>
      </c>
      <c r="B136" s="59" t="s">
        <v>1041</v>
      </c>
    </row>
    <row r="137" spans="1:2">
      <c r="A137" s="60" t="s">
        <v>211</v>
      </c>
      <c r="B137" s="25" t="s">
        <v>1042</v>
      </c>
    </row>
    <row r="138" spans="1:2">
      <c r="A138" s="57" t="s">
        <v>345</v>
      </c>
      <c r="B138" s="59" t="s">
        <v>1043</v>
      </c>
    </row>
    <row r="139" spans="1:2">
      <c r="A139" s="60" t="s">
        <v>346</v>
      </c>
      <c r="B139" s="25" t="s">
        <v>1044</v>
      </c>
    </row>
    <row r="140" spans="1:2">
      <c r="A140" s="57" t="s">
        <v>347</v>
      </c>
      <c r="B140" s="59" t="s">
        <v>1045</v>
      </c>
    </row>
    <row r="141" spans="1:2">
      <c r="A141" s="60" t="s">
        <v>158</v>
      </c>
      <c r="B141" s="25" t="s">
        <v>1046</v>
      </c>
    </row>
    <row r="142" spans="1:2">
      <c r="A142" s="57" t="s">
        <v>348</v>
      </c>
      <c r="B142" s="59" t="s">
        <v>1047</v>
      </c>
    </row>
    <row r="143" spans="1:2">
      <c r="A143" s="60" t="s">
        <v>349</v>
      </c>
      <c r="B143" s="25" t="s">
        <v>1048</v>
      </c>
    </row>
    <row r="144" spans="1:2">
      <c r="A144" s="57" t="s">
        <v>350</v>
      </c>
      <c r="B144" s="59" t="s">
        <v>1049</v>
      </c>
    </row>
    <row r="145" spans="1:2">
      <c r="A145" s="60" t="s">
        <v>114</v>
      </c>
      <c r="B145" s="25" t="s">
        <v>1050</v>
      </c>
    </row>
    <row r="146" spans="1:2">
      <c r="A146" s="57" t="s">
        <v>351</v>
      </c>
      <c r="B146" s="59" t="s">
        <v>1051</v>
      </c>
    </row>
    <row r="147" spans="1:2">
      <c r="A147" s="60" t="s">
        <v>352</v>
      </c>
      <c r="B147" s="25" t="s">
        <v>1052</v>
      </c>
    </row>
    <row r="148" spans="1:2">
      <c r="A148" s="57" t="s">
        <v>353</v>
      </c>
      <c r="B148" s="59" t="s">
        <v>1053</v>
      </c>
    </row>
    <row r="149" spans="1:2">
      <c r="A149" s="60" t="s">
        <v>354</v>
      </c>
      <c r="B149" s="25" t="s">
        <v>1054</v>
      </c>
    </row>
    <row r="150" spans="1:2">
      <c r="A150" s="57" t="s">
        <v>355</v>
      </c>
      <c r="B150" s="59" t="s">
        <v>1055</v>
      </c>
    </row>
    <row r="151" spans="1:2">
      <c r="A151" s="60" t="s">
        <v>356</v>
      </c>
      <c r="B151" s="25" t="s">
        <v>1056</v>
      </c>
    </row>
    <row r="152" spans="1:2">
      <c r="A152" s="57" t="s">
        <v>357</v>
      </c>
      <c r="B152" s="59" t="s">
        <v>1057</v>
      </c>
    </row>
    <row r="153" spans="1:2">
      <c r="A153" s="60" t="s">
        <v>358</v>
      </c>
      <c r="B153" s="25" t="s">
        <v>1058</v>
      </c>
    </row>
    <row r="154" spans="1:2">
      <c r="A154" s="57" t="s">
        <v>359</v>
      </c>
      <c r="B154" s="59" t="s">
        <v>1059</v>
      </c>
    </row>
    <row r="155" spans="1:2">
      <c r="A155" s="60" t="s">
        <v>360</v>
      </c>
      <c r="B155" s="25" t="s">
        <v>1060</v>
      </c>
    </row>
    <row r="156" spans="1:2">
      <c r="A156" s="57" t="s">
        <v>361</v>
      </c>
      <c r="B156" s="59" t="s">
        <v>1061</v>
      </c>
    </row>
    <row r="157" spans="1:2">
      <c r="A157" s="60" t="s">
        <v>362</v>
      </c>
      <c r="B157" s="25" t="s">
        <v>1062</v>
      </c>
    </row>
    <row r="158" spans="1:2">
      <c r="A158" s="57" t="s">
        <v>363</v>
      </c>
      <c r="B158" s="59" t="s">
        <v>1063</v>
      </c>
    </row>
    <row r="159" spans="1:2">
      <c r="A159" s="60" t="s">
        <v>236</v>
      </c>
      <c r="B159" s="25" t="s">
        <v>1064</v>
      </c>
    </row>
    <row r="160" spans="1:2">
      <c r="A160" s="57" t="s">
        <v>364</v>
      </c>
      <c r="B160" s="59" t="s">
        <v>1065</v>
      </c>
    </row>
    <row r="161" spans="1:2">
      <c r="A161" s="60" t="s">
        <v>189</v>
      </c>
      <c r="B161" s="25" t="s">
        <v>1066</v>
      </c>
    </row>
    <row r="162" spans="1:2">
      <c r="A162" s="57" t="s">
        <v>95</v>
      </c>
      <c r="B162" s="59" t="s">
        <v>1067</v>
      </c>
    </row>
    <row r="163" spans="1:2">
      <c r="A163" s="60" t="s">
        <v>365</v>
      </c>
      <c r="B163" s="25" t="s">
        <v>1068</v>
      </c>
    </row>
    <row r="164" spans="1:2">
      <c r="A164" s="57" t="s">
        <v>366</v>
      </c>
      <c r="B164" s="59" t="s">
        <v>1069</v>
      </c>
    </row>
    <row r="165" spans="1:2">
      <c r="A165" s="60" t="s">
        <v>367</v>
      </c>
      <c r="B165" s="25" t="s">
        <v>1070</v>
      </c>
    </row>
    <row r="166" spans="1:2">
      <c r="A166" s="57" t="s">
        <v>118</v>
      </c>
      <c r="B166" s="59" t="s">
        <v>1071</v>
      </c>
    </row>
    <row r="167" spans="1:2">
      <c r="A167" s="60" t="s">
        <v>368</v>
      </c>
      <c r="B167" s="25" t="s">
        <v>1072</v>
      </c>
    </row>
    <row r="168" spans="1:2">
      <c r="A168" s="57" t="s">
        <v>369</v>
      </c>
      <c r="B168" s="59" t="s">
        <v>1073</v>
      </c>
    </row>
    <row r="169" spans="1:2">
      <c r="A169" s="60" t="s">
        <v>370</v>
      </c>
      <c r="B169" s="25" t="s">
        <v>1074</v>
      </c>
    </row>
    <row r="170" spans="1:2">
      <c r="A170" s="57" t="s">
        <v>227</v>
      </c>
      <c r="B170" s="59" t="s">
        <v>1075</v>
      </c>
    </row>
    <row r="171" spans="1:2">
      <c r="A171" s="60" t="s">
        <v>371</v>
      </c>
      <c r="B171" s="25" t="s">
        <v>1076</v>
      </c>
    </row>
    <row r="172" spans="1:2">
      <c r="A172" s="57" t="s">
        <v>188</v>
      </c>
      <c r="B172" s="59" t="s">
        <v>1077</v>
      </c>
    </row>
    <row r="173" spans="1:2">
      <c r="A173" s="60" t="s">
        <v>109</v>
      </c>
      <c r="B173" s="25" t="s">
        <v>1078</v>
      </c>
    </row>
    <row r="174" spans="1:2">
      <c r="A174" s="57" t="s">
        <v>372</v>
      </c>
      <c r="B174" s="59" t="s">
        <v>1079</v>
      </c>
    </row>
    <row r="175" spans="1:2">
      <c r="A175" s="60" t="s">
        <v>373</v>
      </c>
      <c r="B175" s="25" t="s">
        <v>1080</v>
      </c>
    </row>
    <row r="176" spans="1:2">
      <c r="A176" s="57" t="s">
        <v>149</v>
      </c>
      <c r="B176" s="59" t="s">
        <v>1081</v>
      </c>
    </row>
    <row r="177" spans="1:2">
      <c r="A177" s="60" t="s">
        <v>374</v>
      </c>
      <c r="B177" s="25" t="s">
        <v>1082</v>
      </c>
    </row>
    <row r="178" spans="1:2">
      <c r="A178" s="57" t="s">
        <v>375</v>
      </c>
      <c r="B178" s="59" t="s">
        <v>1083</v>
      </c>
    </row>
    <row r="179" spans="1:2">
      <c r="A179" s="60" t="s">
        <v>376</v>
      </c>
      <c r="B179" s="25" t="s">
        <v>1084</v>
      </c>
    </row>
    <row r="180" spans="1:2">
      <c r="A180" s="57" t="s">
        <v>377</v>
      </c>
      <c r="B180" s="59" t="s">
        <v>1085</v>
      </c>
    </row>
    <row r="181" spans="1:2">
      <c r="A181" s="60" t="s">
        <v>101</v>
      </c>
      <c r="B181" s="25" t="s">
        <v>1086</v>
      </c>
    </row>
    <row r="182" spans="1:2">
      <c r="A182" s="57" t="s">
        <v>74</v>
      </c>
      <c r="B182" s="59" t="s">
        <v>1087</v>
      </c>
    </row>
    <row r="183" spans="1:2">
      <c r="A183" s="60" t="s">
        <v>378</v>
      </c>
      <c r="B183" s="25" t="s">
        <v>1088</v>
      </c>
    </row>
    <row r="184" spans="1:2">
      <c r="A184" s="57" t="s">
        <v>379</v>
      </c>
      <c r="B184" s="59" t="s">
        <v>1089</v>
      </c>
    </row>
    <row r="185" spans="1:2">
      <c r="A185" s="60" t="s">
        <v>225</v>
      </c>
      <c r="B185" s="25" t="s">
        <v>1090</v>
      </c>
    </row>
    <row r="186" spans="1:2">
      <c r="A186" s="57" t="s">
        <v>93</v>
      </c>
      <c r="B186" s="59" t="s">
        <v>1091</v>
      </c>
    </row>
    <row r="187" spans="1:2">
      <c r="A187" s="60" t="s">
        <v>380</v>
      </c>
      <c r="B187" s="25" t="s">
        <v>1092</v>
      </c>
    </row>
    <row r="188" spans="1:2">
      <c r="A188" s="57" t="s">
        <v>381</v>
      </c>
      <c r="B188" s="59" t="s">
        <v>1093</v>
      </c>
    </row>
    <row r="189" spans="1:2">
      <c r="A189" s="60" t="s">
        <v>382</v>
      </c>
      <c r="B189" s="25" t="s">
        <v>1094</v>
      </c>
    </row>
    <row r="190" spans="1:2">
      <c r="A190" s="57" t="s">
        <v>383</v>
      </c>
      <c r="B190" s="59" t="s">
        <v>1094</v>
      </c>
    </row>
    <row r="191" spans="1:2">
      <c r="A191" s="60" t="s">
        <v>384</v>
      </c>
      <c r="B191" s="25" t="s">
        <v>1095</v>
      </c>
    </row>
    <row r="192" spans="1:2">
      <c r="A192" s="57" t="s">
        <v>385</v>
      </c>
      <c r="B192" s="59" t="s">
        <v>1096</v>
      </c>
    </row>
    <row r="193" spans="1:2">
      <c r="A193" s="60" t="s">
        <v>386</v>
      </c>
      <c r="B193" s="25" t="s">
        <v>1097</v>
      </c>
    </row>
    <row r="194" spans="1:2">
      <c r="A194" s="57" t="s">
        <v>387</v>
      </c>
      <c r="B194" s="59" t="s">
        <v>1098</v>
      </c>
    </row>
    <row r="195" spans="1:2">
      <c r="A195" s="60" t="s">
        <v>388</v>
      </c>
      <c r="B195" s="25" t="s">
        <v>1099</v>
      </c>
    </row>
    <row r="196" spans="1:2">
      <c r="A196" s="57" t="s">
        <v>389</v>
      </c>
      <c r="B196" s="59" t="s">
        <v>1100</v>
      </c>
    </row>
    <row r="197" spans="1:2">
      <c r="A197" s="60" t="s">
        <v>62</v>
      </c>
      <c r="B197" s="25" t="s">
        <v>1101</v>
      </c>
    </row>
    <row r="198" spans="1:2">
      <c r="A198" s="57" t="s">
        <v>390</v>
      </c>
      <c r="B198" s="59" t="s">
        <v>1102</v>
      </c>
    </row>
    <row r="199" spans="1:2">
      <c r="A199" s="60" t="s">
        <v>391</v>
      </c>
      <c r="B199" s="25" t="s">
        <v>1103</v>
      </c>
    </row>
    <row r="200" spans="1:2">
      <c r="A200" s="57" t="s">
        <v>392</v>
      </c>
      <c r="B200" s="59" t="s">
        <v>1104</v>
      </c>
    </row>
    <row r="201" spans="1:2">
      <c r="A201" s="60" t="s">
        <v>393</v>
      </c>
      <c r="B201" s="25" t="s">
        <v>1105</v>
      </c>
    </row>
    <row r="202" spans="1:2">
      <c r="A202" s="57" t="s">
        <v>240</v>
      </c>
      <c r="B202" s="59" t="s">
        <v>1106</v>
      </c>
    </row>
    <row r="203" spans="1:2">
      <c r="A203" s="60" t="s">
        <v>394</v>
      </c>
      <c r="B203" s="25" t="s">
        <v>1107</v>
      </c>
    </row>
    <row r="204" spans="1:2">
      <c r="A204" s="57" t="s">
        <v>395</v>
      </c>
      <c r="B204" s="59" t="s">
        <v>1108</v>
      </c>
    </row>
    <row r="205" spans="1:2">
      <c r="A205" s="60" t="s">
        <v>396</v>
      </c>
      <c r="B205" s="25" t="s">
        <v>1109</v>
      </c>
    </row>
    <row r="206" spans="1:2">
      <c r="A206" s="57" t="s">
        <v>397</v>
      </c>
      <c r="B206" s="59" t="s">
        <v>1110</v>
      </c>
    </row>
    <row r="207" spans="1:2">
      <c r="A207" s="60" t="s">
        <v>398</v>
      </c>
      <c r="B207" s="25" t="s">
        <v>1111</v>
      </c>
    </row>
    <row r="208" spans="1:2">
      <c r="A208" s="57" t="s">
        <v>399</v>
      </c>
      <c r="B208" s="59" t="s">
        <v>1112</v>
      </c>
    </row>
    <row r="209" spans="1:2">
      <c r="A209" s="60" t="s">
        <v>233</v>
      </c>
      <c r="B209" s="25" t="s">
        <v>1113</v>
      </c>
    </row>
    <row r="210" spans="1:2">
      <c r="A210" s="57" t="s">
        <v>400</v>
      </c>
      <c r="B210" s="59" t="s">
        <v>1114</v>
      </c>
    </row>
    <row r="211" spans="1:2">
      <c r="A211" s="60" t="s">
        <v>185</v>
      </c>
      <c r="B211" s="25" t="s">
        <v>1115</v>
      </c>
    </row>
    <row r="212" spans="1:2">
      <c r="A212" s="57" t="s">
        <v>234</v>
      </c>
      <c r="B212" s="59" t="s">
        <v>1116</v>
      </c>
    </row>
    <row r="213" spans="1:2">
      <c r="A213" s="60" t="s">
        <v>401</v>
      </c>
      <c r="B213" s="25" t="s">
        <v>1117</v>
      </c>
    </row>
    <row r="214" spans="1:2">
      <c r="A214" s="57" t="s">
        <v>402</v>
      </c>
      <c r="B214" s="59" t="s">
        <v>1118</v>
      </c>
    </row>
    <row r="215" spans="1:2">
      <c r="A215" s="60" t="s">
        <v>38</v>
      </c>
      <c r="B215" s="25" t="s">
        <v>1119</v>
      </c>
    </row>
    <row r="216" spans="1:2">
      <c r="A216" s="57" t="s">
        <v>230</v>
      </c>
      <c r="B216" s="59" t="s">
        <v>1120</v>
      </c>
    </row>
    <row r="217" spans="1:2">
      <c r="A217" s="60" t="s">
        <v>26</v>
      </c>
      <c r="B217" s="25" t="s">
        <v>1121</v>
      </c>
    </row>
    <row r="218" spans="1:2">
      <c r="A218" s="57" t="s">
        <v>403</v>
      </c>
      <c r="B218" s="59" t="s">
        <v>1122</v>
      </c>
    </row>
    <row r="219" spans="1:2">
      <c r="A219" s="60" t="s">
        <v>404</v>
      </c>
      <c r="B219" s="25" t="s">
        <v>1123</v>
      </c>
    </row>
    <row r="220" spans="1:2">
      <c r="A220" s="57" t="s">
        <v>405</v>
      </c>
      <c r="B220" s="59" t="s">
        <v>1124</v>
      </c>
    </row>
    <row r="221" spans="1:2">
      <c r="A221" s="60" t="s">
        <v>406</v>
      </c>
      <c r="B221" s="25" t="s">
        <v>1125</v>
      </c>
    </row>
    <row r="222" spans="1:2">
      <c r="A222" s="57" t="s">
        <v>407</v>
      </c>
      <c r="B222" s="59" t="s">
        <v>1126</v>
      </c>
    </row>
    <row r="223" spans="1:2">
      <c r="A223" s="60" t="s">
        <v>408</v>
      </c>
      <c r="B223" s="25" t="s">
        <v>1127</v>
      </c>
    </row>
    <row r="224" spans="1:2">
      <c r="A224" s="57" t="s">
        <v>409</v>
      </c>
      <c r="B224" s="59" t="s">
        <v>1128</v>
      </c>
    </row>
    <row r="225" spans="1:2">
      <c r="A225" s="60" t="s">
        <v>410</v>
      </c>
      <c r="B225" s="25" t="s">
        <v>1129</v>
      </c>
    </row>
    <row r="226" spans="1:2">
      <c r="A226" s="57" t="s">
        <v>411</v>
      </c>
      <c r="B226" s="59" t="s">
        <v>1130</v>
      </c>
    </row>
    <row r="227" spans="1:2">
      <c r="A227" s="60" t="s">
        <v>412</v>
      </c>
      <c r="B227" s="25" t="s">
        <v>1131</v>
      </c>
    </row>
    <row r="228" spans="1:2">
      <c r="A228" s="57" t="s">
        <v>413</v>
      </c>
      <c r="B228" s="59" t="s">
        <v>1132</v>
      </c>
    </row>
    <row r="229" spans="1:2">
      <c r="A229" s="60" t="s">
        <v>414</v>
      </c>
      <c r="B229" s="25" t="s">
        <v>1133</v>
      </c>
    </row>
    <row r="230" spans="1:2">
      <c r="A230" s="57" t="s">
        <v>415</v>
      </c>
      <c r="B230" s="59" t="s">
        <v>1134</v>
      </c>
    </row>
    <row r="231" spans="1:2">
      <c r="A231" s="60" t="s">
        <v>416</v>
      </c>
      <c r="B231" s="25" t="s">
        <v>1135</v>
      </c>
    </row>
    <row r="232" spans="1:2">
      <c r="A232" s="57" t="s">
        <v>44</v>
      </c>
      <c r="B232" s="59" t="s">
        <v>1136</v>
      </c>
    </row>
    <row r="233" spans="1:2">
      <c r="A233" s="60" t="s">
        <v>21</v>
      </c>
      <c r="B233" s="25" t="s">
        <v>1137</v>
      </c>
    </row>
    <row r="234" spans="1:2">
      <c r="A234" s="57" t="s">
        <v>173</v>
      </c>
      <c r="B234" s="59" t="s">
        <v>1138</v>
      </c>
    </row>
    <row r="235" spans="1:2">
      <c r="A235" s="60" t="s">
        <v>417</v>
      </c>
      <c r="B235" s="25" t="s">
        <v>1139</v>
      </c>
    </row>
    <row r="236" spans="1:2">
      <c r="A236" s="57" t="s">
        <v>210</v>
      </c>
      <c r="B236" s="59" t="s">
        <v>1140</v>
      </c>
    </row>
    <row r="237" spans="1:2">
      <c r="A237" s="60" t="s">
        <v>418</v>
      </c>
      <c r="B237" s="25" t="s">
        <v>998</v>
      </c>
    </row>
    <row r="238" spans="1:2">
      <c r="A238" s="57" t="s">
        <v>124</v>
      </c>
      <c r="B238" s="59" t="s">
        <v>1141</v>
      </c>
    </row>
    <row r="239" spans="1:2">
      <c r="A239" s="60" t="s">
        <v>419</v>
      </c>
      <c r="B239" s="25" t="s">
        <v>1142</v>
      </c>
    </row>
    <row r="240" spans="1:2">
      <c r="A240" s="57" t="s">
        <v>420</v>
      </c>
      <c r="B240" s="59" t="s">
        <v>1143</v>
      </c>
    </row>
    <row r="241" spans="1:2">
      <c r="A241" s="60" t="s">
        <v>421</v>
      </c>
      <c r="B241" s="25" t="s">
        <v>1144</v>
      </c>
    </row>
    <row r="242" spans="1:2">
      <c r="A242" s="57" t="s">
        <v>229</v>
      </c>
      <c r="B242" s="59" t="s">
        <v>1145</v>
      </c>
    </row>
    <row r="243" spans="1:2">
      <c r="A243" s="60" t="s">
        <v>422</v>
      </c>
      <c r="B243" s="25" t="s">
        <v>1146</v>
      </c>
    </row>
    <row r="244" spans="1:2">
      <c r="A244" s="57" t="s">
        <v>423</v>
      </c>
      <c r="B244" s="59" t="s">
        <v>1147</v>
      </c>
    </row>
    <row r="245" spans="1:2">
      <c r="A245" s="60" t="s">
        <v>424</v>
      </c>
      <c r="B245" s="25" t="s">
        <v>1148</v>
      </c>
    </row>
    <row r="246" spans="1:2">
      <c r="A246" s="57" t="s">
        <v>425</v>
      </c>
      <c r="B246" s="59" t="s">
        <v>1149</v>
      </c>
    </row>
    <row r="247" spans="1:2">
      <c r="A247" s="60" t="s">
        <v>426</v>
      </c>
      <c r="B247" s="25" t="s">
        <v>1150</v>
      </c>
    </row>
    <row r="248" spans="1:2">
      <c r="A248" s="57" t="s">
        <v>427</v>
      </c>
      <c r="B248" s="59" t="s">
        <v>1151</v>
      </c>
    </row>
    <row r="249" spans="1:2">
      <c r="A249" s="60" t="s">
        <v>428</v>
      </c>
      <c r="B249" s="25" t="s">
        <v>1152</v>
      </c>
    </row>
    <row r="250" spans="1:2">
      <c r="A250" s="57" t="s">
        <v>429</v>
      </c>
      <c r="B250" s="59" t="s">
        <v>1153</v>
      </c>
    </row>
    <row r="251" spans="1:2">
      <c r="A251" s="60" t="s">
        <v>221</v>
      </c>
      <c r="B251" s="25" t="s">
        <v>1154</v>
      </c>
    </row>
    <row r="252" spans="1:2">
      <c r="A252" s="57" t="s">
        <v>430</v>
      </c>
      <c r="B252" s="59" t="s">
        <v>1155</v>
      </c>
    </row>
    <row r="253" spans="1:2">
      <c r="A253" s="60" t="s">
        <v>431</v>
      </c>
      <c r="B253" s="25" t="s">
        <v>1156</v>
      </c>
    </row>
    <row r="254" spans="1:2">
      <c r="A254" s="57" t="s">
        <v>432</v>
      </c>
      <c r="B254" s="59" t="s">
        <v>1157</v>
      </c>
    </row>
    <row r="255" spans="1:2">
      <c r="A255" s="60" t="s">
        <v>433</v>
      </c>
      <c r="B255" s="25" t="s">
        <v>1158</v>
      </c>
    </row>
    <row r="256" spans="1:2">
      <c r="A256" s="57" t="s">
        <v>434</v>
      </c>
      <c r="B256" s="59" t="s">
        <v>1159</v>
      </c>
    </row>
    <row r="257" spans="1:2">
      <c r="A257" s="60" t="s">
        <v>435</v>
      </c>
      <c r="B257" s="25" t="s">
        <v>1157</v>
      </c>
    </row>
    <row r="258" spans="1:2">
      <c r="A258" s="57" t="s">
        <v>202</v>
      </c>
      <c r="B258" s="59" t="s">
        <v>1160</v>
      </c>
    </row>
    <row r="259" spans="1:2">
      <c r="A259" s="60" t="s">
        <v>436</v>
      </c>
      <c r="B259" s="25" t="s">
        <v>1161</v>
      </c>
    </row>
    <row r="260" spans="1:2">
      <c r="A260" s="57" t="s">
        <v>437</v>
      </c>
      <c r="B260" s="59" t="s">
        <v>1162</v>
      </c>
    </row>
    <row r="261" spans="1:2">
      <c r="A261" s="60" t="s">
        <v>438</v>
      </c>
      <c r="B261" s="25" t="s">
        <v>1163</v>
      </c>
    </row>
    <row r="262" spans="1:2">
      <c r="A262" s="57" t="s">
        <v>439</v>
      </c>
      <c r="B262" s="59" t="s">
        <v>1164</v>
      </c>
    </row>
    <row r="263" spans="1:2">
      <c r="A263" s="60" t="s">
        <v>440</v>
      </c>
      <c r="B263" s="25" t="s">
        <v>1165</v>
      </c>
    </row>
    <row r="264" spans="1:2">
      <c r="A264" s="57" t="s">
        <v>441</v>
      </c>
      <c r="B264" s="59" t="s">
        <v>1166</v>
      </c>
    </row>
    <row r="265" spans="1:2">
      <c r="A265" s="60" t="s">
        <v>88</v>
      </c>
      <c r="B265" s="25" t="s">
        <v>1167</v>
      </c>
    </row>
    <row r="266" spans="1:2">
      <c r="A266" s="57" t="s">
        <v>442</v>
      </c>
      <c r="B266" s="59" t="s">
        <v>1168</v>
      </c>
    </row>
    <row r="267" spans="1:2">
      <c r="A267" s="60" t="s">
        <v>443</v>
      </c>
      <c r="B267" s="25" t="s">
        <v>1169</v>
      </c>
    </row>
    <row r="268" spans="1:2">
      <c r="A268" s="57" t="s">
        <v>444</v>
      </c>
      <c r="B268" s="59" t="s">
        <v>1170</v>
      </c>
    </row>
    <row r="269" spans="1:2">
      <c r="A269" s="60" t="s">
        <v>445</v>
      </c>
      <c r="B269" s="25" t="s">
        <v>1171</v>
      </c>
    </row>
    <row r="270" spans="1:2">
      <c r="A270" s="57" t="s">
        <v>152</v>
      </c>
      <c r="B270" s="59" t="s">
        <v>1172</v>
      </c>
    </row>
    <row r="271" spans="1:2">
      <c r="A271" s="60" t="s">
        <v>446</v>
      </c>
      <c r="B271" s="25" t="s">
        <v>1173</v>
      </c>
    </row>
    <row r="272" spans="1:2">
      <c r="A272" s="57" t="s">
        <v>447</v>
      </c>
      <c r="B272" s="59" t="s">
        <v>1174</v>
      </c>
    </row>
    <row r="273" spans="1:2">
      <c r="A273" s="60" t="s">
        <v>448</v>
      </c>
      <c r="B273" s="25" t="s">
        <v>1175</v>
      </c>
    </row>
    <row r="274" spans="1:2">
      <c r="A274" s="57" t="s">
        <v>155</v>
      </c>
      <c r="B274" s="59" t="s">
        <v>1176</v>
      </c>
    </row>
    <row r="275" spans="1:2">
      <c r="A275" s="60" t="s">
        <v>449</v>
      </c>
      <c r="B275" s="25" t="s">
        <v>1177</v>
      </c>
    </row>
    <row r="276" spans="1:2">
      <c r="A276" s="57" t="s">
        <v>450</v>
      </c>
      <c r="B276" s="59" t="s">
        <v>1178</v>
      </c>
    </row>
    <row r="277" spans="1:2">
      <c r="A277" s="60" t="s">
        <v>451</v>
      </c>
      <c r="B277" s="25" t="s">
        <v>1179</v>
      </c>
    </row>
    <row r="278" spans="1:2">
      <c r="A278" s="57" t="s">
        <v>452</v>
      </c>
      <c r="B278" s="59" t="s">
        <v>1180</v>
      </c>
    </row>
    <row r="279" spans="1:2">
      <c r="A279" s="60" t="s">
        <v>453</v>
      </c>
      <c r="B279" s="25" t="s">
        <v>1181</v>
      </c>
    </row>
    <row r="280" spans="1:2">
      <c r="A280" s="57" t="s">
        <v>454</v>
      </c>
      <c r="B280" s="59" t="s">
        <v>1182</v>
      </c>
    </row>
    <row r="281" spans="1:2">
      <c r="A281" s="60" t="s">
        <v>455</v>
      </c>
      <c r="B281" s="25" t="s">
        <v>1183</v>
      </c>
    </row>
    <row r="282" spans="1:2">
      <c r="A282" s="57" t="s">
        <v>456</v>
      </c>
      <c r="B282" s="59" t="s">
        <v>1184</v>
      </c>
    </row>
    <row r="283" spans="1:2">
      <c r="A283" s="60" t="s">
        <v>457</v>
      </c>
      <c r="B283" s="25" t="s">
        <v>1185</v>
      </c>
    </row>
    <row r="284" spans="1:2">
      <c r="A284" s="57" t="s">
        <v>458</v>
      </c>
      <c r="B284" s="59" t="s">
        <v>1186</v>
      </c>
    </row>
    <row r="285" spans="1:2">
      <c r="A285" s="60" t="s">
        <v>459</v>
      </c>
      <c r="B285" s="25" t="s">
        <v>1187</v>
      </c>
    </row>
    <row r="286" spans="1:2">
      <c r="A286" s="57" t="s">
        <v>193</v>
      </c>
      <c r="B286" s="59" t="s">
        <v>1188</v>
      </c>
    </row>
    <row r="287" spans="1:2">
      <c r="A287" s="60" t="s">
        <v>460</v>
      </c>
      <c r="B287" s="25" t="s">
        <v>1189</v>
      </c>
    </row>
    <row r="288" spans="1:2">
      <c r="A288" s="57" t="s">
        <v>461</v>
      </c>
      <c r="B288" s="59" t="s">
        <v>1190</v>
      </c>
    </row>
    <row r="289" spans="1:2">
      <c r="A289" s="60" t="s">
        <v>34</v>
      </c>
      <c r="B289" s="25" t="s">
        <v>1191</v>
      </c>
    </row>
    <row r="290" spans="1:2">
      <c r="A290" s="57" t="s">
        <v>153</v>
      </c>
      <c r="B290" s="59" t="s">
        <v>1192</v>
      </c>
    </row>
    <row r="291" spans="1:2">
      <c r="A291" s="60" t="s">
        <v>462</v>
      </c>
      <c r="B291" s="25" t="s">
        <v>1193</v>
      </c>
    </row>
    <row r="292" spans="1:2">
      <c r="A292" s="57" t="s">
        <v>37</v>
      </c>
      <c r="B292" s="59" t="s">
        <v>1194</v>
      </c>
    </row>
    <row r="293" spans="1:2">
      <c r="A293" s="60" t="s">
        <v>143</v>
      </c>
      <c r="B293" s="25" t="s">
        <v>1195</v>
      </c>
    </row>
    <row r="294" spans="1:2">
      <c r="A294" s="57" t="s">
        <v>463</v>
      </c>
      <c r="B294" s="59" t="s">
        <v>1196</v>
      </c>
    </row>
    <row r="295" spans="1:2">
      <c r="A295" s="60" t="s">
        <v>464</v>
      </c>
      <c r="B295" s="25" t="s">
        <v>1197</v>
      </c>
    </row>
    <row r="296" spans="1:2">
      <c r="A296" s="57" t="s">
        <v>465</v>
      </c>
      <c r="B296" s="59" t="s">
        <v>1196</v>
      </c>
    </row>
    <row r="297" spans="1:2">
      <c r="A297" s="60" t="s">
        <v>180</v>
      </c>
      <c r="B297" s="25" t="s">
        <v>1198</v>
      </c>
    </row>
    <row r="298" spans="1:2">
      <c r="A298" s="57" t="s">
        <v>466</v>
      </c>
      <c r="B298" s="59" t="s">
        <v>1199</v>
      </c>
    </row>
    <row r="299" spans="1:2">
      <c r="A299" s="60" t="s">
        <v>467</v>
      </c>
      <c r="B299" s="25" t="s">
        <v>1200</v>
      </c>
    </row>
    <row r="300" spans="1:2">
      <c r="A300" s="57" t="s">
        <v>468</v>
      </c>
      <c r="B300" s="59" t="s">
        <v>1201</v>
      </c>
    </row>
    <row r="301" spans="1:2">
      <c r="A301" s="60" t="s">
        <v>469</v>
      </c>
      <c r="B301" s="25" t="s">
        <v>1202</v>
      </c>
    </row>
    <row r="302" spans="1:2">
      <c r="A302" s="57" t="s">
        <v>470</v>
      </c>
      <c r="B302" s="59" t="s">
        <v>1203</v>
      </c>
    </row>
    <row r="303" spans="1:2">
      <c r="A303" s="60" t="s">
        <v>471</v>
      </c>
      <c r="B303" s="25" t="s">
        <v>1204</v>
      </c>
    </row>
    <row r="304" spans="1:2">
      <c r="A304" s="57" t="s">
        <v>472</v>
      </c>
      <c r="B304" s="59" t="s">
        <v>1205</v>
      </c>
    </row>
    <row r="305" spans="1:2">
      <c r="A305" s="60" t="s">
        <v>473</v>
      </c>
      <c r="B305" s="25" t="s">
        <v>1206</v>
      </c>
    </row>
    <row r="306" spans="1:2">
      <c r="A306" s="57" t="s">
        <v>474</v>
      </c>
      <c r="B306" s="59" t="s">
        <v>1207</v>
      </c>
    </row>
    <row r="307" spans="1:2">
      <c r="A307" s="60" t="s">
        <v>475</v>
      </c>
      <c r="B307" s="25" t="s">
        <v>1208</v>
      </c>
    </row>
    <row r="308" spans="1:2">
      <c r="A308" s="57" t="s">
        <v>476</v>
      </c>
      <c r="B308" s="59" t="s">
        <v>1209</v>
      </c>
    </row>
    <row r="309" spans="1:2">
      <c r="A309" s="60" t="s">
        <v>477</v>
      </c>
      <c r="B309" s="25" t="s">
        <v>1210</v>
      </c>
    </row>
    <row r="310" spans="1:2">
      <c r="A310" s="57" t="s">
        <v>478</v>
      </c>
      <c r="B310" s="59" t="s">
        <v>1211</v>
      </c>
    </row>
    <row r="311" spans="1:2">
      <c r="A311" s="60" t="s">
        <v>479</v>
      </c>
      <c r="B311" s="25" t="s">
        <v>1212</v>
      </c>
    </row>
    <row r="312" spans="1:2">
      <c r="A312" s="57" t="s">
        <v>480</v>
      </c>
      <c r="B312" s="59" t="s">
        <v>1213</v>
      </c>
    </row>
    <row r="313" spans="1:2">
      <c r="A313" s="60" t="s">
        <v>481</v>
      </c>
      <c r="B313" s="25" t="s">
        <v>1214</v>
      </c>
    </row>
    <row r="314" spans="1:2">
      <c r="A314" s="57" t="s">
        <v>482</v>
      </c>
      <c r="B314" s="59" t="s">
        <v>1215</v>
      </c>
    </row>
    <row r="315" spans="1:2">
      <c r="A315" s="60" t="s">
        <v>483</v>
      </c>
      <c r="B315" s="25" t="s">
        <v>1216</v>
      </c>
    </row>
    <row r="316" spans="1:2">
      <c r="A316" s="57" t="s">
        <v>484</v>
      </c>
      <c r="B316" s="59" t="s">
        <v>1217</v>
      </c>
    </row>
    <row r="317" spans="1:2">
      <c r="A317" s="60" t="s">
        <v>485</v>
      </c>
      <c r="B317" s="25" t="s">
        <v>1218</v>
      </c>
    </row>
    <row r="318" spans="1:2">
      <c r="A318" s="57" t="s">
        <v>486</v>
      </c>
      <c r="B318" s="59" t="s">
        <v>1219</v>
      </c>
    </row>
    <row r="319" spans="1:2">
      <c r="A319" s="60" t="s">
        <v>487</v>
      </c>
      <c r="B319" s="25" t="s">
        <v>1220</v>
      </c>
    </row>
    <row r="320" spans="1:2">
      <c r="A320" s="57" t="s">
        <v>133</v>
      </c>
      <c r="B320" s="59" t="s">
        <v>1221</v>
      </c>
    </row>
    <row r="321" spans="1:2">
      <c r="A321" s="60" t="s">
        <v>488</v>
      </c>
      <c r="B321" s="25" t="s">
        <v>1222</v>
      </c>
    </row>
    <row r="322" spans="1:2">
      <c r="A322" s="57" t="s">
        <v>489</v>
      </c>
      <c r="B322" s="59" t="s">
        <v>1223</v>
      </c>
    </row>
    <row r="323" spans="1:2">
      <c r="A323" s="60" t="s">
        <v>490</v>
      </c>
      <c r="B323" s="25" t="s">
        <v>1224</v>
      </c>
    </row>
    <row r="324" spans="1:2">
      <c r="A324" s="57" t="s">
        <v>491</v>
      </c>
      <c r="B324" s="59" t="s">
        <v>1225</v>
      </c>
    </row>
    <row r="325" spans="1:2">
      <c r="A325" s="60" t="s">
        <v>492</v>
      </c>
      <c r="B325" s="25" t="s">
        <v>1226</v>
      </c>
    </row>
    <row r="326" spans="1:2">
      <c r="A326" s="57" t="s">
        <v>493</v>
      </c>
      <c r="B326" s="59" t="s">
        <v>1227</v>
      </c>
    </row>
    <row r="327" spans="1:2">
      <c r="A327" s="60" t="s">
        <v>494</v>
      </c>
      <c r="B327" s="25" t="s">
        <v>1228</v>
      </c>
    </row>
    <row r="328" spans="1:2">
      <c r="A328" s="57" t="s">
        <v>495</v>
      </c>
      <c r="B328" s="59" t="s">
        <v>1229</v>
      </c>
    </row>
    <row r="329" spans="1:2">
      <c r="A329" s="60" t="s">
        <v>496</v>
      </c>
      <c r="B329" s="25" t="s">
        <v>1230</v>
      </c>
    </row>
    <row r="330" spans="1:2">
      <c r="A330" s="57" t="s">
        <v>497</v>
      </c>
      <c r="B330" s="59" t="s">
        <v>1231</v>
      </c>
    </row>
    <row r="331" spans="1:2">
      <c r="A331" s="60" t="s">
        <v>141</v>
      </c>
      <c r="B331" s="25" t="s">
        <v>1232</v>
      </c>
    </row>
    <row r="332" spans="1:2">
      <c r="A332" s="57" t="s">
        <v>137</v>
      </c>
      <c r="B332" s="59" t="s">
        <v>1233</v>
      </c>
    </row>
    <row r="333" spans="1:2">
      <c r="A333" s="60" t="s">
        <v>119</v>
      </c>
      <c r="B333" s="25" t="s">
        <v>1234</v>
      </c>
    </row>
    <row r="334" spans="1:2">
      <c r="A334" s="57" t="s">
        <v>498</v>
      </c>
      <c r="B334" s="59" t="s">
        <v>1235</v>
      </c>
    </row>
    <row r="335" spans="1:2">
      <c r="A335" s="60" t="s">
        <v>195</v>
      </c>
      <c r="B335" s="25" t="s">
        <v>1236</v>
      </c>
    </row>
    <row r="336" spans="1:2">
      <c r="A336" s="57" t="s">
        <v>168</v>
      </c>
      <c r="B336" s="59" t="s">
        <v>1237</v>
      </c>
    </row>
    <row r="337" spans="1:2">
      <c r="A337" s="60" t="s">
        <v>499</v>
      </c>
      <c r="B337" s="25" t="s">
        <v>1238</v>
      </c>
    </row>
    <row r="338" spans="1:2">
      <c r="A338" s="57" t="s">
        <v>500</v>
      </c>
      <c r="B338" s="59" t="s">
        <v>1239</v>
      </c>
    </row>
    <row r="339" spans="1:2">
      <c r="A339" s="60" t="s">
        <v>29</v>
      </c>
      <c r="B339" s="25" t="s">
        <v>1240</v>
      </c>
    </row>
    <row r="340" spans="1:2">
      <c r="A340" s="57" t="s">
        <v>501</v>
      </c>
      <c r="B340" s="59" t="s">
        <v>1241</v>
      </c>
    </row>
    <row r="341" spans="1:2">
      <c r="A341" s="60" t="s">
        <v>502</v>
      </c>
      <c r="B341" s="25" t="s">
        <v>1242</v>
      </c>
    </row>
    <row r="342" spans="1:2">
      <c r="A342" s="57" t="s">
        <v>503</v>
      </c>
      <c r="B342" s="59" t="s">
        <v>1243</v>
      </c>
    </row>
    <row r="343" spans="1:2">
      <c r="A343" s="60" t="s">
        <v>145</v>
      </c>
      <c r="B343" s="25" t="s">
        <v>1244</v>
      </c>
    </row>
    <row r="344" spans="1:2">
      <c r="A344" s="57" t="s">
        <v>504</v>
      </c>
      <c r="B344" s="59" t="s">
        <v>1245</v>
      </c>
    </row>
    <row r="345" spans="1:2">
      <c r="A345" s="60" t="s">
        <v>505</v>
      </c>
      <c r="B345" s="25" t="s">
        <v>1246</v>
      </c>
    </row>
    <row r="346" spans="1:2">
      <c r="A346" s="57" t="s">
        <v>506</v>
      </c>
      <c r="B346" s="59" t="s">
        <v>1247</v>
      </c>
    </row>
    <row r="347" spans="1:2">
      <c r="A347" s="60" t="s">
        <v>507</v>
      </c>
      <c r="B347" s="25" t="s">
        <v>1248</v>
      </c>
    </row>
    <row r="348" spans="1:2">
      <c r="A348" s="57" t="s">
        <v>166</v>
      </c>
      <c r="B348" s="59" t="s">
        <v>1249</v>
      </c>
    </row>
    <row r="349" spans="1:2">
      <c r="A349" s="60" t="s">
        <v>120</v>
      </c>
      <c r="B349" s="25" t="s">
        <v>1250</v>
      </c>
    </row>
    <row r="350" spans="1:2">
      <c r="A350" s="57" t="s">
        <v>508</v>
      </c>
      <c r="B350" s="59" t="s">
        <v>1251</v>
      </c>
    </row>
    <row r="351" spans="1:2">
      <c r="A351" s="60" t="s">
        <v>509</v>
      </c>
      <c r="B351" s="25" t="s">
        <v>1252</v>
      </c>
    </row>
    <row r="352" spans="1:2">
      <c r="A352" s="57" t="s">
        <v>510</v>
      </c>
      <c r="B352" s="59" t="s">
        <v>1253</v>
      </c>
    </row>
    <row r="353" spans="1:2">
      <c r="A353" s="60" t="s">
        <v>134</v>
      </c>
      <c r="B353" s="25" t="s">
        <v>1254</v>
      </c>
    </row>
    <row r="354" spans="1:2">
      <c r="A354" s="57" t="s">
        <v>30</v>
      </c>
      <c r="B354" s="59" t="s">
        <v>1255</v>
      </c>
    </row>
    <row r="355" spans="1:2">
      <c r="A355" s="60" t="s">
        <v>511</v>
      </c>
      <c r="B355" s="25" t="s">
        <v>1256</v>
      </c>
    </row>
    <row r="356" spans="1:2">
      <c r="A356" s="57" t="s">
        <v>512</v>
      </c>
      <c r="B356" s="59" t="s">
        <v>1257</v>
      </c>
    </row>
    <row r="357" spans="1:2">
      <c r="A357" s="60" t="s">
        <v>150</v>
      </c>
      <c r="B357" s="25" t="s">
        <v>1258</v>
      </c>
    </row>
    <row r="358" spans="1:2">
      <c r="A358" s="57" t="s">
        <v>513</v>
      </c>
      <c r="B358" s="59" t="s">
        <v>1259</v>
      </c>
    </row>
    <row r="359" spans="1:2">
      <c r="A359" s="60" t="s">
        <v>514</v>
      </c>
      <c r="B359" s="25" t="s">
        <v>1260</v>
      </c>
    </row>
    <row r="360" spans="1:2">
      <c r="A360" s="57" t="s">
        <v>515</v>
      </c>
      <c r="B360" s="59" t="s">
        <v>1261</v>
      </c>
    </row>
    <row r="361" spans="1:2">
      <c r="A361" s="60" t="s">
        <v>516</v>
      </c>
      <c r="B361" s="25" t="s">
        <v>1262</v>
      </c>
    </row>
    <row r="362" spans="1:2">
      <c r="A362" s="57" t="s">
        <v>59</v>
      </c>
      <c r="B362" s="59" t="s">
        <v>1263</v>
      </c>
    </row>
    <row r="363" spans="1:2">
      <c r="A363" s="60" t="s">
        <v>517</v>
      </c>
      <c r="B363" s="25" t="s">
        <v>1264</v>
      </c>
    </row>
    <row r="364" spans="1:2">
      <c r="A364" s="57" t="s">
        <v>518</v>
      </c>
      <c r="B364" s="59" t="s">
        <v>1265</v>
      </c>
    </row>
    <row r="365" spans="1:2">
      <c r="A365" s="60" t="s">
        <v>519</v>
      </c>
      <c r="B365" s="25" t="s">
        <v>1266</v>
      </c>
    </row>
    <row r="366" spans="1:2">
      <c r="A366" s="57" t="s">
        <v>520</v>
      </c>
      <c r="B366" s="59" t="s">
        <v>1267</v>
      </c>
    </row>
    <row r="367" spans="1:2">
      <c r="A367" s="60" t="s">
        <v>111</v>
      </c>
      <c r="B367" s="25" t="s">
        <v>1268</v>
      </c>
    </row>
    <row r="368" spans="1:2">
      <c r="A368" s="57" t="s">
        <v>521</v>
      </c>
      <c r="B368" s="59" t="s">
        <v>1269</v>
      </c>
    </row>
    <row r="369" spans="1:2">
      <c r="A369" s="60" t="s">
        <v>81</v>
      </c>
      <c r="B369" s="25" t="s">
        <v>1270</v>
      </c>
    </row>
    <row r="370" spans="1:2">
      <c r="A370" s="57" t="s">
        <v>186</v>
      </c>
      <c r="B370" s="59" t="s">
        <v>1271</v>
      </c>
    </row>
    <row r="371" spans="1:2">
      <c r="A371" s="60" t="s">
        <v>522</v>
      </c>
      <c r="B371" s="25" t="s">
        <v>1272</v>
      </c>
    </row>
    <row r="372" spans="1:2">
      <c r="A372" s="57" t="s">
        <v>86</v>
      </c>
      <c r="B372" s="59" t="s">
        <v>1273</v>
      </c>
    </row>
    <row r="373" spans="1:2">
      <c r="A373" s="60" t="s">
        <v>523</v>
      </c>
      <c r="B373" s="25" t="s">
        <v>1274</v>
      </c>
    </row>
    <row r="374" spans="1:2">
      <c r="A374" s="57" t="s">
        <v>524</v>
      </c>
      <c r="B374" s="59" t="s">
        <v>1275</v>
      </c>
    </row>
    <row r="375" spans="1:2">
      <c r="A375" s="60" t="s">
        <v>525</v>
      </c>
      <c r="B375" s="25" t="s">
        <v>1276</v>
      </c>
    </row>
    <row r="376" spans="1:2">
      <c r="A376" s="57" t="s">
        <v>526</v>
      </c>
      <c r="B376" s="59" t="s">
        <v>1277</v>
      </c>
    </row>
    <row r="377" spans="1:2">
      <c r="A377" s="60" t="s">
        <v>527</v>
      </c>
      <c r="B377" s="25" t="s">
        <v>1278</v>
      </c>
    </row>
    <row r="378" spans="1:2">
      <c r="A378" s="57" t="s">
        <v>528</v>
      </c>
      <c r="B378" s="59" t="s">
        <v>1279</v>
      </c>
    </row>
    <row r="379" spans="1:2">
      <c r="A379" s="60" t="s">
        <v>529</v>
      </c>
      <c r="B379" s="25" t="s">
        <v>1280</v>
      </c>
    </row>
    <row r="380" spans="1:2">
      <c r="A380" s="57" t="s">
        <v>530</v>
      </c>
      <c r="B380" s="59" t="s">
        <v>1281</v>
      </c>
    </row>
    <row r="381" spans="1:2">
      <c r="A381" s="60" t="s">
        <v>531</v>
      </c>
      <c r="B381" s="25" t="s">
        <v>1282</v>
      </c>
    </row>
    <row r="382" spans="1:2">
      <c r="A382" s="57" t="s">
        <v>532</v>
      </c>
      <c r="B382" s="59" t="s">
        <v>1283</v>
      </c>
    </row>
    <row r="383" spans="1:2">
      <c r="A383" s="60" t="s">
        <v>42</v>
      </c>
      <c r="B383" s="25" t="s">
        <v>1284</v>
      </c>
    </row>
    <row r="384" spans="1:2">
      <c r="A384" s="57" t="s">
        <v>533</v>
      </c>
      <c r="B384" s="59" t="s">
        <v>1285</v>
      </c>
    </row>
    <row r="385" spans="1:2">
      <c r="A385" s="60" t="s">
        <v>534</v>
      </c>
      <c r="B385" s="25" t="s">
        <v>1286</v>
      </c>
    </row>
    <row r="386" spans="1:2">
      <c r="A386" s="57" t="s">
        <v>179</v>
      </c>
      <c r="B386" s="59" t="s">
        <v>1287</v>
      </c>
    </row>
    <row r="387" spans="1:2">
      <c r="A387" s="60" t="s">
        <v>535</v>
      </c>
      <c r="B387" s="25" t="s">
        <v>1288</v>
      </c>
    </row>
    <row r="388" spans="1:2">
      <c r="A388" s="57" t="s">
        <v>536</v>
      </c>
      <c r="B388" s="59" t="s">
        <v>1289</v>
      </c>
    </row>
    <row r="389" spans="1:2">
      <c r="A389" s="60" t="s">
        <v>66</v>
      </c>
      <c r="B389" s="25" t="s">
        <v>1290</v>
      </c>
    </row>
    <row r="390" spans="1:2">
      <c r="A390" s="57" t="s">
        <v>537</v>
      </c>
      <c r="B390" s="59" t="s">
        <v>1291</v>
      </c>
    </row>
    <row r="391" spans="1:2">
      <c r="A391" s="60" t="s">
        <v>538</v>
      </c>
      <c r="B391" s="25" t="s">
        <v>1292</v>
      </c>
    </row>
    <row r="392" spans="1:2">
      <c r="A392" s="57" t="s">
        <v>39</v>
      </c>
      <c r="B392" s="59" t="s">
        <v>1293</v>
      </c>
    </row>
    <row r="393" spans="1:2">
      <c r="A393" s="60" t="s">
        <v>539</v>
      </c>
      <c r="B393" s="25" t="s">
        <v>1294</v>
      </c>
    </row>
    <row r="394" spans="1:2">
      <c r="A394" s="57" t="s">
        <v>540</v>
      </c>
      <c r="B394" s="59" t="s">
        <v>1295</v>
      </c>
    </row>
    <row r="395" spans="1:2">
      <c r="A395" s="60" t="s">
        <v>541</v>
      </c>
      <c r="B395" s="25" t="s">
        <v>1296</v>
      </c>
    </row>
    <row r="396" spans="1:2">
      <c r="A396" s="57" t="s">
        <v>542</v>
      </c>
      <c r="B396" s="59" t="s">
        <v>1297</v>
      </c>
    </row>
    <row r="397" spans="1:2">
      <c r="A397" s="60" t="s">
        <v>190</v>
      </c>
      <c r="B397" s="25" t="s">
        <v>1298</v>
      </c>
    </row>
    <row r="398" spans="1:2">
      <c r="A398" s="57" t="s">
        <v>543</v>
      </c>
      <c r="B398" s="59" t="s">
        <v>1299</v>
      </c>
    </row>
    <row r="399" spans="1:2">
      <c r="A399" s="60" t="s">
        <v>544</v>
      </c>
      <c r="B399" s="25" t="s">
        <v>1300</v>
      </c>
    </row>
    <row r="400" spans="1:2">
      <c r="A400" s="57" t="s">
        <v>545</v>
      </c>
      <c r="B400" s="59" t="s">
        <v>1301</v>
      </c>
    </row>
    <row r="401" spans="1:2">
      <c r="A401" s="60" t="s">
        <v>546</v>
      </c>
      <c r="B401" s="25" t="s">
        <v>1302</v>
      </c>
    </row>
    <row r="402" spans="1:2">
      <c r="A402" s="57" t="s">
        <v>547</v>
      </c>
      <c r="B402" s="59" t="s">
        <v>1303</v>
      </c>
    </row>
    <row r="403" spans="1:2">
      <c r="A403" s="60" t="s">
        <v>130</v>
      </c>
      <c r="B403" s="25" t="s">
        <v>1304</v>
      </c>
    </row>
    <row r="404" spans="1:2">
      <c r="A404" s="57" t="s">
        <v>548</v>
      </c>
      <c r="B404" s="59" t="s">
        <v>1305</v>
      </c>
    </row>
    <row r="405" spans="1:2">
      <c r="A405" s="60" t="s">
        <v>176</v>
      </c>
      <c r="B405" s="25" t="s">
        <v>1306</v>
      </c>
    </row>
    <row r="406" spans="1:2">
      <c r="A406" s="57" t="s">
        <v>549</v>
      </c>
      <c r="B406" s="59" t="s">
        <v>1307</v>
      </c>
    </row>
    <row r="407" spans="1:2">
      <c r="A407" s="60" t="s">
        <v>550</v>
      </c>
      <c r="B407" s="25" t="s">
        <v>1308</v>
      </c>
    </row>
    <row r="408" spans="1:2">
      <c r="A408" s="57" t="s">
        <v>49</v>
      </c>
      <c r="B408" s="59" t="s">
        <v>1309</v>
      </c>
    </row>
    <row r="409" spans="1:2">
      <c r="A409" s="60" t="s">
        <v>551</v>
      </c>
      <c r="B409" s="25" t="s">
        <v>1310</v>
      </c>
    </row>
    <row r="410" spans="1:2">
      <c r="A410" s="57" t="s">
        <v>552</v>
      </c>
      <c r="B410" s="59" t="s">
        <v>1311</v>
      </c>
    </row>
    <row r="411" spans="1:2">
      <c r="A411" s="60" t="s">
        <v>147</v>
      </c>
      <c r="B411" s="25" t="s">
        <v>1312</v>
      </c>
    </row>
    <row r="412" spans="1:2">
      <c r="A412" s="57" t="s">
        <v>553</v>
      </c>
      <c r="B412" s="59" t="s">
        <v>1313</v>
      </c>
    </row>
    <row r="413" spans="1:2">
      <c r="A413" s="60" t="s">
        <v>554</v>
      </c>
      <c r="B413" s="25" t="s">
        <v>1314</v>
      </c>
    </row>
    <row r="414" spans="1:2">
      <c r="A414" s="57" t="s">
        <v>182</v>
      </c>
      <c r="B414" s="59" t="s">
        <v>1315</v>
      </c>
    </row>
    <row r="415" spans="1:2">
      <c r="A415" s="60" t="s">
        <v>555</v>
      </c>
      <c r="B415" s="25" t="s">
        <v>1316</v>
      </c>
    </row>
    <row r="416" spans="1:2">
      <c r="A416" s="57" t="s">
        <v>556</v>
      </c>
      <c r="B416" s="59" t="s">
        <v>1317</v>
      </c>
    </row>
    <row r="417" spans="1:2">
      <c r="A417" s="60" t="s">
        <v>557</v>
      </c>
      <c r="B417" s="25" t="s">
        <v>1318</v>
      </c>
    </row>
    <row r="418" spans="1:2">
      <c r="A418" s="57" t="s">
        <v>558</v>
      </c>
      <c r="B418" s="59" t="s">
        <v>1319</v>
      </c>
    </row>
    <row r="419" spans="1:2">
      <c r="A419" s="60" t="s">
        <v>559</v>
      </c>
      <c r="B419" s="25" t="s">
        <v>1320</v>
      </c>
    </row>
    <row r="420" spans="1:2">
      <c r="A420" s="57" t="s">
        <v>560</v>
      </c>
      <c r="B420" s="59" t="s">
        <v>1321</v>
      </c>
    </row>
    <row r="421" spans="1:2">
      <c r="A421" s="60" t="s">
        <v>561</v>
      </c>
      <c r="B421" s="25" t="s">
        <v>1322</v>
      </c>
    </row>
    <row r="422" spans="1:2">
      <c r="A422" s="57" t="s">
        <v>562</v>
      </c>
      <c r="B422" s="59" t="s">
        <v>1323</v>
      </c>
    </row>
    <row r="423" spans="1:2">
      <c r="A423" s="60" t="s">
        <v>172</v>
      </c>
      <c r="B423" s="25" t="s">
        <v>1324</v>
      </c>
    </row>
    <row r="424" spans="1:2">
      <c r="A424" s="57" t="s">
        <v>563</v>
      </c>
      <c r="B424" s="59" t="s">
        <v>1325</v>
      </c>
    </row>
    <row r="425" spans="1:2">
      <c r="A425" s="60" t="s">
        <v>564</v>
      </c>
      <c r="B425" s="25" t="s">
        <v>1326</v>
      </c>
    </row>
    <row r="426" spans="1:2">
      <c r="A426" s="57" t="s">
        <v>565</v>
      </c>
      <c r="B426" s="59" t="s">
        <v>1327</v>
      </c>
    </row>
    <row r="427" spans="1:2">
      <c r="A427" s="60" t="s">
        <v>566</v>
      </c>
      <c r="B427" s="25" t="s">
        <v>1328</v>
      </c>
    </row>
    <row r="428" spans="1:2">
      <c r="A428" s="57" t="s">
        <v>567</v>
      </c>
      <c r="B428" s="59" t="s">
        <v>1329</v>
      </c>
    </row>
    <row r="429" spans="1:2">
      <c r="A429" s="60" t="s">
        <v>27</v>
      </c>
      <c r="B429" s="25" t="s">
        <v>1330</v>
      </c>
    </row>
    <row r="430" spans="1:2">
      <c r="A430" s="57" t="s">
        <v>568</v>
      </c>
      <c r="B430" s="59" t="s">
        <v>1331</v>
      </c>
    </row>
    <row r="431" spans="1:2">
      <c r="A431" s="60" t="s">
        <v>206</v>
      </c>
      <c r="B431" s="25" t="s">
        <v>1332</v>
      </c>
    </row>
    <row r="432" spans="1:2">
      <c r="A432" s="57" t="s">
        <v>569</v>
      </c>
      <c r="B432" s="59" t="s">
        <v>1333</v>
      </c>
    </row>
    <row r="433" spans="1:2">
      <c r="A433" s="60" t="s">
        <v>570</v>
      </c>
      <c r="B433" s="25" t="s">
        <v>1334</v>
      </c>
    </row>
    <row r="434" spans="1:2">
      <c r="A434" s="57" t="s">
        <v>571</v>
      </c>
      <c r="B434" s="59" t="s">
        <v>1335</v>
      </c>
    </row>
    <row r="435" spans="1:2">
      <c r="A435" s="60" t="s">
        <v>20</v>
      </c>
      <c r="B435" s="25" t="s">
        <v>1336</v>
      </c>
    </row>
    <row r="436" spans="1:2">
      <c r="A436" s="57" t="s">
        <v>572</v>
      </c>
      <c r="B436" s="59" t="s">
        <v>1337</v>
      </c>
    </row>
    <row r="437" spans="1:2">
      <c r="A437" s="60" t="s">
        <v>573</v>
      </c>
      <c r="B437" s="25" t="s">
        <v>1338</v>
      </c>
    </row>
    <row r="438" spans="1:2">
      <c r="A438" s="57" t="s">
        <v>574</v>
      </c>
      <c r="B438" s="59" t="s">
        <v>1339</v>
      </c>
    </row>
    <row r="439" spans="1:2">
      <c r="A439" s="60" t="s">
        <v>70</v>
      </c>
      <c r="B439" s="25" t="s">
        <v>1340</v>
      </c>
    </row>
    <row r="440" spans="1:2">
      <c r="A440" s="57" t="s">
        <v>575</v>
      </c>
      <c r="B440" s="59" t="s">
        <v>1341</v>
      </c>
    </row>
    <row r="441" spans="1:2">
      <c r="A441" s="60" t="s">
        <v>576</v>
      </c>
      <c r="B441" s="25" t="s">
        <v>1342</v>
      </c>
    </row>
    <row r="442" spans="1:2">
      <c r="A442" s="57" t="s">
        <v>577</v>
      </c>
      <c r="B442" s="59" t="s">
        <v>1343</v>
      </c>
    </row>
    <row r="443" spans="1:2">
      <c r="A443" s="60" t="s">
        <v>77</v>
      </c>
      <c r="B443" s="25" t="s">
        <v>1344</v>
      </c>
    </row>
    <row r="444" spans="1:2">
      <c r="A444" s="57" t="s">
        <v>578</v>
      </c>
      <c r="B444" s="59" t="s">
        <v>1345</v>
      </c>
    </row>
    <row r="445" spans="1:2">
      <c r="A445" s="60" t="s">
        <v>579</v>
      </c>
      <c r="B445" s="25" t="s">
        <v>1346</v>
      </c>
    </row>
    <row r="446" spans="1:2">
      <c r="A446" s="57" t="s">
        <v>580</v>
      </c>
      <c r="B446" s="59" t="s">
        <v>1347</v>
      </c>
    </row>
    <row r="447" spans="1:2">
      <c r="A447" s="60" t="s">
        <v>581</v>
      </c>
      <c r="B447" s="25" t="s">
        <v>1348</v>
      </c>
    </row>
    <row r="448" spans="1:2">
      <c r="A448" s="57" t="s">
        <v>582</v>
      </c>
      <c r="B448" s="59" t="s">
        <v>1349</v>
      </c>
    </row>
    <row r="449" spans="1:2">
      <c r="A449" s="60" t="s">
        <v>583</v>
      </c>
      <c r="B449" s="25" t="s">
        <v>1350</v>
      </c>
    </row>
    <row r="450" spans="1:2">
      <c r="A450" s="57" t="s">
        <v>584</v>
      </c>
      <c r="B450" s="59" t="s">
        <v>1351</v>
      </c>
    </row>
    <row r="451" spans="1:2">
      <c r="A451" s="60" t="s">
        <v>585</v>
      </c>
      <c r="B451" s="25" t="s">
        <v>1352</v>
      </c>
    </row>
    <row r="452" spans="1:2">
      <c r="A452" s="57" t="s">
        <v>586</v>
      </c>
      <c r="B452" s="59" t="s">
        <v>1353</v>
      </c>
    </row>
    <row r="453" spans="1:2">
      <c r="A453" s="60" t="s">
        <v>587</v>
      </c>
      <c r="B453" s="25" t="s">
        <v>1354</v>
      </c>
    </row>
    <row r="454" spans="1:2">
      <c r="A454" s="57" t="s">
        <v>191</v>
      </c>
      <c r="B454" s="59" t="s">
        <v>1355</v>
      </c>
    </row>
    <row r="455" spans="1:2">
      <c r="A455" s="60" t="s">
        <v>588</v>
      </c>
      <c r="B455" s="25" t="s">
        <v>1356</v>
      </c>
    </row>
    <row r="456" spans="1:2">
      <c r="A456" s="57" t="s">
        <v>589</v>
      </c>
      <c r="B456" s="59" t="s">
        <v>1357</v>
      </c>
    </row>
    <row r="457" spans="1:2">
      <c r="A457" s="60" t="s">
        <v>590</v>
      </c>
      <c r="B457" s="25" t="s">
        <v>1358</v>
      </c>
    </row>
    <row r="458" spans="1:2">
      <c r="A458" s="57" t="s">
        <v>91</v>
      </c>
      <c r="B458" s="59" t="s">
        <v>1359</v>
      </c>
    </row>
    <row r="459" spans="1:2">
      <c r="A459" s="60" t="s">
        <v>591</v>
      </c>
      <c r="B459" s="25" t="s">
        <v>1360</v>
      </c>
    </row>
    <row r="460" spans="1:2">
      <c r="A460" s="57" t="s">
        <v>45</v>
      </c>
      <c r="B460" s="59" t="s">
        <v>1361</v>
      </c>
    </row>
    <row r="461" spans="1:2">
      <c r="A461" s="60" t="s">
        <v>592</v>
      </c>
      <c r="B461" s="25" t="s">
        <v>1362</v>
      </c>
    </row>
    <row r="462" spans="1:2">
      <c r="A462" s="57" t="s">
        <v>165</v>
      </c>
      <c r="B462" s="59" t="s">
        <v>1363</v>
      </c>
    </row>
    <row r="463" spans="1:2">
      <c r="A463" s="60" t="s">
        <v>593</v>
      </c>
      <c r="B463" s="25" t="s">
        <v>1364</v>
      </c>
    </row>
    <row r="464" spans="1:2">
      <c r="A464" s="57" t="s">
        <v>594</v>
      </c>
      <c r="B464" s="59" t="s">
        <v>1365</v>
      </c>
    </row>
    <row r="465" spans="1:2">
      <c r="A465" s="60" t="s">
        <v>595</v>
      </c>
      <c r="B465" s="25" t="s">
        <v>1366</v>
      </c>
    </row>
    <row r="466" spans="1:2">
      <c r="A466" s="57" t="s">
        <v>132</v>
      </c>
      <c r="B466" s="59" t="s">
        <v>1367</v>
      </c>
    </row>
    <row r="467" spans="1:2">
      <c r="A467" s="60" t="s">
        <v>596</v>
      </c>
      <c r="B467" s="25" t="s">
        <v>1368</v>
      </c>
    </row>
    <row r="468" spans="1:2">
      <c r="A468" s="57" t="s">
        <v>597</v>
      </c>
      <c r="B468" s="59" t="s">
        <v>1369</v>
      </c>
    </row>
    <row r="469" spans="1:2">
      <c r="A469" s="60" t="s">
        <v>598</v>
      </c>
      <c r="B469" s="25" t="s">
        <v>1370</v>
      </c>
    </row>
    <row r="470" spans="1:2">
      <c r="A470" s="57" t="s">
        <v>599</v>
      </c>
      <c r="B470" s="59" t="s">
        <v>1371</v>
      </c>
    </row>
    <row r="471" spans="1:2">
      <c r="A471" s="60" t="s">
        <v>600</v>
      </c>
      <c r="B471" s="25" t="s">
        <v>1372</v>
      </c>
    </row>
    <row r="472" spans="1:2">
      <c r="A472" s="57" t="s">
        <v>601</v>
      </c>
      <c r="B472" s="59" t="s">
        <v>1373</v>
      </c>
    </row>
    <row r="473" spans="1:2">
      <c r="A473" s="60" t="s">
        <v>602</v>
      </c>
      <c r="B473" s="25" t="s">
        <v>1374</v>
      </c>
    </row>
    <row r="474" spans="1:2">
      <c r="A474" s="57" t="s">
        <v>603</v>
      </c>
      <c r="B474" s="59" t="s">
        <v>1375</v>
      </c>
    </row>
    <row r="475" spans="1:2">
      <c r="A475" s="60" t="s">
        <v>604</v>
      </c>
      <c r="B475" s="25" t="s">
        <v>1376</v>
      </c>
    </row>
    <row r="476" spans="1:2">
      <c r="A476" s="57" t="s">
        <v>605</v>
      </c>
      <c r="B476" s="59" t="s">
        <v>1377</v>
      </c>
    </row>
    <row r="477" spans="1:2">
      <c r="A477" s="60" t="s">
        <v>606</v>
      </c>
      <c r="B477" s="25" t="s">
        <v>1378</v>
      </c>
    </row>
    <row r="478" spans="1:2">
      <c r="A478" s="57" t="s">
        <v>607</v>
      </c>
      <c r="B478" s="59" t="s">
        <v>1379</v>
      </c>
    </row>
    <row r="479" spans="1:2">
      <c r="A479" s="60" t="s">
        <v>608</v>
      </c>
      <c r="B479" s="25" t="s">
        <v>1380</v>
      </c>
    </row>
    <row r="480" spans="1:2">
      <c r="A480" s="57" t="s">
        <v>25</v>
      </c>
      <c r="B480" s="59" t="s">
        <v>1381</v>
      </c>
    </row>
    <row r="481" spans="1:2">
      <c r="A481" s="60" t="s">
        <v>609</v>
      </c>
      <c r="B481" s="25" t="s">
        <v>1382</v>
      </c>
    </row>
    <row r="482" spans="1:2">
      <c r="A482" s="57" t="s">
        <v>610</v>
      </c>
      <c r="B482" s="59" t="s">
        <v>1383</v>
      </c>
    </row>
    <row r="483" spans="1:2">
      <c r="A483" s="60" t="s">
        <v>611</v>
      </c>
      <c r="B483" s="25" t="s">
        <v>1384</v>
      </c>
    </row>
    <row r="484" spans="1:2">
      <c r="A484" s="57" t="s">
        <v>612</v>
      </c>
      <c r="B484" s="59" t="s">
        <v>1385</v>
      </c>
    </row>
    <row r="485" spans="1:2">
      <c r="A485" s="60" t="s">
        <v>613</v>
      </c>
      <c r="B485" s="25" t="s">
        <v>1386</v>
      </c>
    </row>
    <row r="486" spans="1:2">
      <c r="A486" s="57" t="s">
        <v>614</v>
      </c>
      <c r="B486" s="59" t="s">
        <v>1387</v>
      </c>
    </row>
    <row r="487" spans="1:2">
      <c r="A487" s="60" t="s">
        <v>615</v>
      </c>
      <c r="B487" s="25" t="s">
        <v>1388</v>
      </c>
    </row>
    <row r="488" spans="1:2">
      <c r="A488" s="57" t="s">
        <v>616</v>
      </c>
      <c r="B488" s="59" t="s">
        <v>1389</v>
      </c>
    </row>
    <row r="489" spans="1:2">
      <c r="A489" s="60" t="s">
        <v>617</v>
      </c>
      <c r="B489" s="25" t="s">
        <v>1390</v>
      </c>
    </row>
    <row r="490" spans="1:2">
      <c r="A490" s="57" t="s">
        <v>618</v>
      </c>
      <c r="B490" s="59" t="s">
        <v>1391</v>
      </c>
    </row>
    <row r="491" spans="1:2">
      <c r="A491" s="60" t="s">
        <v>619</v>
      </c>
      <c r="B491" s="25" t="s">
        <v>1392</v>
      </c>
    </row>
    <row r="492" spans="1:2">
      <c r="A492" s="57" t="s">
        <v>620</v>
      </c>
      <c r="B492" s="59" t="s">
        <v>1393</v>
      </c>
    </row>
    <row r="493" spans="1:2">
      <c r="A493" s="60" t="s">
        <v>621</v>
      </c>
      <c r="B493" s="25" t="s">
        <v>1394</v>
      </c>
    </row>
    <row r="494" spans="1:2">
      <c r="A494" s="57" t="s">
        <v>160</v>
      </c>
      <c r="B494" s="59" t="s">
        <v>1389</v>
      </c>
    </row>
    <row r="495" spans="1:2">
      <c r="A495" s="60" t="s">
        <v>622</v>
      </c>
      <c r="B495" s="25" t="s">
        <v>1395</v>
      </c>
    </row>
    <row r="496" spans="1:2">
      <c r="A496" s="57" t="s">
        <v>72</v>
      </c>
      <c r="B496" s="59" t="s">
        <v>1396</v>
      </c>
    </row>
    <row r="497" spans="1:2">
      <c r="A497" s="60" t="s">
        <v>117</v>
      </c>
      <c r="B497" s="25" t="s">
        <v>1397</v>
      </c>
    </row>
    <row r="498" spans="1:2">
      <c r="A498" s="57" t="s">
        <v>623</v>
      </c>
      <c r="B498" s="59" t="s">
        <v>1398</v>
      </c>
    </row>
    <row r="499" spans="1:2">
      <c r="A499" s="60" t="s">
        <v>624</v>
      </c>
      <c r="B499" s="25" t="s">
        <v>1399</v>
      </c>
    </row>
    <row r="500" spans="1:2">
      <c r="A500" s="57" t="s">
        <v>625</v>
      </c>
      <c r="B500" s="59" t="s">
        <v>1400</v>
      </c>
    </row>
    <row r="501" spans="1:2">
      <c r="A501" s="60" t="s">
        <v>626</v>
      </c>
      <c r="B501" s="25" t="s">
        <v>1401</v>
      </c>
    </row>
    <row r="502" spans="1:2">
      <c r="A502" s="57" t="s">
        <v>627</v>
      </c>
      <c r="B502" s="59" t="s">
        <v>1402</v>
      </c>
    </row>
    <row r="503" spans="1:2">
      <c r="A503" s="60" t="s">
        <v>628</v>
      </c>
      <c r="B503" s="25" t="s">
        <v>1403</v>
      </c>
    </row>
    <row r="504" spans="1:2">
      <c r="A504" s="57" t="s">
        <v>629</v>
      </c>
      <c r="B504" s="59" t="s">
        <v>1404</v>
      </c>
    </row>
    <row r="505" spans="1:2">
      <c r="A505" s="60" t="s">
        <v>630</v>
      </c>
      <c r="B505" s="25" t="s">
        <v>1405</v>
      </c>
    </row>
    <row r="506" spans="1:2">
      <c r="A506" s="57" t="s">
        <v>631</v>
      </c>
      <c r="B506" s="59" t="s">
        <v>1406</v>
      </c>
    </row>
    <row r="507" spans="1:2">
      <c r="A507" s="60" t="s">
        <v>632</v>
      </c>
      <c r="B507" s="25" t="s">
        <v>1407</v>
      </c>
    </row>
    <row r="508" spans="1:2">
      <c r="A508" s="57" t="s">
        <v>67</v>
      </c>
      <c r="B508" s="59" t="s">
        <v>1407</v>
      </c>
    </row>
    <row r="509" spans="1:2">
      <c r="A509" s="60" t="s">
        <v>633</v>
      </c>
      <c r="B509" s="25" t="s">
        <v>1407</v>
      </c>
    </row>
    <row r="510" spans="1:2">
      <c r="A510" s="57" t="s">
        <v>634</v>
      </c>
      <c r="B510" s="59" t="s">
        <v>1407</v>
      </c>
    </row>
    <row r="511" spans="1:2">
      <c r="A511" s="60" t="s">
        <v>68</v>
      </c>
      <c r="B511" s="25" t="s">
        <v>1407</v>
      </c>
    </row>
    <row r="512" spans="1:2">
      <c r="A512" s="57" t="s">
        <v>635</v>
      </c>
      <c r="B512" s="59" t="s">
        <v>1407</v>
      </c>
    </row>
    <row r="513" spans="1:2">
      <c r="A513" s="60" t="s">
        <v>32</v>
      </c>
      <c r="B513" s="25" t="s">
        <v>1407</v>
      </c>
    </row>
    <row r="514" spans="1:2">
      <c r="A514" s="57" t="s">
        <v>50</v>
      </c>
      <c r="B514" s="59" t="s">
        <v>1407</v>
      </c>
    </row>
    <row r="515" spans="1:2">
      <c r="A515" s="60" t="s">
        <v>636</v>
      </c>
      <c r="B515" s="25" t="s">
        <v>1407</v>
      </c>
    </row>
    <row r="516" spans="1:2">
      <c r="A516" s="57" t="s">
        <v>637</v>
      </c>
      <c r="B516" s="59" t="s">
        <v>1408</v>
      </c>
    </row>
    <row r="517" spans="1:2">
      <c r="A517" s="60" t="s">
        <v>94</v>
      </c>
      <c r="B517" s="25" t="s">
        <v>1409</v>
      </c>
    </row>
    <row r="518" spans="1:2">
      <c r="A518" s="57" t="s">
        <v>638</v>
      </c>
      <c r="B518" s="59" t="s">
        <v>1410</v>
      </c>
    </row>
    <row r="519" spans="1:2">
      <c r="A519" s="60" t="s">
        <v>639</v>
      </c>
      <c r="B519" s="25" t="s">
        <v>1411</v>
      </c>
    </row>
    <row r="520" spans="1:2">
      <c r="A520" s="57" t="s">
        <v>235</v>
      </c>
      <c r="B520" s="59" t="s">
        <v>1412</v>
      </c>
    </row>
    <row r="521" spans="1:2">
      <c r="A521" s="60" t="s">
        <v>640</v>
      </c>
      <c r="B521" s="25" t="s">
        <v>1413</v>
      </c>
    </row>
    <row r="522" spans="1:2">
      <c r="A522" s="57" t="s">
        <v>641</v>
      </c>
      <c r="B522" s="59" t="s">
        <v>1414</v>
      </c>
    </row>
    <row r="523" spans="1:2">
      <c r="A523" s="60" t="s">
        <v>642</v>
      </c>
      <c r="B523" s="25" t="s">
        <v>1415</v>
      </c>
    </row>
    <row r="524" spans="1:2">
      <c r="A524" s="57" t="s">
        <v>643</v>
      </c>
      <c r="B524" s="59" t="s">
        <v>1416</v>
      </c>
    </row>
    <row r="525" spans="1:2">
      <c r="A525" s="60" t="s">
        <v>644</v>
      </c>
      <c r="B525" s="25" t="s">
        <v>1417</v>
      </c>
    </row>
    <row r="526" spans="1:2">
      <c r="A526" s="57" t="s">
        <v>645</v>
      </c>
      <c r="B526" s="59" t="s">
        <v>1418</v>
      </c>
    </row>
    <row r="527" spans="1:2">
      <c r="A527" s="60" t="s">
        <v>135</v>
      </c>
      <c r="B527" s="25" t="s">
        <v>1419</v>
      </c>
    </row>
    <row r="528" spans="1:2">
      <c r="A528" s="57" t="s">
        <v>646</v>
      </c>
      <c r="B528" s="59" t="s">
        <v>1420</v>
      </c>
    </row>
    <row r="529" spans="1:2">
      <c r="A529" s="60" t="s">
        <v>647</v>
      </c>
      <c r="B529" s="25" t="s">
        <v>1421</v>
      </c>
    </row>
    <row r="530" spans="1:2">
      <c r="A530" s="57" t="s">
        <v>648</v>
      </c>
      <c r="B530" s="59" t="s">
        <v>1422</v>
      </c>
    </row>
    <row r="531" spans="1:2">
      <c r="A531" s="60" t="s">
        <v>649</v>
      </c>
      <c r="B531" s="25" t="s">
        <v>1423</v>
      </c>
    </row>
    <row r="532" spans="1:2">
      <c r="A532" s="57" t="s">
        <v>15</v>
      </c>
      <c r="B532" s="59" t="s">
        <v>1424</v>
      </c>
    </row>
    <row r="533" spans="1:2">
      <c r="A533" s="60" t="s">
        <v>650</v>
      </c>
      <c r="B533" s="25" t="s">
        <v>1425</v>
      </c>
    </row>
    <row r="534" spans="1:2">
      <c r="A534" s="57" t="s">
        <v>200</v>
      </c>
      <c r="B534" s="59" t="s">
        <v>1426</v>
      </c>
    </row>
    <row r="535" spans="1:2">
      <c r="A535" s="60" t="s">
        <v>651</v>
      </c>
      <c r="B535" s="25" t="s">
        <v>1427</v>
      </c>
    </row>
    <row r="536" spans="1:2">
      <c r="A536" s="57" t="s">
        <v>652</v>
      </c>
      <c r="B536" s="59" t="s">
        <v>1428</v>
      </c>
    </row>
    <row r="537" spans="1:2">
      <c r="A537" s="60" t="s">
        <v>653</v>
      </c>
      <c r="B537" s="25" t="s">
        <v>1429</v>
      </c>
    </row>
    <row r="538" spans="1:2">
      <c r="A538" s="57" t="s">
        <v>654</v>
      </c>
      <c r="B538" s="59" t="s">
        <v>1430</v>
      </c>
    </row>
    <row r="539" spans="1:2">
      <c r="A539" s="60" t="s">
        <v>655</v>
      </c>
      <c r="B539" s="25" t="s">
        <v>1431</v>
      </c>
    </row>
    <row r="540" spans="1:2">
      <c r="A540" s="57" t="s">
        <v>656</v>
      </c>
      <c r="B540" s="59" t="s">
        <v>1432</v>
      </c>
    </row>
    <row r="541" spans="1:2">
      <c r="A541" s="60" t="s">
        <v>174</v>
      </c>
      <c r="B541" s="25" t="s">
        <v>1433</v>
      </c>
    </row>
    <row r="542" spans="1:2">
      <c r="A542" s="57" t="s">
        <v>209</v>
      </c>
      <c r="B542" s="59" t="s">
        <v>1434</v>
      </c>
    </row>
    <row r="543" spans="1:2">
      <c r="A543" s="60" t="s">
        <v>657</v>
      </c>
      <c r="B543" s="25" t="s">
        <v>1435</v>
      </c>
    </row>
    <row r="544" spans="1:2">
      <c r="A544" s="57" t="s">
        <v>658</v>
      </c>
      <c r="B544" s="59" t="s">
        <v>1436</v>
      </c>
    </row>
    <row r="545" spans="1:2">
      <c r="A545" s="60" t="s">
        <v>35</v>
      </c>
      <c r="B545" s="25" t="s">
        <v>1437</v>
      </c>
    </row>
    <row r="546" spans="1:2">
      <c r="A546" s="57" t="s">
        <v>659</v>
      </c>
      <c r="B546" s="59" t="s">
        <v>1438</v>
      </c>
    </row>
    <row r="547" spans="1:2">
      <c r="A547" s="60" t="s">
        <v>660</v>
      </c>
      <c r="B547" s="25" t="s">
        <v>1439</v>
      </c>
    </row>
    <row r="548" spans="1:2">
      <c r="A548" s="57" t="s">
        <v>661</v>
      </c>
      <c r="B548" s="59" t="s">
        <v>1440</v>
      </c>
    </row>
    <row r="549" spans="1:2">
      <c r="A549" s="60" t="s">
        <v>662</v>
      </c>
      <c r="B549" s="25" t="s">
        <v>1441</v>
      </c>
    </row>
    <row r="550" spans="1:2">
      <c r="A550" s="57" t="s">
        <v>663</v>
      </c>
      <c r="B550" s="59" t="s">
        <v>1442</v>
      </c>
    </row>
    <row r="551" spans="1:2">
      <c r="A551" s="60" t="s">
        <v>664</v>
      </c>
      <c r="B551" s="25" t="s">
        <v>1443</v>
      </c>
    </row>
    <row r="552" spans="1:2">
      <c r="A552" s="57" t="s">
        <v>665</v>
      </c>
      <c r="B552" s="59" t="s">
        <v>1444</v>
      </c>
    </row>
    <row r="553" spans="1:2">
      <c r="A553" s="60" t="s">
        <v>102</v>
      </c>
      <c r="B553" s="25" t="s">
        <v>1444</v>
      </c>
    </row>
    <row r="554" spans="1:2">
      <c r="A554" s="57" t="s">
        <v>666</v>
      </c>
      <c r="B554" s="59" t="s">
        <v>1445</v>
      </c>
    </row>
    <row r="555" spans="1:2">
      <c r="A555" s="60" t="s">
        <v>171</v>
      </c>
      <c r="B555" s="25" t="s">
        <v>1446</v>
      </c>
    </row>
    <row r="556" spans="1:2">
      <c r="A556" s="57" t="s">
        <v>60</v>
      </c>
      <c r="B556" s="59" t="s">
        <v>1447</v>
      </c>
    </row>
    <row r="557" spans="1:2">
      <c r="A557" s="60" t="s">
        <v>667</v>
      </c>
      <c r="B557" s="25" t="s">
        <v>1444</v>
      </c>
    </row>
    <row r="558" spans="1:2">
      <c r="A558" s="57" t="s">
        <v>668</v>
      </c>
      <c r="B558" s="59" t="s">
        <v>1448</v>
      </c>
    </row>
    <row r="559" spans="1:2">
      <c r="A559" s="60" t="s">
        <v>216</v>
      </c>
      <c r="B559" s="25" t="s">
        <v>1449</v>
      </c>
    </row>
    <row r="560" spans="1:2">
      <c r="A560" s="57" t="s">
        <v>669</v>
      </c>
      <c r="B560" s="59" t="s">
        <v>1450</v>
      </c>
    </row>
    <row r="561" spans="1:2">
      <c r="A561" s="60" t="s">
        <v>670</v>
      </c>
      <c r="B561" s="25" t="s">
        <v>1451</v>
      </c>
    </row>
    <row r="562" spans="1:2">
      <c r="A562" s="57" t="s">
        <v>671</v>
      </c>
      <c r="B562" s="59" t="s">
        <v>1452</v>
      </c>
    </row>
    <row r="563" spans="1:2">
      <c r="A563" s="60" t="s">
        <v>672</v>
      </c>
      <c r="B563" s="25" t="s">
        <v>1453</v>
      </c>
    </row>
    <row r="564" spans="1:2">
      <c r="A564" s="57" t="s">
        <v>57</v>
      </c>
      <c r="B564" s="59" t="s">
        <v>1454</v>
      </c>
    </row>
    <row r="565" spans="1:2">
      <c r="A565" s="60" t="s">
        <v>163</v>
      </c>
      <c r="B565" s="25" t="s">
        <v>1455</v>
      </c>
    </row>
    <row r="566" spans="1:2">
      <c r="A566" s="57" t="s">
        <v>673</v>
      </c>
      <c r="B566" s="59" t="s">
        <v>1456</v>
      </c>
    </row>
    <row r="567" spans="1:2">
      <c r="A567" s="60" t="s">
        <v>674</v>
      </c>
      <c r="B567" s="25" t="s">
        <v>1457</v>
      </c>
    </row>
    <row r="568" spans="1:2">
      <c r="A568" s="57" t="s">
        <v>675</v>
      </c>
      <c r="B568" s="59" t="s">
        <v>1458</v>
      </c>
    </row>
    <row r="569" spans="1:2">
      <c r="A569" s="60" t="s">
        <v>676</v>
      </c>
      <c r="B569" s="25" t="s">
        <v>1459</v>
      </c>
    </row>
    <row r="570" spans="1:2">
      <c r="A570" s="57" t="s">
        <v>112</v>
      </c>
      <c r="B570" s="59" t="s">
        <v>1460</v>
      </c>
    </row>
    <row r="571" spans="1:2">
      <c r="A571" s="60" t="s">
        <v>677</v>
      </c>
      <c r="B571" s="25" t="s">
        <v>1461</v>
      </c>
    </row>
    <row r="572" spans="1:2">
      <c r="A572" s="57" t="s">
        <v>194</v>
      </c>
      <c r="B572" s="59" t="s">
        <v>1462</v>
      </c>
    </row>
    <row r="573" spans="1:2">
      <c r="A573" s="60" t="s">
        <v>98</v>
      </c>
      <c r="B573" s="25" t="s">
        <v>1463</v>
      </c>
    </row>
    <row r="574" spans="1:2">
      <c r="A574" s="57" t="s">
        <v>678</v>
      </c>
      <c r="B574" s="59" t="s">
        <v>1464</v>
      </c>
    </row>
    <row r="575" spans="1:2">
      <c r="A575" s="60" t="s">
        <v>679</v>
      </c>
      <c r="B575" s="25" t="s">
        <v>1465</v>
      </c>
    </row>
    <row r="576" spans="1:2">
      <c r="A576" s="57" t="s">
        <v>40</v>
      </c>
      <c r="B576" s="59" t="s">
        <v>1466</v>
      </c>
    </row>
    <row r="577" spans="1:2">
      <c r="A577" s="60" t="s">
        <v>680</v>
      </c>
      <c r="B577" s="25" t="s">
        <v>1467</v>
      </c>
    </row>
    <row r="578" spans="1:2">
      <c r="A578" s="57" t="s">
        <v>681</v>
      </c>
      <c r="B578" s="59" t="s">
        <v>1468</v>
      </c>
    </row>
    <row r="579" spans="1:2">
      <c r="A579" s="60" t="s">
        <v>682</v>
      </c>
      <c r="B579" s="25" t="s">
        <v>1469</v>
      </c>
    </row>
    <row r="580" spans="1:2">
      <c r="A580" s="57" t="s">
        <v>683</v>
      </c>
      <c r="B580" s="59" t="s">
        <v>1470</v>
      </c>
    </row>
    <row r="581" spans="1:2">
      <c r="A581" s="60" t="s">
        <v>207</v>
      </c>
      <c r="B581" s="25" t="s">
        <v>1471</v>
      </c>
    </row>
    <row r="582" spans="1:2">
      <c r="A582" s="57" t="s">
        <v>684</v>
      </c>
      <c r="B582" s="59" t="s">
        <v>1472</v>
      </c>
    </row>
    <row r="583" spans="1:2">
      <c r="A583" s="60" t="s">
        <v>685</v>
      </c>
      <c r="B583" s="25" t="s">
        <v>1473</v>
      </c>
    </row>
    <row r="584" spans="1:2">
      <c r="A584" s="57" t="s">
        <v>686</v>
      </c>
      <c r="B584" s="59" t="s">
        <v>1474</v>
      </c>
    </row>
    <row r="585" spans="1:2">
      <c r="A585" s="60" t="s">
        <v>687</v>
      </c>
      <c r="B585" s="25" t="s">
        <v>1475</v>
      </c>
    </row>
    <row r="586" spans="1:2">
      <c r="A586" s="57" t="s">
        <v>688</v>
      </c>
      <c r="B586" s="59" t="s">
        <v>1476</v>
      </c>
    </row>
    <row r="587" spans="1:2">
      <c r="A587" s="60" t="s">
        <v>689</v>
      </c>
      <c r="B587" s="25" t="s">
        <v>1477</v>
      </c>
    </row>
    <row r="588" spans="1:2">
      <c r="A588" s="57" t="s">
        <v>690</v>
      </c>
      <c r="B588" s="59" t="s">
        <v>1478</v>
      </c>
    </row>
    <row r="589" spans="1:2">
      <c r="A589" s="60" t="s">
        <v>61</v>
      </c>
      <c r="B589" s="25" t="s">
        <v>1478</v>
      </c>
    </row>
    <row r="590" spans="1:2">
      <c r="A590" s="57" t="s">
        <v>18</v>
      </c>
      <c r="B590" s="59" t="s">
        <v>1479</v>
      </c>
    </row>
    <row r="591" spans="1:2">
      <c r="A591" s="60" t="s">
        <v>217</v>
      </c>
      <c r="B591" s="25" t="s">
        <v>1480</v>
      </c>
    </row>
    <row r="592" spans="1:2">
      <c r="A592" s="57" t="s">
        <v>691</v>
      </c>
      <c r="B592" s="59" t="s">
        <v>1481</v>
      </c>
    </row>
    <row r="593" spans="1:2">
      <c r="A593" s="60" t="s">
        <v>692</v>
      </c>
      <c r="B593" s="25" t="s">
        <v>1482</v>
      </c>
    </row>
    <row r="594" spans="1:2">
      <c r="A594" s="57" t="s">
        <v>693</v>
      </c>
      <c r="B594" s="59" t="s">
        <v>1483</v>
      </c>
    </row>
    <row r="595" spans="1:2">
      <c r="A595" s="60" t="s">
        <v>694</v>
      </c>
      <c r="B595" s="25" t="s">
        <v>1484</v>
      </c>
    </row>
    <row r="596" spans="1:2">
      <c r="A596" s="57" t="s">
        <v>146</v>
      </c>
      <c r="B596" s="59" t="s">
        <v>1485</v>
      </c>
    </row>
    <row r="597" spans="1:2">
      <c r="A597" s="60" t="s">
        <v>46</v>
      </c>
      <c r="B597" s="25" t="s">
        <v>1486</v>
      </c>
    </row>
    <row r="598" spans="1:2">
      <c r="A598" s="57" t="s">
        <v>695</v>
      </c>
      <c r="B598" s="59" t="s">
        <v>1487</v>
      </c>
    </row>
    <row r="599" spans="1:2">
      <c r="A599" s="60" t="s">
        <v>125</v>
      </c>
      <c r="B599" s="25" t="s">
        <v>1488</v>
      </c>
    </row>
    <row r="600" spans="1:2">
      <c r="A600" s="57" t="s">
        <v>181</v>
      </c>
      <c r="B600" s="59" t="s">
        <v>1489</v>
      </c>
    </row>
    <row r="601" spans="1:2">
      <c r="A601" s="60" t="s">
        <v>696</v>
      </c>
      <c r="B601" s="25" t="s">
        <v>1490</v>
      </c>
    </row>
    <row r="602" spans="1:2">
      <c r="A602" s="57" t="s">
        <v>201</v>
      </c>
      <c r="B602" s="59" t="s">
        <v>1491</v>
      </c>
    </row>
    <row r="603" spans="1:2">
      <c r="A603" s="60" t="s">
        <v>157</v>
      </c>
      <c r="B603" s="25" t="s">
        <v>1492</v>
      </c>
    </row>
    <row r="604" spans="1:2">
      <c r="A604" s="57" t="s">
        <v>104</v>
      </c>
      <c r="B604" s="59" t="s">
        <v>1493</v>
      </c>
    </row>
    <row r="605" spans="1:2">
      <c r="A605" s="60" t="s">
        <v>697</v>
      </c>
      <c r="B605" s="25" t="s">
        <v>1494</v>
      </c>
    </row>
    <row r="606" spans="1:2">
      <c r="A606" s="57" t="s">
        <v>214</v>
      </c>
      <c r="B606" s="59" t="s">
        <v>1495</v>
      </c>
    </row>
    <row r="607" spans="1:2">
      <c r="A607" s="60" t="s">
        <v>698</v>
      </c>
      <c r="B607" s="25" t="s">
        <v>1496</v>
      </c>
    </row>
    <row r="608" spans="1:2">
      <c r="A608" s="57" t="s">
        <v>699</v>
      </c>
      <c r="B608" s="59" t="s">
        <v>1497</v>
      </c>
    </row>
    <row r="609" spans="1:2">
      <c r="A609" s="60" t="s">
        <v>700</v>
      </c>
      <c r="B609" s="25" t="s">
        <v>1498</v>
      </c>
    </row>
    <row r="610" spans="1:2">
      <c r="A610" s="57" t="s">
        <v>701</v>
      </c>
      <c r="B610" s="59" t="s">
        <v>1499</v>
      </c>
    </row>
    <row r="611" spans="1:2">
      <c r="A611" s="60" t="s">
        <v>702</v>
      </c>
      <c r="B611" s="25" t="s">
        <v>1500</v>
      </c>
    </row>
    <row r="612" spans="1:2">
      <c r="A612" s="57" t="s">
        <v>52</v>
      </c>
      <c r="B612" s="59" t="s">
        <v>1501</v>
      </c>
    </row>
    <row r="613" spans="1:2">
      <c r="A613" s="60" t="s">
        <v>703</v>
      </c>
      <c r="B613" s="25" t="s">
        <v>1502</v>
      </c>
    </row>
    <row r="614" spans="1:2">
      <c r="A614" s="57" t="s">
        <v>704</v>
      </c>
      <c r="B614" s="59" t="s">
        <v>1503</v>
      </c>
    </row>
    <row r="615" spans="1:2">
      <c r="A615" s="60" t="s">
        <v>705</v>
      </c>
      <c r="B615" s="25" t="s">
        <v>1504</v>
      </c>
    </row>
    <row r="616" spans="1:2">
      <c r="A616" s="57" t="s">
        <v>706</v>
      </c>
      <c r="B616" s="59" t="s">
        <v>1505</v>
      </c>
    </row>
    <row r="617" spans="1:2">
      <c r="A617" s="60" t="s">
        <v>83</v>
      </c>
      <c r="B617" s="25" t="s">
        <v>1506</v>
      </c>
    </row>
    <row r="618" spans="1:2">
      <c r="A618" s="57" t="s">
        <v>178</v>
      </c>
      <c r="B618" s="59" t="s">
        <v>1507</v>
      </c>
    </row>
    <row r="619" spans="1:2">
      <c r="A619" s="60" t="s">
        <v>707</v>
      </c>
      <c r="B619" s="25" t="s">
        <v>1507</v>
      </c>
    </row>
    <row r="620" spans="1:2">
      <c r="A620" s="57" t="s">
        <v>708</v>
      </c>
      <c r="B620" s="59" t="s">
        <v>1507</v>
      </c>
    </row>
    <row r="621" spans="1:2">
      <c r="A621" s="60" t="s">
        <v>709</v>
      </c>
      <c r="B621" s="25" t="s">
        <v>1507</v>
      </c>
    </row>
    <row r="622" spans="1:2">
      <c r="A622" s="57" t="s">
        <v>710</v>
      </c>
      <c r="B622" s="59" t="s">
        <v>1507</v>
      </c>
    </row>
    <row r="623" spans="1:2">
      <c r="A623" s="60" t="s">
        <v>711</v>
      </c>
      <c r="B623" s="25" t="s">
        <v>1507</v>
      </c>
    </row>
    <row r="624" spans="1:2">
      <c r="A624" s="57" t="s">
        <v>712</v>
      </c>
      <c r="B624" s="59" t="s">
        <v>1507</v>
      </c>
    </row>
    <row r="625" spans="1:2">
      <c r="A625" s="60" t="s">
        <v>713</v>
      </c>
      <c r="B625" s="25" t="s">
        <v>1507</v>
      </c>
    </row>
    <row r="626" spans="1:2">
      <c r="A626" s="57" t="s">
        <v>714</v>
      </c>
      <c r="B626" s="59" t="s">
        <v>1507</v>
      </c>
    </row>
    <row r="627" spans="1:2">
      <c r="A627" s="60" t="s">
        <v>715</v>
      </c>
      <c r="B627" s="25" t="s">
        <v>1508</v>
      </c>
    </row>
    <row r="628" spans="1:2">
      <c r="A628" s="57" t="s">
        <v>175</v>
      </c>
      <c r="B628" s="59" t="s">
        <v>1509</v>
      </c>
    </row>
    <row r="629" spans="1:2">
      <c r="A629" s="60" t="s">
        <v>716</v>
      </c>
      <c r="B629" s="25" t="s">
        <v>1510</v>
      </c>
    </row>
    <row r="630" spans="1:2">
      <c r="A630" s="57" t="s">
        <v>717</v>
      </c>
      <c r="B630" s="59" t="s">
        <v>1511</v>
      </c>
    </row>
    <row r="631" spans="1:2">
      <c r="A631" s="60" t="s">
        <v>73</v>
      </c>
      <c r="B631" s="25" t="s">
        <v>1512</v>
      </c>
    </row>
    <row r="632" spans="1:2">
      <c r="A632" s="57" t="s">
        <v>718</v>
      </c>
      <c r="B632" s="59" t="s">
        <v>1513</v>
      </c>
    </row>
    <row r="633" spans="1:2">
      <c r="A633" s="60" t="s">
        <v>719</v>
      </c>
      <c r="B633" s="25" t="s">
        <v>1514</v>
      </c>
    </row>
    <row r="634" spans="1:2">
      <c r="A634" s="57" t="s">
        <v>720</v>
      </c>
      <c r="B634" s="59" t="s">
        <v>1515</v>
      </c>
    </row>
    <row r="635" spans="1:2">
      <c r="A635" s="60" t="s">
        <v>721</v>
      </c>
      <c r="B635" s="25" t="s">
        <v>1516</v>
      </c>
    </row>
    <row r="636" spans="1:2">
      <c r="A636" s="57" t="s">
        <v>722</v>
      </c>
      <c r="B636" s="59" t="s">
        <v>1517</v>
      </c>
    </row>
    <row r="637" spans="1:2">
      <c r="A637" s="60" t="s">
        <v>723</v>
      </c>
      <c r="B637" s="25" t="s">
        <v>1518</v>
      </c>
    </row>
    <row r="638" spans="1:2">
      <c r="A638" s="57" t="s">
        <v>243</v>
      </c>
      <c r="B638" s="59" t="s">
        <v>1519</v>
      </c>
    </row>
    <row r="639" spans="1:2">
      <c r="A639" s="60" t="s">
        <v>724</v>
      </c>
      <c r="B639" s="25" t="s">
        <v>1514</v>
      </c>
    </row>
    <row r="640" spans="1:2">
      <c r="A640" s="57" t="s">
        <v>725</v>
      </c>
      <c r="B640" s="59" t="s">
        <v>1520</v>
      </c>
    </row>
    <row r="641" spans="1:2">
      <c r="A641" s="60" t="s">
        <v>726</v>
      </c>
      <c r="B641" s="25" t="s">
        <v>1521</v>
      </c>
    </row>
    <row r="642" spans="1:2">
      <c r="A642" s="57" t="s">
        <v>727</v>
      </c>
      <c r="B642" s="59" t="s">
        <v>1522</v>
      </c>
    </row>
    <row r="643" spans="1:2">
      <c r="A643" s="60" t="s">
        <v>728</v>
      </c>
      <c r="B643" s="25" t="s">
        <v>1523</v>
      </c>
    </row>
    <row r="644" spans="1:2">
      <c r="A644" s="57" t="s">
        <v>729</v>
      </c>
      <c r="B644" s="59" t="s">
        <v>1524</v>
      </c>
    </row>
    <row r="645" spans="1:2">
      <c r="A645" s="60" t="s">
        <v>730</v>
      </c>
      <c r="B645" s="25" t="s">
        <v>1525</v>
      </c>
    </row>
    <row r="646" spans="1:2">
      <c r="A646" s="57" t="s">
        <v>205</v>
      </c>
      <c r="B646" s="59" t="s">
        <v>1526</v>
      </c>
    </row>
    <row r="647" spans="1:2">
      <c r="A647" s="60" t="s">
        <v>106</v>
      </c>
      <c r="B647" s="25" t="s">
        <v>1527</v>
      </c>
    </row>
    <row r="648" spans="1:2">
      <c r="A648" s="57" t="s">
        <v>231</v>
      </c>
      <c r="B648" s="59" t="s">
        <v>1528</v>
      </c>
    </row>
    <row r="649" spans="1:2">
      <c r="A649" s="60" t="s">
        <v>731</v>
      </c>
      <c r="B649" s="25" t="s">
        <v>1529</v>
      </c>
    </row>
    <row r="650" spans="1:2">
      <c r="A650" s="57" t="s">
        <v>732</v>
      </c>
      <c r="B650" s="59" t="s">
        <v>1530</v>
      </c>
    </row>
    <row r="651" spans="1:2">
      <c r="A651" s="60" t="s">
        <v>136</v>
      </c>
      <c r="B651" s="25" t="s">
        <v>1531</v>
      </c>
    </row>
    <row r="652" spans="1:2">
      <c r="A652" s="57" t="s">
        <v>733</v>
      </c>
      <c r="B652" s="59" t="s">
        <v>1532</v>
      </c>
    </row>
    <row r="653" spans="1:2">
      <c r="A653" s="60" t="s">
        <v>197</v>
      </c>
      <c r="B653" s="25" t="s">
        <v>1533</v>
      </c>
    </row>
    <row r="654" spans="1:2">
      <c r="A654" s="57" t="s">
        <v>734</v>
      </c>
      <c r="B654" s="59" t="s">
        <v>1534</v>
      </c>
    </row>
    <row r="655" spans="1:2">
      <c r="A655" s="60" t="s">
        <v>63</v>
      </c>
      <c r="B655" s="25" t="s">
        <v>1535</v>
      </c>
    </row>
    <row r="656" spans="1:2">
      <c r="A656" s="57" t="s">
        <v>735</v>
      </c>
      <c r="B656" s="59" t="s">
        <v>1536</v>
      </c>
    </row>
    <row r="657" spans="1:2">
      <c r="A657" s="60" t="s">
        <v>736</v>
      </c>
      <c r="B657" s="25" t="s">
        <v>1537</v>
      </c>
    </row>
    <row r="658" spans="1:2">
      <c r="A658" s="57" t="s">
        <v>737</v>
      </c>
      <c r="B658" s="59" t="s">
        <v>1538</v>
      </c>
    </row>
    <row r="659" spans="1:2">
      <c r="A659" s="60" t="s">
        <v>738</v>
      </c>
      <c r="B659" s="25" t="s">
        <v>1539</v>
      </c>
    </row>
    <row r="660" spans="1:2">
      <c r="A660" s="57" t="s">
        <v>739</v>
      </c>
      <c r="B660" s="59" t="s">
        <v>1540</v>
      </c>
    </row>
    <row r="661" spans="1:2">
      <c r="A661" s="60" t="s">
        <v>218</v>
      </c>
      <c r="B661" s="25" t="s">
        <v>1541</v>
      </c>
    </row>
    <row r="662" spans="1:2">
      <c r="A662" s="57" t="s">
        <v>162</v>
      </c>
      <c r="B662" s="59" t="s">
        <v>1542</v>
      </c>
    </row>
    <row r="663" spans="1:2">
      <c r="A663" s="60" t="s">
        <v>740</v>
      </c>
      <c r="B663" s="25" t="s">
        <v>1543</v>
      </c>
    </row>
    <row r="664" spans="1:2">
      <c r="A664" s="57" t="s">
        <v>741</v>
      </c>
      <c r="B664" s="59" t="s">
        <v>1544</v>
      </c>
    </row>
    <row r="665" spans="1:2">
      <c r="A665" s="60" t="s">
        <v>742</v>
      </c>
      <c r="B665" s="25" t="s">
        <v>1545</v>
      </c>
    </row>
    <row r="666" spans="1:2">
      <c r="A666" s="57" t="s">
        <v>743</v>
      </c>
      <c r="B666" s="59" t="s">
        <v>1546</v>
      </c>
    </row>
    <row r="667" spans="1:2">
      <c r="A667" s="60" t="s">
        <v>744</v>
      </c>
      <c r="B667" s="25" t="s">
        <v>1547</v>
      </c>
    </row>
    <row r="668" spans="1:2">
      <c r="A668" s="57" t="s">
        <v>745</v>
      </c>
      <c r="B668" s="59" t="s">
        <v>1548</v>
      </c>
    </row>
    <row r="669" spans="1:2">
      <c r="A669" s="60" t="s">
        <v>746</v>
      </c>
      <c r="B669" s="25" t="s">
        <v>1549</v>
      </c>
    </row>
    <row r="670" spans="1:2">
      <c r="A670" s="57" t="s">
        <v>747</v>
      </c>
      <c r="B670" s="59" t="s">
        <v>1550</v>
      </c>
    </row>
    <row r="671" spans="1:2">
      <c r="A671" s="60" t="s">
        <v>748</v>
      </c>
      <c r="B671" s="25" t="s">
        <v>1551</v>
      </c>
    </row>
    <row r="672" spans="1:2">
      <c r="A672" s="57" t="s">
        <v>749</v>
      </c>
      <c r="B672" s="59" t="s">
        <v>1552</v>
      </c>
    </row>
    <row r="673" spans="1:2">
      <c r="A673" s="60" t="s">
        <v>228</v>
      </c>
      <c r="B673" s="25" t="s">
        <v>1553</v>
      </c>
    </row>
    <row r="674" spans="1:2">
      <c r="A674" s="57" t="s">
        <v>750</v>
      </c>
      <c r="B674" s="59" t="s">
        <v>1554</v>
      </c>
    </row>
    <row r="675" spans="1:2">
      <c r="A675" s="60" t="s">
        <v>48</v>
      </c>
      <c r="B675" s="25" t="s">
        <v>1555</v>
      </c>
    </row>
    <row r="676" spans="1:2">
      <c r="A676" s="57" t="s">
        <v>751</v>
      </c>
      <c r="B676" s="59" t="s">
        <v>1556</v>
      </c>
    </row>
    <row r="677" spans="1:2">
      <c r="A677" s="60" t="s">
        <v>752</v>
      </c>
      <c r="B677" s="25" t="s">
        <v>1557</v>
      </c>
    </row>
    <row r="678" spans="1:2">
      <c r="A678" s="57" t="s">
        <v>126</v>
      </c>
      <c r="B678" s="59" t="s">
        <v>1558</v>
      </c>
    </row>
    <row r="679" spans="1:2">
      <c r="A679" s="60" t="s">
        <v>129</v>
      </c>
      <c r="B679" s="25" t="s">
        <v>1559</v>
      </c>
    </row>
    <row r="680" spans="1:2">
      <c r="A680" s="57" t="s">
        <v>753</v>
      </c>
      <c r="B680" s="59" t="s">
        <v>1560</v>
      </c>
    </row>
    <row r="681" spans="1:2">
      <c r="A681" s="60" t="s">
        <v>754</v>
      </c>
      <c r="B681" s="25" t="s">
        <v>1561</v>
      </c>
    </row>
    <row r="682" spans="1:2">
      <c r="A682" s="57" t="s">
        <v>232</v>
      </c>
      <c r="B682" s="59" t="s">
        <v>1562</v>
      </c>
    </row>
    <row r="683" spans="1:2">
      <c r="A683" s="60" t="s">
        <v>161</v>
      </c>
      <c r="B683" s="25" t="s">
        <v>1563</v>
      </c>
    </row>
    <row r="684" spans="1:2">
      <c r="A684" s="57" t="s">
        <v>755</v>
      </c>
      <c r="B684" s="59" t="s">
        <v>1564</v>
      </c>
    </row>
    <row r="685" spans="1:2">
      <c r="A685" s="60" t="s">
        <v>756</v>
      </c>
      <c r="B685" s="25" t="s">
        <v>1565</v>
      </c>
    </row>
    <row r="686" spans="1:2">
      <c r="A686" s="57" t="s">
        <v>237</v>
      </c>
      <c r="B686" s="59" t="s">
        <v>1566</v>
      </c>
    </row>
    <row r="687" spans="1:2">
      <c r="A687" s="60" t="s">
        <v>69</v>
      </c>
      <c r="B687" s="25" t="s">
        <v>1567</v>
      </c>
    </row>
    <row r="688" spans="1:2">
      <c r="A688" s="57" t="s">
        <v>757</v>
      </c>
      <c r="B688" s="59" t="s">
        <v>1568</v>
      </c>
    </row>
    <row r="689" spans="1:2">
      <c r="A689" s="60" t="s">
        <v>758</v>
      </c>
      <c r="B689" s="25" t="s">
        <v>1569</v>
      </c>
    </row>
    <row r="690" spans="1:2">
      <c r="A690" s="57" t="s">
        <v>203</v>
      </c>
      <c r="B690" s="59" t="s">
        <v>1570</v>
      </c>
    </row>
    <row r="691" spans="1:2">
      <c r="A691" s="60" t="s">
        <v>759</v>
      </c>
      <c r="B691" s="25" t="s">
        <v>1571</v>
      </c>
    </row>
    <row r="692" spans="1:2">
      <c r="A692" s="57" t="s">
        <v>760</v>
      </c>
      <c r="B692" s="59" t="s">
        <v>1572</v>
      </c>
    </row>
    <row r="693" spans="1:2">
      <c r="A693" s="60" t="s">
        <v>761</v>
      </c>
      <c r="B693" s="25" t="s">
        <v>1573</v>
      </c>
    </row>
    <row r="694" spans="1:2">
      <c r="A694" s="57" t="s">
        <v>762</v>
      </c>
      <c r="B694" s="59" t="s">
        <v>1574</v>
      </c>
    </row>
    <row r="695" spans="1:2">
      <c r="A695" s="60" t="s">
        <v>763</v>
      </c>
      <c r="B695" s="25" t="s">
        <v>1575</v>
      </c>
    </row>
    <row r="696" spans="1:2">
      <c r="A696" s="57" t="s">
        <v>764</v>
      </c>
      <c r="B696" s="59" t="s">
        <v>1576</v>
      </c>
    </row>
    <row r="697" spans="1:2">
      <c r="A697" s="60" t="s">
        <v>156</v>
      </c>
      <c r="B697" s="25" t="s">
        <v>1577</v>
      </c>
    </row>
    <row r="698" spans="1:2">
      <c r="A698" s="57" t="s">
        <v>765</v>
      </c>
      <c r="B698" s="59" t="s">
        <v>1578</v>
      </c>
    </row>
    <row r="699" spans="1:2">
      <c r="A699" s="60" t="s">
        <v>766</v>
      </c>
      <c r="B699" s="25" t="s">
        <v>1579</v>
      </c>
    </row>
    <row r="700" spans="1:2">
      <c r="A700" s="57" t="s">
        <v>767</v>
      </c>
      <c r="B700" s="59" t="s">
        <v>1580</v>
      </c>
    </row>
    <row r="701" spans="1:2">
      <c r="A701" s="60" t="s">
        <v>768</v>
      </c>
      <c r="B701" s="25" t="s">
        <v>1581</v>
      </c>
    </row>
    <row r="702" spans="1:2">
      <c r="A702" s="57" t="s">
        <v>769</v>
      </c>
      <c r="B702" s="59" t="s">
        <v>1554</v>
      </c>
    </row>
    <row r="703" spans="1:2">
      <c r="A703" s="60" t="s">
        <v>770</v>
      </c>
      <c r="B703" s="25" t="s">
        <v>1554</v>
      </c>
    </row>
    <row r="704" spans="1:2">
      <c r="A704" s="57" t="s">
        <v>771</v>
      </c>
      <c r="B704" s="59" t="s">
        <v>1554</v>
      </c>
    </row>
    <row r="705" spans="1:2">
      <c r="A705" s="60" t="s">
        <v>90</v>
      </c>
      <c r="B705" s="25" t="s">
        <v>1554</v>
      </c>
    </row>
    <row r="706" spans="1:2">
      <c r="A706" s="57" t="s">
        <v>772</v>
      </c>
      <c r="B706" s="59" t="s">
        <v>1554</v>
      </c>
    </row>
    <row r="707" spans="1:2">
      <c r="A707" s="60" t="s">
        <v>773</v>
      </c>
      <c r="B707" s="25" t="s">
        <v>1554</v>
      </c>
    </row>
    <row r="708" spans="1:2">
      <c r="A708" s="57" t="s">
        <v>774</v>
      </c>
      <c r="B708" s="59" t="s">
        <v>1554</v>
      </c>
    </row>
    <row r="709" spans="1:2">
      <c r="A709" s="60" t="s">
        <v>775</v>
      </c>
      <c r="B709" s="25" t="s">
        <v>1582</v>
      </c>
    </row>
    <row r="710" spans="1:2">
      <c r="A710" s="57" t="s">
        <v>107</v>
      </c>
      <c r="B710" s="59" t="s">
        <v>1583</v>
      </c>
    </row>
    <row r="711" spans="1:2">
      <c r="A711" s="60" t="s">
        <v>776</v>
      </c>
      <c r="B711" s="25" t="s">
        <v>1584</v>
      </c>
    </row>
    <row r="712" spans="1:2">
      <c r="A712" s="57" t="s">
        <v>777</v>
      </c>
      <c r="B712" s="59" t="s">
        <v>1585</v>
      </c>
    </row>
    <row r="713" spans="1:2">
      <c r="A713" s="60" t="s">
        <v>177</v>
      </c>
      <c r="B713" s="25" t="s">
        <v>1586</v>
      </c>
    </row>
    <row r="714" spans="1:2">
      <c r="A714" s="57" t="s">
        <v>778</v>
      </c>
      <c r="B714" s="59" t="s">
        <v>1587</v>
      </c>
    </row>
    <row r="715" spans="1:2">
      <c r="A715" s="60" t="s">
        <v>242</v>
      </c>
      <c r="B715" s="25" t="s">
        <v>1588</v>
      </c>
    </row>
    <row r="716" spans="1:2">
      <c r="A716" s="57" t="s">
        <v>779</v>
      </c>
      <c r="B716" s="59" t="s">
        <v>1527</v>
      </c>
    </row>
    <row r="717" spans="1:2">
      <c r="A717" s="60" t="s">
        <v>241</v>
      </c>
      <c r="B717" s="25" t="s">
        <v>1589</v>
      </c>
    </row>
    <row r="718" spans="1:2">
      <c r="A718" s="57" t="s">
        <v>780</v>
      </c>
      <c r="B718" s="59" t="s">
        <v>1590</v>
      </c>
    </row>
    <row r="719" spans="1:2">
      <c r="A719" s="60" t="s">
        <v>781</v>
      </c>
      <c r="B719" s="25" t="s">
        <v>1591</v>
      </c>
    </row>
    <row r="720" spans="1:2">
      <c r="A720" s="57" t="s">
        <v>782</v>
      </c>
      <c r="B720" s="59" t="s">
        <v>1592</v>
      </c>
    </row>
    <row r="721" spans="1:2">
      <c r="A721" s="60" t="s">
        <v>783</v>
      </c>
      <c r="B721" s="25" t="s">
        <v>1593</v>
      </c>
    </row>
    <row r="722" spans="1:2">
      <c r="A722" s="57" t="s">
        <v>784</v>
      </c>
      <c r="B722" s="59" t="s">
        <v>1594</v>
      </c>
    </row>
    <row r="723" spans="1:2">
      <c r="A723" s="60" t="s">
        <v>785</v>
      </c>
      <c r="B723" s="25" t="s">
        <v>1595</v>
      </c>
    </row>
    <row r="724" spans="1:2">
      <c r="A724" s="57" t="s">
        <v>786</v>
      </c>
      <c r="B724" s="59" t="s">
        <v>1548</v>
      </c>
    </row>
    <row r="725" spans="1:2">
      <c r="A725" s="60" t="s">
        <v>787</v>
      </c>
      <c r="B725" s="25" t="s">
        <v>1596</v>
      </c>
    </row>
    <row r="726" spans="1:2">
      <c r="A726" s="57" t="s">
        <v>80</v>
      </c>
      <c r="B726" s="59" t="s">
        <v>1597</v>
      </c>
    </row>
    <row r="727" spans="1:2">
      <c r="A727" s="60" t="s">
        <v>788</v>
      </c>
      <c r="B727" s="25" t="s">
        <v>1598</v>
      </c>
    </row>
    <row r="728" spans="1:2">
      <c r="A728" s="57" t="s">
        <v>789</v>
      </c>
      <c r="B728" s="59" t="s">
        <v>1599</v>
      </c>
    </row>
    <row r="729" spans="1:2">
      <c r="A729" s="60" t="s">
        <v>790</v>
      </c>
      <c r="B729" s="25" t="s">
        <v>1600</v>
      </c>
    </row>
    <row r="730" spans="1:2">
      <c r="A730" s="57" t="s">
        <v>791</v>
      </c>
      <c r="B730" s="59" t="s">
        <v>1601</v>
      </c>
    </row>
    <row r="731" spans="1:2">
      <c r="A731" s="60" t="s">
        <v>792</v>
      </c>
      <c r="B731" s="25" t="s">
        <v>1602</v>
      </c>
    </row>
    <row r="732" spans="1:2">
      <c r="A732" s="57" t="s">
        <v>793</v>
      </c>
      <c r="B732" s="59" t="s">
        <v>1603</v>
      </c>
    </row>
    <row r="733" spans="1:2">
      <c r="A733" s="60" t="s">
        <v>53</v>
      </c>
      <c r="B733" s="25" t="s">
        <v>1604</v>
      </c>
    </row>
    <row r="734" spans="1:2">
      <c r="A734" s="57" t="s">
        <v>794</v>
      </c>
      <c r="B734" s="59" t="s">
        <v>1605</v>
      </c>
    </row>
    <row r="735" spans="1:2">
      <c r="A735" s="60" t="s">
        <v>795</v>
      </c>
      <c r="B735" s="25" t="s">
        <v>1606</v>
      </c>
    </row>
    <row r="736" spans="1:2">
      <c r="A736" s="57" t="s">
        <v>796</v>
      </c>
      <c r="B736" s="59" t="s">
        <v>1607</v>
      </c>
    </row>
    <row r="737" spans="1:2">
      <c r="A737" s="60" t="s">
        <v>797</v>
      </c>
      <c r="B737" s="25" t="s">
        <v>1608</v>
      </c>
    </row>
    <row r="738" spans="1:2">
      <c r="A738" s="57" t="s">
        <v>798</v>
      </c>
      <c r="B738" s="59" t="s">
        <v>1609</v>
      </c>
    </row>
    <row r="739" spans="1:2">
      <c r="A739" s="60" t="s">
        <v>159</v>
      </c>
      <c r="B739" s="25" t="s">
        <v>1610</v>
      </c>
    </row>
    <row r="740" spans="1:2">
      <c r="A740" s="57" t="s">
        <v>799</v>
      </c>
      <c r="B740" s="59" t="s">
        <v>1548</v>
      </c>
    </row>
    <row r="741" spans="1:2">
      <c r="A741" s="60" t="s">
        <v>208</v>
      </c>
      <c r="B741" s="25" t="s">
        <v>1611</v>
      </c>
    </row>
    <row r="742" spans="1:2">
      <c r="A742" s="57" t="s">
        <v>800</v>
      </c>
      <c r="B742" s="59" t="s">
        <v>1612</v>
      </c>
    </row>
    <row r="743" spans="1:2">
      <c r="A743" s="60" t="s">
        <v>801</v>
      </c>
      <c r="B743" s="25" t="s">
        <v>1613</v>
      </c>
    </row>
    <row r="744" spans="1:2">
      <c r="A744" s="57" t="s">
        <v>65</v>
      </c>
      <c r="B744" s="59" t="s">
        <v>979</v>
      </c>
    </row>
    <row r="745" spans="1:2">
      <c r="A745" s="60" t="s">
        <v>196</v>
      </c>
      <c r="B745" s="25" t="s">
        <v>1614</v>
      </c>
    </row>
    <row r="746" spans="1:2">
      <c r="A746" s="57" t="s">
        <v>802</v>
      </c>
      <c r="B746" s="59" t="s">
        <v>1615</v>
      </c>
    </row>
    <row r="747" spans="1:2">
      <c r="A747" s="60" t="s">
        <v>238</v>
      </c>
      <c r="B747" s="25" t="s">
        <v>1616</v>
      </c>
    </row>
    <row r="748" spans="1:2">
      <c r="A748" s="57" t="s">
        <v>803</v>
      </c>
      <c r="B748" s="59" t="s">
        <v>1617</v>
      </c>
    </row>
    <row r="749" spans="1:2">
      <c r="A749" s="60" t="s">
        <v>804</v>
      </c>
      <c r="B749" s="25" t="s">
        <v>1618</v>
      </c>
    </row>
    <row r="750" spans="1:2">
      <c r="A750" s="57" t="s">
        <v>122</v>
      </c>
      <c r="B750" s="59" t="s">
        <v>1619</v>
      </c>
    </row>
    <row r="751" spans="1:2">
      <c r="A751" s="60" t="s">
        <v>224</v>
      </c>
      <c r="B751" s="25" t="s">
        <v>1620</v>
      </c>
    </row>
    <row r="752" spans="1:2">
      <c r="A752" s="57" t="s">
        <v>805</v>
      </c>
      <c r="B752" s="59" t="s">
        <v>1621</v>
      </c>
    </row>
    <row r="753" spans="1:2">
      <c r="A753" s="60" t="s">
        <v>121</v>
      </c>
      <c r="B753" s="25" t="s">
        <v>1622</v>
      </c>
    </row>
    <row r="754" spans="1:2">
      <c r="A754" s="57" t="s">
        <v>115</v>
      </c>
      <c r="B754" s="59" t="s">
        <v>1623</v>
      </c>
    </row>
    <row r="755" spans="1:2">
      <c r="A755" s="60" t="s">
        <v>103</v>
      </c>
      <c r="B755" s="25" t="s">
        <v>1624</v>
      </c>
    </row>
    <row r="756" spans="1:2">
      <c r="A756" s="57" t="s">
        <v>806</v>
      </c>
      <c r="B756" s="59" t="s">
        <v>1625</v>
      </c>
    </row>
    <row r="757" spans="1:2">
      <c r="A757" s="60" t="s">
        <v>807</v>
      </c>
      <c r="B757" s="25" t="s">
        <v>1626</v>
      </c>
    </row>
    <row r="758" spans="1:2">
      <c r="A758" s="57" t="s">
        <v>23</v>
      </c>
      <c r="B758" s="59" t="s">
        <v>1627</v>
      </c>
    </row>
    <row r="759" spans="1:2">
      <c r="A759" s="60" t="s">
        <v>808</v>
      </c>
      <c r="B759" s="25" t="s">
        <v>1628</v>
      </c>
    </row>
    <row r="760" spans="1:2">
      <c r="A760" s="57" t="s">
        <v>809</v>
      </c>
      <c r="B760" s="59" t="s">
        <v>1629</v>
      </c>
    </row>
    <row r="761" spans="1:2">
      <c r="A761" s="60" t="s">
        <v>810</v>
      </c>
      <c r="B761" s="25" t="s">
        <v>1630</v>
      </c>
    </row>
    <row r="762" spans="1:2">
      <c r="A762" s="57" t="s">
        <v>811</v>
      </c>
      <c r="B762" s="59" t="s">
        <v>1631</v>
      </c>
    </row>
    <row r="763" spans="1:2">
      <c r="A763" s="60" t="s">
        <v>812</v>
      </c>
      <c r="B763" s="25" t="s">
        <v>1632</v>
      </c>
    </row>
    <row r="764" spans="1:2">
      <c r="A764" s="57" t="s">
        <v>813</v>
      </c>
      <c r="B764" s="59" t="s">
        <v>1633</v>
      </c>
    </row>
    <row r="765" spans="1:2">
      <c r="A765" s="60" t="s">
        <v>814</v>
      </c>
      <c r="B765" s="25" t="s">
        <v>1634</v>
      </c>
    </row>
    <row r="766" spans="1:2">
      <c r="A766" s="57" t="s">
        <v>89</v>
      </c>
      <c r="B766" s="59" t="s">
        <v>1635</v>
      </c>
    </row>
    <row r="767" spans="1:2">
      <c r="A767" s="60" t="s">
        <v>110</v>
      </c>
      <c r="B767" s="25" t="s">
        <v>1636</v>
      </c>
    </row>
    <row r="768" spans="1:2">
      <c r="A768" s="57" t="s">
        <v>815</v>
      </c>
      <c r="B768" s="59" t="s">
        <v>1637</v>
      </c>
    </row>
    <row r="769" spans="1:2">
      <c r="A769" s="60" t="s">
        <v>816</v>
      </c>
      <c r="B769" s="25" t="s">
        <v>1638</v>
      </c>
    </row>
    <row r="770" spans="1:2">
      <c r="A770" s="57" t="s">
        <v>817</v>
      </c>
      <c r="B770" s="59" t="s">
        <v>1639</v>
      </c>
    </row>
    <row r="771" spans="1:2">
      <c r="A771" s="60" t="s">
        <v>818</v>
      </c>
      <c r="B771" s="25" t="s">
        <v>1640</v>
      </c>
    </row>
    <row r="772" spans="1:2">
      <c r="A772" s="57" t="s">
        <v>819</v>
      </c>
      <c r="B772" s="59" t="s">
        <v>1641</v>
      </c>
    </row>
    <row r="773" spans="1:2">
      <c r="A773" s="60" t="s">
        <v>820</v>
      </c>
      <c r="B773" s="25" t="s">
        <v>1642</v>
      </c>
    </row>
    <row r="774" spans="1:2">
      <c r="A774" s="57" t="s">
        <v>821</v>
      </c>
      <c r="B774" s="59" t="s">
        <v>1643</v>
      </c>
    </row>
    <row r="775" spans="1:2">
      <c r="A775" s="60" t="s">
        <v>213</v>
      </c>
      <c r="B775" s="25" t="s">
        <v>1644</v>
      </c>
    </row>
    <row r="776" spans="1:2">
      <c r="A776" s="57" t="s">
        <v>144</v>
      </c>
      <c r="B776" s="59" t="s">
        <v>1645</v>
      </c>
    </row>
    <row r="777" spans="1:2">
      <c r="A777" s="60" t="s">
        <v>822</v>
      </c>
      <c r="B777" s="25" t="s">
        <v>1646</v>
      </c>
    </row>
    <row r="778" spans="1:2">
      <c r="A778" s="57" t="s">
        <v>113</v>
      </c>
      <c r="B778" s="59" t="s">
        <v>1647</v>
      </c>
    </row>
    <row r="779" spans="1:2">
      <c r="A779" s="60" t="s">
        <v>823</v>
      </c>
      <c r="B779" s="25" t="s">
        <v>1648</v>
      </c>
    </row>
    <row r="780" spans="1:2">
      <c r="A780" s="57" t="s">
        <v>824</v>
      </c>
      <c r="B780" s="59" t="s">
        <v>1649</v>
      </c>
    </row>
    <row r="781" spans="1:2">
      <c r="A781" s="60" t="s">
        <v>825</v>
      </c>
      <c r="B781" s="25" t="s">
        <v>1650</v>
      </c>
    </row>
    <row r="782" spans="1:2">
      <c r="A782" s="57" t="s">
        <v>826</v>
      </c>
      <c r="B782" s="59" t="s">
        <v>1651</v>
      </c>
    </row>
    <row r="783" spans="1:2">
      <c r="A783" s="60" t="s">
        <v>827</v>
      </c>
      <c r="B783" s="25" t="s">
        <v>1652</v>
      </c>
    </row>
    <row r="784" spans="1:2">
      <c r="A784" s="57" t="s">
        <v>828</v>
      </c>
      <c r="B784" s="59" t="s">
        <v>1653</v>
      </c>
    </row>
    <row r="785" spans="1:2">
      <c r="A785" s="60" t="s">
        <v>829</v>
      </c>
      <c r="B785" s="25" t="s">
        <v>1654</v>
      </c>
    </row>
    <row r="786" spans="1:2">
      <c r="A786" s="57" t="s">
        <v>830</v>
      </c>
      <c r="B786" s="59" t="s">
        <v>1655</v>
      </c>
    </row>
    <row r="787" spans="1:2">
      <c r="A787" s="60" t="s">
        <v>82</v>
      </c>
      <c r="B787" s="25" t="s">
        <v>1656</v>
      </c>
    </row>
    <row r="788" spans="1:2">
      <c r="A788" s="57" t="s">
        <v>831</v>
      </c>
      <c r="B788" s="59" t="s">
        <v>1657</v>
      </c>
    </row>
    <row r="789" spans="1:2">
      <c r="A789" s="60" t="s">
        <v>832</v>
      </c>
      <c r="B789" s="25" t="s">
        <v>1658</v>
      </c>
    </row>
    <row r="790" spans="1:2">
      <c r="A790" s="57" t="s">
        <v>833</v>
      </c>
      <c r="B790" s="59" t="s">
        <v>1659</v>
      </c>
    </row>
    <row r="791" spans="1:2">
      <c r="A791" s="60" t="s">
        <v>834</v>
      </c>
      <c r="B791" s="25" t="s">
        <v>1660</v>
      </c>
    </row>
    <row r="792" spans="1:2">
      <c r="A792" s="57" t="s">
        <v>835</v>
      </c>
      <c r="B792" s="59" t="s">
        <v>1661</v>
      </c>
    </row>
    <row r="793" spans="1:2">
      <c r="A793" s="60" t="s">
        <v>24</v>
      </c>
      <c r="B793" s="25" t="s">
        <v>1662</v>
      </c>
    </row>
    <row r="794" spans="1:2">
      <c r="A794" s="57" t="s">
        <v>836</v>
      </c>
      <c r="B794" s="59" t="s">
        <v>1663</v>
      </c>
    </row>
    <row r="795" spans="1:2">
      <c r="A795" s="60" t="s">
        <v>837</v>
      </c>
      <c r="B795" s="25" t="s">
        <v>1664</v>
      </c>
    </row>
    <row r="796" spans="1:2">
      <c r="A796" s="57" t="s">
        <v>838</v>
      </c>
      <c r="B796" s="59" t="s">
        <v>1665</v>
      </c>
    </row>
    <row r="797" spans="1:2">
      <c r="A797" s="60" t="s">
        <v>839</v>
      </c>
      <c r="B797" s="25" t="s">
        <v>1666</v>
      </c>
    </row>
    <row r="798" spans="1:2">
      <c r="A798" s="57" t="s">
        <v>840</v>
      </c>
      <c r="B798" s="59" t="s">
        <v>1667</v>
      </c>
    </row>
    <row r="799" spans="1:2">
      <c r="A799" s="60" t="s">
        <v>841</v>
      </c>
      <c r="B799" s="25" t="s">
        <v>1668</v>
      </c>
    </row>
    <row r="800" spans="1:2">
      <c r="A800" s="57" t="s">
        <v>140</v>
      </c>
      <c r="B800" s="59" t="s">
        <v>1669</v>
      </c>
    </row>
    <row r="801" spans="1:2">
      <c r="A801" s="60" t="s">
        <v>223</v>
      </c>
      <c r="B801" s="25" t="s">
        <v>1670</v>
      </c>
    </row>
    <row r="802" spans="1:2">
      <c r="A802" s="57" t="s">
        <v>41</v>
      </c>
      <c r="B802" s="59" t="s">
        <v>1671</v>
      </c>
    </row>
    <row r="803" spans="1:2">
      <c r="A803" s="60" t="s">
        <v>842</v>
      </c>
      <c r="B803" s="25" t="s">
        <v>1672</v>
      </c>
    </row>
    <row r="804" spans="1:2">
      <c r="A804" s="57" t="s">
        <v>105</v>
      </c>
      <c r="B804" s="59" t="s">
        <v>1673</v>
      </c>
    </row>
    <row r="805" spans="1:2">
      <c r="A805" s="60" t="s">
        <v>138</v>
      </c>
      <c r="B805" s="25" t="s">
        <v>1674</v>
      </c>
    </row>
    <row r="806" spans="1:2">
      <c r="A806" s="57" t="s">
        <v>843</v>
      </c>
      <c r="B806" s="59" t="s">
        <v>1675</v>
      </c>
    </row>
    <row r="807" spans="1:2">
      <c r="A807" s="60" t="s">
        <v>844</v>
      </c>
      <c r="B807" s="25" t="s">
        <v>1676</v>
      </c>
    </row>
    <row r="808" spans="1:2">
      <c r="A808" s="57" t="s">
        <v>845</v>
      </c>
      <c r="B808" s="59" t="s">
        <v>1677</v>
      </c>
    </row>
    <row r="809" spans="1:2">
      <c r="A809" s="60" t="s">
        <v>846</v>
      </c>
      <c r="B809" s="25" t="s">
        <v>1678</v>
      </c>
    </row>
    <row r="810" spans="1:2">
      <c r="A810" s="57" t="s">
        <v>204</v>
      </c>
      <c r="B810" s="59" t="s">
        <v>1679</v>
      </c>
    </row>
    <row r="811" spans="1:2">
      <c r="A811" s="60" t="s">
        <v>847</v>
      </c>
      <c r="B811" s="25" t="s">
        <v>1680</v>
      </c>
    </row>
    <row r="812" spans="1:2">
      <c r="A812" s="57" t="s">
        <v>28</v>
      </c>
      <c r="B812" s="59" t="s">
        <v>1681</v>
      </c>
    </row>
    <row r="813" spans="1:2">
      <c r="A813" s="60" t="s">
        <v>84</v>
      </c>
      <c r="B813" s="25" t="s">
        <v>1682</v>
      </c>
    </row>
    <row r="814" spans="1:2">
      <c r="A814" s="57" t="s">
        <v>848</v>
      </c>
      <c r="B814" s="59" t="s">
        <v>1683</v>
      </c>
    </row>
    <row r="815" spans="1:2">
      <c r="A815" s="60" t="s">
        <v>47</v>
      </c>
      <c r="B815" s="25" t="s">
        <v>1684</v>
      </c>
    </row>
    <row r="816" spans="1:2">
      <c r="A816" s="57" t="s">
        <v>849</v>
      </c>
      <c r="B816" s="59" t="s">
        <v>1685</v>
      </c>
    </row>
    <row r="817" spans="1:2">
      <c r="A817" s="60" t="s">
        <v>850</v>
      </c>
      <c r="B817" s="25" t="s">
        <v>1685</v>
      </c>
    </row>
    <row r="818" spans="1:2">
      <c r="A818" s="57" t="s">
        <v>851</v>
      </c>
      <c r="B818" s="59" t="s">
        <v>1685</v>
      </c>
    </row>
    <row r="819" spans="1:2">
      <c r="A819" s="60" t="s">
        <v>852</v>
      </c>
      <c r="B819" s="25" t="s">
        <v>1685</v>
      </c>
    </row>
    <row r="820" spans="1:2">
      <c r="A820" s="57" t="s">
        <v>853</v>
      </c>
      <c r="B820" s="59" t="s">
        <v>1686</v>
      </c>
    </row>
    <row r="821" spans="1:2">
      <c r="A821" s="60" t="s">
        <v>854</v>
      </c>
      <c r="B821" s="25" t="s">
        <v>1685</v>
      </c>
    </row>
    <row r="822" spans="1:2">
      <c r="A822" s="57" t="s">
        <v>76</v>
      </c>
      <c r="B822" s="59" t="s">
        <v>1685</v>
      </c>
    </row>
    <row r="823" spans="1:2">
      <c r="A823" s="60" t="s">
        <v>855</v>
      </c>
      <c r="B823" s="25" t="s">
        <v>1685</v>
      </c>
    </row>
    <row r="824" spans="1:2">
      <c r="A824" s="57" t="s">
        <v>856</v>
      </c>
      <c r="B824" s="59" t="s">
        <v>1687</v>
      </c>
    </row>
    <row r="825" spans="1:2">
      <c r="A825" s="60" t="s">
        <v>167</v>
      </c>
      <c r="B825" s="25" t="s">
        <v>1688</v>
      </c>
    </row>
    <row r="826" spans="1:2">
      <c r="A826" s="57" t="s">
        <v>857</v>
      </c>
      <c r="B826" s="59" t="s">
        <v>1689</v>
      </c>
    </row>
    <row r="827" spans="1:2">
      <c r="A827" s="60" t="s">
        <v>858</v>
      </c>
      <c r="B827" s="25" t="s">
        <v>1690</v>
      </c>
    </row>
    <row r="828" spans="1:2">
      <c r="A828" s="57" t="s">
        <v>131</v>
      </c>
      <c r="B828" s="59" t="s">
        <v>1691</v>
      </c>
    </row>
    <row r="829" spans="1:2">
      <c r="A829" s="60" t="s">
        <v>859</v>
      </c>
      <c r="B829" s="25" t="s">
        <v>1692</v>
      </c>
    </row>
    <row r="830" spans="1:2">
      <c r="A830" s="57" t="s">
        <v>860</v>
      </c>
      <c r="B830" s="59" t="s">
        <v>1693</v>
      </c>
    </row>
    <row r="831" spans="1:2">
      <c r="A831" s="60" t="s">
        <v>16</v>
      </c>
      <c r="B831" s="25" t="s">
        <v>1694</v>
      </c>
    </row>
    <row r="832" spans="1:2">
      <c r="A832" s="57" t="s">
        <v>861</v>
      </c>
      <c r="B832" s="59" t="s">
        <v>1695</v>
      </c>
    </row>
    <row r="833" spans="1:2">
      <c r="A833" s="60" t="s">
        <v>862</v>
      </c>
      <c r="B833" s="25" t="s">
        <v>1696</v>
      </c>
    </row>
    <row r="834" spans="1:2">
      <c r="A834" s="57" t="s">
        <v>863</v>
      </c>
      <c r="B834" s="59" t="s">
        <v>1697</v>
      </c>
    </row>
    <row r="835" spans="1:2">
      <c r="A835" s="60" t="s">
        <v>864</v>
      </c>
      <c r="B835" s="25" t="s">
        <v>1698</v>
      </c>
    </row>
    <row r="836" spans="1:2">
      <c r="A836" s="57" t="s">
        <v>865</v>
      </c>
      <c r="B836" s="59" t="s">
        <v>1699</v>
      </c>
    </row>
    <row r="837" spans="1:2">
      <c r="A837" s="60" t="s">
        <v>866</v>
      </c>
      <c r="B837" s="25" t="s">
        <v>1700</v>
      </c>
    </row>
    <row r="838" spans="1:2">
      <c r="A838" s="57" t="s">
        <v>867</v>
      </c>
      <c r="B838" s="59" t="s">
        <v>1701</v>
      </c>
    </row>
    <row r="839" spans="1:2">
      <c r="A839" s="60" t="s">
        <v>868</v>
      </c>
      <c r="B839" s="25" t="s">
        <v>1702</v>
      </c>
    </row>
    <row r="840" spans="1:2">
      <c r="A840" s="57" t="s">
        <v>33</v>
      </c>
      <c r="B840" s="59" t="s">
        <v>1703</v>
      </c>
    </row>
    <row r="841" spans="1:2">
      <c r="A841" s="60" t="s">
        <v>219</v>
      </c>
      <c r="B841" s="25" t="s">
        <v>1704</v>
      </c>
    </row>
    <row r="842" spans="1:2">
      <c r="A842" s="57" t="s">
        <v>869</v>
      </c>
      <c r="B842" s="59" t="s">
        <v>1705</v>
      </c>
    </row>
    <row r="843" spans="1:2">
      <c r="A843" s="60" t="s">
        <v>870</v>
      </c>
      <c r="B843" s="25" t="s">
        <v>1706</v>
      </c>
    </row>
    <row r="844" spans="1:2">
      <c r="A844" s="57" t="s">
        <v>871</v>
      </c>
      <c r="B844" s="59" t="s">
        <v>1707</v>
      </c>
    </row>
    <row r="845" spans="1:2">
      <c r="A845" s="60" t="s">
        <v>872</v>
      </c>
      <c r="B845" s="25" t="s">
        <v>1708</v>
      </c>
    </row>
    <row r="846" spans="1:2">
      <c r="A846" s="57" t="s">
        <v>873</v>
      </c>
      <c r="B846" s="59" t="s">
        <v>1709</v>
      </c>
    </row>
    <row r="847" spans="1:2">
      <c r="A847" s="60" t="s">
        <v>874</v>
      </c>
      <c r="B847" s="25" t="s">
        <v>1710</v>
      </c>
    </row>
    <row r="848" spans="1:2">
      <c r="A848" s="57" t="s">
        <v>875</v>
      </c>
      <c r="B848" s="59" t="s">
        <v>1086</v>
      </c>
    </row>
    <row r="849" spans="1:2">
      <c r="A849" s="60" t="s">
        <v>876</v>
      </c>
      <c r="B849" s="25" t="s">
        <v>1711</v>
      </c>
    </row>
    <row r="850" spans="1:2">
      <c r="A850" s="57" t="s">
        <v>877</v>
      </c>
      <c r="B850" s="59" t="s">
        <v>1712</v>
      </c>
    </row>
    <row r="851" spans="1:2">
      <c r="A851" s="60" t="s">
        <v>878</v>
      </c>
      <c r="B851" s="25" t="s">
        <v>1713</v>
      </c>
    </row>
    <row r="852" spans="1:2">
      <c r="A852" s="57" t="s">
        <v>244</v>
      </c>
      <c r="B852" s="59" t="s">
        <v>1714</v>
      </c>
    </row>
    <row r="853" spans="1:2">
      <c r="A853" s="60" t="s">
        <v>879</v>
      </c>
      <c r="B853" s="25" t="s">
        <v>1715</v>
      </c>
    </row>
    <row r="854" spans="1:2">
      <c r="A854" s="57" t="s">
        <v>880</v>
      </c>
      <c r="B854" s="59" t="s">
        <v>1716</v>
      </c>
    </row>
    <row r="855" spans="1:2">
      <c r="A855" s="60" t="s">
        <v>71</v>
      </c>
      <c r="B855" s="25" t="s">
        <v>1717</v>
      </c>
    </row>
    <row r="856" spans="1:2">
      <c r="A856" s="57" t="s">
        <v>881</v>
      </c>
      <c r="B856" s="59" t="s">
        <v>1718</v>
      </c>
    </row>
    <row r="857" spans="1:2">
      <c r="A857" s="60" t="s">
        <v>55</v>
      </c>
      <c r="B857" s="25" t="s">
        <v>1719</v>
      </c>
    </row>
    <row r="858" spans="1:2">
      <c r="A858" s="57" t="s">
        <v>882</v>
      </c>
      <c r="B858" s="59" t="s">
        <v>1720</v>
      </c>
    </row>
    <row r="859" spans="1:2">
      <c r="A859" s="60" t="s">
        <v>883</v>
      </c>
      <c r="B859" s="25" t="s">
        <v>1721</v>
      </c>
    </row>
    <row r="860" spans="1:2">
      <c r="A860" s="57" t="s">
        <v>116</v>
      </c>
      <c r="B860" s="59" t="s">
        <v>1722</v>
      </c>
    </row>
    <row r="861" spans="1:2">
      <c r="A861" s="60" t="s">
        <v>884</v>
      </c>
      <c r="B861" s="25" t="s">
        <v>1723</v>
      </c>
    </row>
    <row r="862" spans="1:2">
      <c r="A862" s="57" t="s">
        <v>885</v>
      </c>
      <c r="B862" s="59" t="s">
        <v>1724</v>
      </c>
    </row>
    <row r="863" spans="1:2">
      <c r="A863" s="60" t="s">
        <v>886</v>
      </c>
      <c r="B863" s="25" t="s">
        <v>1725</v>
      </c>
    </row>
    <row r="864" spans="1:2">
      <c r="A864" s="57" t="s">
        <v>887</v>
      </c>
      <c r="B864" s="59" t="s">
        <v>1653</v>
      </c>
    </row>
    <row r="865" spans="1:2">
      <c r="A865" s="60" t="s">
        <v>99</v>
      </c>
      <c r="B865" s="25" t="s">
        <v>1726</v>
      </c>
    </row>
    <row r="866" spans="1:2">
      <c r="A866" s="57" t="s">
        <v>888</v>
      </c>
      <c r="B866" s="59" t="s">
        <v>1727</v>
      </c>
    </row>
    <row r="867" spans="1:2">
      <c r="A867" s="60" t="s">
        <v>889</v>
      </c>
      <c r="B867" s="25" t="s">
        <v>1728</v>
      </c>
    </row>
    <row r="868" spans="1:2">
      <c r="A868" s="57" t="s">
        <v>22</v>
      </c>
      <c r="B868" s="59" t="s">
        <v>1729</v>
      </c>
    </row>
    <row r="869" spans="1:2">
      <c r="A869" s="60" t="s">
        <v>890</v>
      </c>
      <c r="B869" s="25" t="s">
        <v>1730</v>
      </c>
    </row>
    <row r="870" spans="1:2">
      <c r="A870" s="57" t="s">
        <v>142</v>
      </c>
      <c r="B870" s="59" t="s">
        <v>1731</v>
      </c>
    </row>
    <row r="871" spans="1:2">
      <c r="A871" s="60" t="s">
        <v>891</v>
      </c>
      <c r="B871" s="25" t="s">
        <v>1732</v>
      </c>
    </row>
    <row r="872" spans="1:2">
      <c r="A872" s="57" t="s">
        <v>892</v>
      </c>
      <c r="B872" s="59" t="s">
        <v>1733</v>
      </c>
    </row>
    <row r="873" spans="1:2">
      <c r="A873" s="60" t="s">
        <v>893</v>
      </c>
      <c r="B873" s="25" t="s">
        <v>1734</v>
      </c>
    </row>
    <row r="874" spans="1:2">
      <c r="A874" s="57" t="s">
        <v>58</v>
      </c>
      <c r="B874" s="59" t="s">
        <v>1735</v>
      </c>
    </row>
    <row r="875" spans="1:2">
      <c r="A875" s="60" t="s">
        <v>220</v>
      </c>
      <c r="B875" s="25" t="s">
        <v>1736</v>
      </c>
    </row>
    <row r="876" spans="1:2">
      <c r="A876" s="57" t="s">
        <v>894</v>
      </c>
      <c r="B876" s="59" t="s">
        <v>1737</v>
      </c>
    </row>
    <row r="877" spans="1:2">
      <c r="A877" s="60" t="s">
        <v>895</v>
      </c>
      <c r="B877" s="25" t="s">
        <v>1738</v>
      </c>
    </row>
    <row r="878" spans="1:2">
      <c r="A878" s="57" t="s">
        <v>896</v>
      </c>
      <c r="B878" s="59" t="s">
        <v>1739</v>
      </c>
    </row>
    <row r="879" spans="1:2">
      <c r="A879" s="60" t="s">
        <v>897</v>
      </c>
      <c r="B879" s="25" t="s">
        <v>1740</v>
      </c>
    </row>
    <row r="880" spans="1:2">
      <c r="A880" s="57" t="s">
        <v>898</v>
      </c>
      <c r="B880" s="59" t="s">
        <v>1741</v>
      </c>
    </row>
    <row r="881" spans="1:2">
      <c r="A881" s="60" t="s">
        <v>899</v>
      </c>
      <c r="B881" s="25" t="s">
        <v>1742</v>
      </c>
    </row>
    <row r="882" spans="1:2">
      <c r="A882" s="57" t="s">
        <v>139</v>
      </c>
      <c r="B882" s="59" t="s">
        <v>1743</v>
      </c>
    </row>
    <row r="883" spans="1:2">
      <c r="A883" s="60" t="s">
        <v>900</v>
      </c>
      <c r="B883" s="25" t="s">
        <v>1744</v>
      </c>
    </row>
    <row r="884" spans="1:2">
      <c r="A884" s="57" t="s">
        <v>183</v>
      </c>
      <c r="B884" s="59" t="s">
        <v>1745</v>
      </c>
    </row>
    <row r="885" spans="1:2">
      <c r="A885" s="60" t="s">
        <v>901</v>
      </c>
      <c r="B885" s="25" t="s">
        <v>1746</v>
      </c>
    </row>
    <row r="886" spans="1:2">
      <c r="A886" s="57" t="s">
        <v>148</v>
      </c>
      <c r="B886" s="59" t="s">
        <v>1746</v>
      </c>
    </row>
    <row r="887" spans="1:2">
      <c r="A887" s="60" t="s">
        <v>902</v>
      </c>
      <c r="B887" s="25" t="s">
        <v>1747</v>
      </c>
    </row>
    <row r="888" spans="1:2">
      <c r="A888" s="57" t="s">
        <v>87</v>
      </c>
      <c r="B888" s="59" t="s">
        <v>1743</v>
      </c>
    </row>
    <row r="889" spans="1:2">
      <c r="A889" s="60" t="s">
        <v>85</v>
      </c>
      <c r="B889" s="25" t="s">
        <v>1748</v>
      </c>
    </row>
    <row r="890" spans="1:2">
      <c r="A890" s="61"/>
      <c r="B890" s="58"/>
    </row>
    <row r="891" spans="1:2">
      <c r="A891" s="61"/>
      <c r="B891" s="58"/>
    </row>
    <row r="892" spans="1:2">
      <c r="A892" s="61"/>
      <c r="B892" s="58"/>
    </row>
    <row r="893" spans="1:2">
      <c r="A893" s="62"/>
      <c r="B893" s="63"/>
    </row>
    <row r="894" spans="1:2">
      <c r="A894" s="61"/>
      <c r="B894" s="58"/>
    </row>
    <row r="895" spans="1:2">
      <c r="A895" s="61"/>
      <c r="B895" s="58"/>
    </row>
    <row r="896" spans="1:2">
      <c r="A896" s="61"/>
      <c r="B896" s="58"/>
    </row>
    <row r="897" spans="1:2">
      <c r="A897" s="61"/>
      <c r="B897" s="58"/>
    </row>
    <row r="898" spans="1:2">
      <c r="A898" s="61"/>
      <c r="B898" s="58"/>
    </row>
    <row r="899" spans="1:2">
      <c r="A899" s="62"/>
      <c r="B899" s="63"/>
    </row>
    <row r="900" spans="1:2">
      <c r="A900" s="61"/>
      <c r="B900" s="58"/>
    </row>
    <row r="901" spans="1:2">
      <c r="A901" s="62"/>
      <c r="B901" s="63"/>
    </row>
    <row r="902" spans="1:2">
      <c r="A902" s="61"/>
      <c r="B902" s="58"/>
    </row>
    <row r="903" spans="1:2">
      <c r="A903" s="61"/>
      <c r="B903" s="58"/>
    </row>
    <row r="904" spans="1:2">
      <c r="A904" s="61"/>
      <c r="B904" s="58"/>
    </row>
    <row r="905" spans="1:2">
      <c r="A905" s="62"/>
      <c r="B905" s="63"/>
    </row>
    <row r="906" spans="1:2">
      <c r="A906" s="61"/>
      <c r="B906" s="58"/>
    </row>
    <row r="907" spans="1:2">
      <c r="A907" s="61"/>
      <c r="B907" s="58"/>
    </row>
    <row r="908" spans="1:2">
      <c r="A908" s="61"/>
      <c r="B908" s="58"/>
    </row>
    <row r="909" spans="1:2">
      <c r="A909" s="62"/>
      <c r="B909" s="63"/>
    </row>
    <row r="910" spans="1:2">
      <c r="A910" s="61"/>
      <c r="B910" s="58"/>
    </row>
    <row r="911" spans="1:2">
      <c r="A911" s="62"/>
      <c r="B911" s="63"/>
    </row>
    <row r="912" spans="1:2">
      <c r="A912" s="61"/>
      <c r="B912" s="58"/>
    </row>
    <row r="913" spans="1:2">
      <c r="A913" s="61"/>
      <c r="B913" s="58"/>
    </row>
    <row r="914" spans="1:2">
      <c r="A914" s="61"/>
      <c r="B914" s="58"/>
    </row>
    <row r="915" spans="1:2">
      <c r="A915" s="61"/>
      <c r="B915" s="58"/>
    </row>
    <row r="916" spans="1:2">
      <c r="A916" s="61"/>
      <c r="B916" s="58"/>
    </row>
    <row r="917" spans="1:2">
      <c r="A917" s="62"/>
      <c r="B917" s="63"/>
    </row>
    <row r="918" spans="1:2">
      <c r="A918" s="61"/>
      <c r="B918" s="58"/>
    </row>
    <row r="919" spans="1:2">
      <c r="A919" s="61"/>
      <c r="B919" s="58"/>
    </row>
    <row r="920" spans="1:2">
      <c r="A920" s="61"/>
      <c r="B920" s="58"/>
    </row>
    <row r="921" spans="1:2">
      <c r="A921" s="62"/>
      <c r="B921" s="63"/>
    </row>
    <row r="922" spans="1:2">
      <c r="A922" s="61"/>
      <c r="B922" s="58"/>
    </row>
    <row r="923" spans="1:2">
      <c r="A923" s="62"/>
      <c r="B923" s="63"/>
    </row>
    <row r="924" spans="1:2">
      <c r="A924" s="61"/>
      <c r="B924" s="58"/>
    </row>
    <row r="925" spans="1:2">
      <c r="A925" s="62"/>
      <c r="B925" s="63"/>
    </row>
    <row r="926" spans="1:2">
      <c r="A926" s="61"/>
      <c r="B926" s="58"/>
    </row>
    <row r="927" spans="1:2">
      <c r="A927" s="62"/>
      <c r="B927" s="63"/>
    </row>
    <row r="928" spans="1:2">
      <c r="A928" s="61"/>
      <c r="B928" s="58"/>
    </row>
    <row r="929" spans="1:2">
      <c r="A929" s="61"/>
      <c r="B929" s="58"/>
    </row>
    <row r="930" spans="1:2">
      <c r="A930" s="61"/>
      <c r="B930" s="58"/>
    </row>
    <row r="931" spans="1:2">
      <c r="A931" s="62"/>
      <c r="B931" s="63"/>
    </row>
    <row r="932" spans="1:2">
      <c r="A932" s="61"/>
      <c r="B932" s="58"/>
    </row>
    <row r="933" spans="1:2">
      <c r="A933" s="62"/>
      <c r="B933" s="63"/>
    </row>
    <row r="934" spans="1:2">
      <c r="A934" s="61"/>
      <c r="B934" s="58"/>
    </row>
    <row r="935" spans="1:2">
      <c r="A935" s="62"/>
      <c r="B935" s="63"/>
    </row>
    <row r="936" spans="1:2">
      <c r="A936" s="61"/>
      <c r="B936" s="58"/>
    </row>
    <row r="937" spans="1:2">
      <c r="A937" s="62"/>
      <c r="B937" s="63"/>
    </row>
    <row r="938" spans="1:2">
      <c r="A938" s="61"/>
      <c r="B938" s="58"/>
    </row>
    <row r="939" spans="1:2">
      <c r="A939" s="62"/>
      <c r="B939" s="63"/>
    </row>
    <row r="940" spans="1:2">
      <c r="A940" s="61"/>
      <c r="B940" s="58"/>
    </row>
    <row r="941" spans="1:2">
      <c r="A941" s="62"/>
      <c r="B941" s="63"/>
    </row>
    <row r="942" spans="1:2">
      <c r="A942" s="61"/>
      <c r="B942" s="58"/>
    </row>
    <row r="943" spans="1:2">
      <c r="A943" s="62"/>
      <c r="B943" s="63"/>
    </row>
    <row r="944" spans="1:2">
      <c r="A944" s="61"/>
      <c r="B944" s="58"/>
    </row>
    <row r="945" spans="1:2">
      <c r="A945" s="62"/>
      <c r="B945" s="63"/>
    </row>
    <row r="946" spans="1:2">
      <c r="A946" s="61"/>
      <c r="B946" s="58"/>
    </row>
    <row r="947" spans="1:2">
      <c r="A947" s="61"/>
      <c r="B947" s="58"/>
    </row>
    <row r="948" spans="1:2">
      <c r="A948" s="61"/>
      <c r="B948" s="58"/>
    </row>
    <row r="949" spans="1:2">
      <c r="A949" s="61"/>
      <c r="B949" s="58"/>
    </row>
    <row r="950" spans="1:2">
      <c r="A950" s="61"/>
      <c r="B950" s="58"/>
    </row>
    <row r="951" spans="1:2">
      <c r="A951" s="62"/>
      <c r="B951" s="63"/>
    </row>
    <row r="952" spans="1:2">
      <c r="A952" s="61"/>
      <c r="B952" s="58"/>
    </row>
    <row r="953" spans="1:2">
      <c r="A953" s="62"/>
      <c r="B953" s="63"/>
    </row>
    <row r="954" spans="1:2">
      <c r="A954" s="61"/>
      <c r="B954" s="58"/>
    </row>
    <row r="955" spans="1:2">
      <c r="A955" s="62"/>
      <c r="B955" s="63"/>
    </row>
    <row r="956" spans="1:2">
      <c r="A956" s="61"/>
      <c r="B956" s="58"/>
    </row>
    <row r="957" spans="1:2">
      <c r="A957" s="61"/>
      <c r="B957" s="58"/>
    </row>
    <row r="958" spans="1:2">
      <c r="A958" s="61"/>
      <c r="B958" s="58"/>
    </row>
    <row r="959" spans="1:2">
      <c r="A959" s="62"/>
      <c r="B959" s="63"/>
    </row>
    <row r="960" spans="1:2">
      <c r="A960" s="61"/>
      <c r="B960" s="58"/>
    </row>
    <row r="961" spans="1:2">
      <c r="A961" s="62"/>
      <c r="B961" s="63"/>
    </row>
    <row r="962" spans="1:2">
      <c r="A962" s="61"/>
      <c r="B962" s="58"/>
    </row>
    <row r="963" spans="1:2">
      <c r="A963" s="62"/>
      <c r="B963" s="63"/>
    </row>
    <row r="964" spans="1:2">
      <c r="A964" s="61"/>
      <c r="B964" s="58"/>
    </row>
    <row r="965" spans="1:2">
      <c r="A965" s="62"/>
      <c r="B965" s="63"/>
    </row>
    <row r="966" spans="1:2">
      <c r="A966" s="61"/>
      <c r="B966" s="58"/>
    </row>
    <row r="967" spans="1:2">
      <c r="A967" s="61"/>
      <c r="B967" s="58"/>
    </row>
    <row r="968" spans="1:2">
      <c r="A968" s="61"/>
      <c r="B968" s="58"/>
    </row>
    <row r="969" spans="1:2">
      <c r="A969" s="62"/>
      <c r="B969" s="63"/>
    </row>
    <row r="970" spans="1:2">
      <c r="A970" s="61"/>
      <c r="B970" s="58"/>
    </row>
    <row r="971" spans="1:2">
      <c r="A971" s="62"/>
      <c r="B971" s="63"/>
    </row>
    <row r="972" spans="1:2">
      <c r="A972" s="61"/>
      <c r="B972" s="58"/>
    </row>
    <row r="973" spans="1:2">
      <c r="A973" s="62"/>
      <c r="B973" s="63"/>
    </row>
    <row r="974" spans="1:2">
      <c r="A974" s="61"/>
      <c r="B974" s="58"/>
    </row>
    <row r="975" spans="1:2">
      <c r="A975" s="61"/>
      <c r="B975" s="58"/>
    </row>
    <row r="976" spans="1:2">
      <c r="A976" s="61"/>
      <c r="B976" s="58"/>
    </row>
    <row r="977" spans="1:2">
      <c r="A977" s="62"/>
      <c r="B977" s="63"/>
    </row>
    <row r="978" spans="1:2">
      <c r="A978" s="61"/>
      <c r="B978" s="58"/>
    </row>
    <row r="979" spans="1:2">
      <c r="A979" s="62"/>
      <c r="B979" s="63"/>
    </row>
    <row r="980" spans="1:2">
      <c r="A980" s="61"/>
      <c r="B980" s="58"/>
    </row>
    <row r="981" spans="1:2">
      <c r="A981" s="62"/>
      <c r="B981" s="63"/>
    </row>
    <row r="982" spans="1:2">
      <c r="A982" s="61"/>
      <c r="B982" s="58"/>
    </row>
    <row r="983" spans="1:2">
      <c r="A983" s="62"/>
      <c r="B983" s="63"/>
    </row>
    <row r="984" spans="1:2">
      <c r="A984" s="61"/>
      <c r="B984" s="58"/>
    </row>
    <row r="985" spans="1:2">
      <c r="A985" s="62"/>
      <c r="B985" s="63"/>
    </row>
    <row r="986" spans="1:2">
      <c r="A986" s="61"/>
      <c r="B986" s="58"/>
    </row>
    <row r="987" spans="1:2">
      <c r="A987" s="61"/>
      <c r="B987" s="58"/>
    </row>
    <row r="988" spans="1:2">
      <c r="A988" s="61"/>
      <c r="B988" s="58"/>
    </row>
    <row r="989" spans="1:2">
      <c r="A989" s="62"/>
      <c r="B989" s="63"/>
    </row>
    <row r="990" spans="1:2">
      <c r="A990" s="61"/>
      <c r="B990" s="58"/>
    </row>
    <row r="991" spans="1:2">
      <c r="A991" s="61"/>
      <c r="B991" s="58"/>
    </row>
    <row r="992" spans="1:2">
      <c r="A992" s="61"/>
      <c r="B992" s="58"/>
    </row>
    <row r="993" spans="1:2">
      <c r="A993" s="62"/>
      <c r="B993" s="63"/>
    </row>
    <row r="994" spans="1:2">
      <c r="A994" s="61"/>
      <c r="B994" s="58"/>
    </row>
    <row r="995" spans="1:2">
      <c r="A995" s="62"/>
      <c r="B995" s="63"/>
    </row>
    <row r="996" spans="1:2">
      <c r="A996" s="61"/>
      <c r="B996" s="58"/>
    </row>
    <row r="997" spans="1:2">
      <c r="A997" s="62"/>
      <c r="B997" s="63"/>
    </row>
    <row r="998" spans="1:2">
      <c r="A998" s="61"/>
      <c r="B998" s="58"/>
    </row>
    <row r="999" spans="1:2">
      <c r="A999" s="61"/>
      <c r="B999" s="58"/>
    </row>
    <row r="1000" spans="1:2">
      <c r="A1000" s="61"/>
      <c r="B1000" s="58"/>
    </row>
    <row r="1001" spans="1:2">
      <c r="A1001" s="62"/>
      <c r="B1001" s="63"/>
    </row>
    <row r="1002" spans="1:2">
      <c r="A1002" s="61"/>
      <c r="B1002" s="58"/>
    </row>
    <row r="1003" spans="1:2">
      <c r="A1003" s="62"/>
      <c r="B1003" s="63"/>
    </row>
    <row r="1004" spans="1:2">
      <c r="A1004" s="61"/>
      <c r="B1004" s="58"/>
    </row>
    <row r="1005" spans="1:2">
      <c r="A1005" s="62"/>
      <c r="B1005" s="63"/>
    </row>
    <row r="1006" spans="1:2">
      <c r="A1006" s="61"/>
      <c r="B1006" s="58"/>
    </row>
    <row r="1007" spans="1:2">
      <c r="A1007" s="61"/>
      <c r="B1007" s="58"/>
    </row>
    <row r="1008" spans="1:2">
      <c r="A1008" s="61"/>
      <c r="B1008" s="58"/>
    </row>
    <row r="1009" spans="1:2">
      <c r="A1009" s="61"/>
      <c r="B1009" s="58"/>
    </row>
    <row r="1010" spans="1:2">
      <c r="A1010" s="61"/>
      <c r="B1010" s="58"/>
    </row>
    <row r="1011" spans="1:2">
      <c r="A1011" s="62"/>
      <c r="B1011" s="63"/>
    </row>
    <row r="1012" spans="1:2">
      <c r="A1012" s="61"/>
      <c r="B1012" s="58"/>
    </row>
    <row r="1013" spans="1:2">
      <c r="A1013" s="61"/>
      <c r="B1013" s="58"/>
    </row>
    <row r="1014" spans="1:2">
      <c r="A1014" s="61"/>
      <c r="B1014" s="58"/>
    </row>
    <row r="1015" spans="1:2">
      <c r="A1015" s="61"/>
      <c r="B1015" s="58"/>
    </row>
    <row r="1016" spans="1:2">
      <c r="A1016" s="61"/>
      <c r="B1016" s="58"/>
    </row>
    <row r="1017" spans="1:2">
      <c r="A1017" s="61"/>
      <c r="B1017" s="58"/>
    </row>
    <row r="1018" spans="1:2">
      <c r="A1018" s="61"/>
      <c r="B1018" s="58"/>
    </row>
    <row r="1019" spans="1:2">
      <c r="A1019" s="62"/>
      <c r="B1019" s="63"/>
    </row>
    <row r="1020" spans="1:2">
      <c r="A1020" s="61"/>
      <c r="B1020" s="58"/>
    </row>
    <row r="1021" spans="1:2">
      <c r="A1021" s="61"/>
      <c r="B1021" s="58"/>
    </row>
    <row r="1022" spans="1:2">
      <c r="A1022" s="61"/>
      <c r="B1022" s="58"/>
    </row>
    <row r="1023" spans="1:2">
      <c r="A1023" s="62"/>
      <c r="B1023" s="63"/>
    </row>
    <row r="1024" spans="1:2">
      <c r="A1024" s="61"/>
      <c r="B1024" s="58"/>
    </row>
    <row r="1025" spans="1:2">
      <c r="A1025" s="61"/>
      <c r="B1025" s="58"/>
    </row>
    <row r="1026" spans="1:2">
      <c r="A1026" s="61"/>
      <c r="B1026" s="58"/>
    </row>
    <row r="1027" spans="1:2">
      <c r="A1027" s="61"/>
      <c r="B1027" s="58"/>
    </row>
    <row r="1028" spans="1:2">
      <c r="A1028" s="61"/>
      <c r="B1028" s="58"/>
    </row>
    <row r="1029" spans="1:2">
      <c r="A1029" s="61"/>
      <c r="B1029" s="58"/>
    </row>
    <row r="1030" spans="1:2">
      <c r="A1030" s="61"/>
      <c r="B1030" s="58"/>
    </row>
    <row r="1031" spans="1:2">
      <c r="A1031" s="62"/>
      <c r="B1031" s="63"/>
    </row>
    <row r="1032" spans="1:2">
      <c r="A1032" s="61"/>
      <c r="B1032" s="58"/>
    </row>
    <row r="1033" spans="1:2">
      <c r="A1033" s="61"/>
      <c r="B1033" s="58"/>
    </row>
    <row r="1034" spans="1:2">
      <c r="A1034" s="61"/>
      <c r="B1034" s="58"/>
    </row>
    <row r="1035" spans="1:2">
      <c r="A1035" s="61"/>
      <c r="B1035" s="58"/>
    </row>
    <row r="1036" spans="1:2">
      <c r="A1036" s="61"/>
      <c r="B1036" s="58"/>
    </row>
    <row r="1037" spans="1:2">
      <c r="A1037" s="62"/>
      <c r="B1037" s="63"/>
    </row>
    <row r="1038" spans="1:2">
      <c r="A1038" s="61"/>
      <c r="B1038" s="58"/>
    </row>
    <row r="1039" spans="1:2">
      <c r="A1039" s="62"/>
      <c r="B1039" s="63"/>
    </row>
    <row r="1040" spans="1:2">
      <c r="A1040" s="61"/>
      <c r="B1040" s="58"/>
    </row>
    <row r="1041" spans="1:2">
      <c r="A1041" s="62"/>
      <c r="B1041" s="63"/>
    </row>
    <row r="1042" spans="1:2">
      <c r="A1042" s="61"/>
      <c r="B1042" s="58"/>
    </row>
    <row r="1043" spans="1:2">
      <c r="A1043" s="62"/>
      <c r="B1043" s="63"/>
    </row>
    <row r="1044" spans="1:2">
      <c r="A1044" s="61"/>
      <c r="B1044" s="58"/>
    </row>
    <row r="1045" spans="1:2">
      <c r="A1045" s="62"/>
      <c r="B1045" s="63"/>
    </row>
    <row r="1046" spans="1:2">
      <c r="A1046" s="61"/>
      <c r="B1046" s="58"/>
    </row>
    <row r="1047" spans="1:2">
      <c r="A1047" s="61"/>
      <c r="B1047" s="58"/>
    </row>
    <row r="1048" spans="1:2">
      <c r="A1048" s="61"/>
      <c r="B1048" s="58"/>
    </row>
    <row r="1049" spans="1:2">
      <c r="A1049" s="62"/>
      <c r="B1049" s="63"/>
    </row>
    <row r="1050" spans="1:2">
      <c r="A1050" s="61"/>
      <c r="B1050" s="58"/>
    </row>
    <row r="1051" spans="1:2">
      <c r="A1051" s="61"/>
      <c r="B1051" s="58"/>
    </row>
    <row r="1052" spans="1:2">
      <c r="A1052" s="61"/>
      <c r="B1052" s="58"/>
    </row>
    <row r="1053" spans="1:2">
      <c r="A1053" s="61"/>
      <c r="B1053" s="58"/>
    </row>
    <row r="1054" spans="1:2">
      <c r="A1054" s="61"/>
      <c r="B1054" s="58"/>
    </row>
    <row r="1055" spans="1:2">
      <c r="A1055" s="62"/>
      <c r="B1055" s="63"/>
    </row>
    <row r="1056" spans="1:2">
      <c r="A1056" s="61"/>
      <c r="B1056" s="58"/>
    </row>
    <row r="1057" spans="1:2">
      <c r="A1057" s="61"/>
      <c r="B1057" s="58"/>
    </row>
    <row r="1058" spans="1:2">
      <c r="A1058" s="61"/>
      <c r="B1058" s="58"/>
    </row>
    <row r="1059" spans="1:2">
      <c r="A1059" s="61"/>
      <c r="B1059" s="58"/>
    </row>
    <row r="1060" spans="1:2">
      <c r="A1060" s="61"/>
      <c r="B1060" s="58"/>
    </row>
    <row r="1061" spans="1:2">
      <c r="A1061" s="61"/>
      <c r="B1061" s="58"/>
    </row>
    <row r="1062" spans="1:2">
      <c r="A1062" s="61"/>
      <c r="B1062" s="58"/>
    </row>
    <row r="1063" spans="1:2">
      <c r="A1063" s="62"/>
      <c r="B1063" s="63"/>
    </row>
    <row r="1064" spans="1:2">
      <c r="A1064" s="61"/>
      <c r="B1064" s="58"/>
    </row>
    <row r="1065" spans="1:2">
      <c r="A1065" s="61"/>
      <c r="B1065" s="58"/>
    </row>
    <row r="1066" spans="1:2">
      <c r="A1066" s="61"/>
      <c r="B1066" s="58"/>
    </row>
    <row r="1067" spans="1:2">
      <c r="A1067" s="61"/>
      <c r="B1067" s="58"/>
    </row>
    <row r="1068" spans="1:2">
      <c r="A1068" s="61"/>
      <c r="B1068" s="58"/>
    </row>
    <row r="1069" spans="1:2">
      <c r="A1069" s="61"/>
      <c r="B1069" s="58"/>
    </row>
    <row r="1070" spans="1:2">
      <c r="A1070" s="61"/>
      <c r="B1070" s="58"/>
    </row>
    <row r="1071" spans="1:2">
      <c r="A1071" s="61"/>
      <c r="B1071" s="58"/>
    </row>
    <row r="1072" spans="1:2">
      <c r="A1072" s="61"/>
      <c r="B1072" s="58"/>
    </row>
    <row r="1073" spans="1:2">
      <c r="A1073" s="61"/>
      <c r="B1073" s="58"/>
    </row>
    <row r="1074" spans="1:2">
      <c r="A1074" s="61"/>
      <c r="B1074" s="58"/>
    </row>
    <row r="1075" spans="1:2">
      <c r="A1075" s="61"/>
      <c r="B1075" s="58"/>
    </row>
    <row r="1076" spans="1:2">
      <c r="A1076" s="61"/>
      <c r="B1076" s="58"/>
    </row>
    <row r="1077" spans="1:2">
      <c r="A1077" s="61"/>
      <c r="B1077" s="58"/>
    </row>
    <row r="1078" spans="1:2">
      <c r="A1078" s="61"/>
      <c r="B1078" s="58"/>
    </row>
    <row r="1079" spans="1:2">
      <c r="A1079" s="62"/>
      <c r="B1079" s="63"/>
    </row>
    <row r="1080" spans="1:2">
      <c r="A1080" s="61"/>
      <c r="B1080" s="58"/>
    </row>
    <row r="1081" spans="1:2">
      <c r="A1081" s="62"/>
      <c r="B1081" s="63"/>
    </row>
    <row r="1082" spans="1:2">
      <c r="A1082" s="61"/>
      <c r="B1082" s="58"/>
    </row>
    <row r="1083" spans="1:2">
      <c r="A1083" s="62"/>
      <c r="B1083" s="63"/>
    </row>
    <row r="1084" spans="1:2">
      <c r="A1084" s="61"/>
      <c r="B1084" s="58"/>
    </row>
    <row r="1085" spans="1:2">
      <c r="A1085" s="62"/>
      <c r="B1085" s="63"/>
    </row>
    <row r="1086" spans="1:2">
      <c r="A1086" s="61"/>
      <c r="B1086" s="58"/>
    </row>
    <row r="1087" spans="1:2">
      <c r="A1087" s="61"/>
      <c r="B1087" s="58"/>
    </row>
    <row r="1088" spans="1:2">
      <c r="A1088" s="61"/>
      <c r="B1088" s="58"/>
    </row>
    <row r="1089" spans="1:2">
      <c r="A1089" s="61"/>
      <c r="B1089" s="58"/>
    </row>
    <row r="1090" spans="1:2">
      <c r="A1090" s="61"/>
      <c r="B1090" s="58"/>
    </row>
    <row r="1091" spans="1:2">
      <c r="A1091" s="62"/>
      <c r="B1091" s="63"/>
    </row>
    <row r="1092" spans="1:2">
      <c r="A1092" s="61"/>
      <c r="B1092" s="58"/>
    </row>
    <row r="1093" spans="1:2">
      <c r="A1093" s="61"/>
      <c r="B1093" s="58"/>
    </row>
    <row r="1094" spans="1:2">
      <c r="A1094" s="61"/>
      <c r="B1094" s="58"/>
    </row>
    <row r="1095" spans="1:2">
      <c r="A1095" s="62"/>
      <c r="B1095" s="63"/>
    </row>
    <row r="1096" spans="1:2">
      <c r="A1096" s="61"/>
      <c r="B1096" s="58"/>
    </row>
    <row r="1097" spans="1:2">
      <c r="A1097" s="62"/>
      <c r="B1097" s="63"/>
    </row>
    <row r="1098" spans="1:2">
      <c r="A1098" s="61"/>
      <c r="B1098" s="58"/>
    </row>
    <row r="1099" spans="1:2">
      <c r="A1099" s="62"/>
      <c r="B1099" s="63"/>
    </row>
    <row r="1100" spans="1:2">
      <c r="A1100" s="61"/>
      <c r="B1100" s="58"/>
    </row>
    <row r="1101" spans="1:2">
      <c r="A1101" s="62"/>
      <c r="B1101" s="63"/>
    </row>
    <row r="1102" spans="1:2">
      <c r="A1102" s="61"/>
      <c r="B1102" s="58"/>
    </row>
    <row r="1103" spans="1:2">
      <c r="A1103" s="61"/>
      <c r="B1103" s="58"/>
    </row>
    <row r="1104" spans="1:2">
      <c r="A1104" s="61"/>
      <c r="B1104" s="58"/>
    </row>
    <row r="1105" spans="1:2">
      <c r="A1105" s="61"/>
      <c r="B1105" s="58"/>
    </row>
    <row r="1106" spans="1:2">
      <c r="A1106" s="61"/>
      <c r="B1106" s="58"/>
    </row>
    <row r="1107" spans="1:2">
      <c r="A1107" s="62"/>
      <c r="B1107" s="63"/>
    </row>
    <row r="1108" spans="1:2">
      <c r="A1108" s="61"/>
      <c r="B1108" s="58"/>
    </row>
    <row r="1109" spans="1:2">
      <c r="A1109" s="62"/>
      <c r="B1109" s="63"/>
    </row>
    <row r="1110" spans="1:2">
      <c r="A1110" s="61"/>
      <c r="B1110" s="58"/>
    </row>
    <row r="1111" spans="1:2">
      <c r="A1111" s="61"/>
      <c r="B1111" s="58"/>
    </row>
    <row r="1112" spans="1:2">
      <c r="A1112" s="61"/>
      <c r="B1112" s="58"/>
    </row>
    <row r="1113" spans="1:2">
      <c r="A1113" s="62"/>
      <c r="B1113" s="63"/>
    </row>
    <row r="1114" spans="1:2">
      <c r="A1114" s="61"/>
      <c r="B1114" s="58"/>
    </row>
    <row r="1115" spans="1:2">
      <c r="A1115" s="62"/>
      <c r="B1115" s="63"/>
    </row>
    <row r="1116" spans="1:2">
      <c r="A1116" s="61"/>
      <c r="B1116" s="58"/>
    </row>
    <row r="1117" spans="1:2">
      <c r="A1117" s="61"/>
      <c r="B1117" s="58"/>
    </row>
    <row r="1118" spans="1:2">
      <c r="A1118" s="61"/>
      <c r="B1118" s="58"/>
    </row>
    <row r="1119" spans="1:2">
      <c r="A1119" s="62"/>
      <c r="B1119" s="63"/>
    </row>
    <row r="1120" spans="1:2">
      <c r="A1120" s="61"/>
      <c r="B1120" s="58"/>
    </row>
    <row r="1121" spans="1:2">
      <c r="A1121" s="61"/>
      <c r="B1121" s="58"/>
    </row>
    <row r="1122" spans="1:2">
      <c r="A1122" s="61"/>
      <c r="B1122" s="58"/>
    </row>
    <row r="1123" spans="1:2">
      <c r="A1123" s="61"/>
      <c r="B1123" s="58"/>
    </row>
    <row r="1124" spans="1:2">
      <c r="A1124" s="61"/>
      <c r="B1124" s="58"/>
    </row>
    <row r="1125" spans="1:2">
      <c r="A1125" s="62"/>
      <c r="B1125" s="63"/>
    </row>
    <row r="1126" spans="1:2">
      <c r="A1126" s="61"/>
      <c r="B1126" s="64"/>
    </row>
    <row r="1127" spans="1:2">
      <c r="A1127" s="61"/>
      <c r="B1127" s="58"/>
    </row>
    <row r="1128" spans="1:2">
      <c r="A1128" s="61"/>
      <c r="B1128" s="58"/>
    </row>
    <row r="1129" spans="1:2">
      <c r="A1129" s="61"/>
      <c r="B1129" s="58"/>
    </row>
    <row r="1130" spans="1:2">
      <c r="A1130" s="61"/>
      <c r="B1130" s="58"/>
    </row>
    <row r="1131" spans="1:2">
      <c r="A1131" s="61"/>
      <c r="B1131" s="58"/>
    </row>
    <row r="1132" spans="1:2">
      <c r="A1132" s="61"/>
      <c r="B1132" s="58"/>
    </row>
    <row r="1133" spans="1:2">
      <c r="A1133" s="62"/>
      <c r="B1133" s="63"/>
    </row>
    <row r="1134" spans="1:2">
      <c r="A1134" s="61"/>
      <c r="B1134" s="58"/>
    </row>
    <row r="1135" spans="1:2">
      <c r="A1135" s="62"/>
      <c r="B1135" s="63"/>
    </row>
    <row r="1136" spans="1:2">
      <c r="A1136" s="61"/>
      <c r="B1136" s="58"/>
    </row>
    <row r="1137" spans="1:2">
      <c r="A1137" s="62"/>
      <c r="B1137" s="63"/>
    </row>
    <row r="1138" spans="1:2">
      <c r="A1138" s="61"/>
      <c r="B1138" s="58"/>
    </row>
    <row r="1139" spans="1:2">
      <c r="A1139" s="61"/>
      <c r="B1139" s="58"/>
    </row>
    <row r="1140" spans="1:2">
      <c r="A1140" s="61"/>
      <c r="B1140" s="58"/>
    </row>
    <row r="1141" spans="1:2">
      <c r="A1141" s="61"/>
      <c r="B1141" s="58"/>
    </row>
    <row r="1142" spans="1:2">
      <c r="A1142" s="61"/>
      <c r="B1142" s="58"/>
    </row>
    <row r="1143" spans="1:2">
      <c r="A1143" s="62"/>
      <c r="B1143" s="63"/>
    </row>
    <row r="1144" spans="1:2">
      <c r="A1144" s="61"/>
      <c r="B1144" s="58"/>
    </row>
    <row r="1145" spans="1:2">
      <c r="A1145" s="62"/>
      <c r="B1145" s="63"/>
    </row>
    <row r="1146" spans="1:2">
      <c r="A1146" s="61"/>
      <c r="B1146" s="58"/>
    </row>
    <row r="1147" spans="1:2">
      <c r="A1147" s="61"/>
      <c r="B1147" s="58"/>
    </row>
    <row r="1148" spans="1:2">
      <c r="A1148" s="61"/>
      <c r="B1148" s="58"/>
    </row>
    <row r="1149" spans="1:2">
      <c r="A1149" s="61"/>
      <c r="B1149" s="58"/>
    </row>
    <row r="1150" spans="1:2">
      <c r="A1150" s="61"/>
      <c r="B1150" s="58"/>
    </row>
    <row r="1151" spans="1:2">
      <c r="A1151" s="62"/>
      <c r="B1151" s="63"/>
    </row>
    <row r="1152" spans="1:2">
      <c r="A1152" s="61"/>
      <c r="B1152" s="58"/>
    </row>
    <row r="1153" spans="1:2">
      <c r="A1153" s="61"/>
      <c r="B1153" s="58"/>
    </row>
    <row r="1154" spans="1:2">
      <c r="A1154" s="61"/>
      <c r="B1154" s="58"/>
    </row>
    <row r="1155" spans="1:2">
      <c r="A1155" s="61"/>
      <c r="B1155" s="58"/>
    </row>
    <row r="1156" spans="1:2">
      <c r="A1156" s="61"/>
      <c r="B1156" s="58"/>
    </row>
    <row r="1157" spans="1:2">
      <c r="A1157" s="61"/>
      <c r="B1157" s="58"/>
    </row>
    <row r="1158" spans="1:2">
      <c r="A1158" s="61"/>
      <c r="B1158" s="58"/>
    </row>
    <row r="1159" spans="1:2">
      <c r="A1159" s="62"/>
      <c r="B1159" s="63"/>
    </row>
    <row r="1160" spans="1:2">
      <c r="A1160" s="61"/>
      <c r="B1160" s="58"/>
    </row>
    <row r="1161" spans="1:2">
      <c r="A1161" s="61"/>
      <c r="B1161" s="58"/>
    </row>
    <row r="1162" spans="1:2">
      <c r="A1162" s="61"/>
      <c r="B1162" s="58"/>
    </row>
    <row r="1163" spans="1:2">
      <c r="A1163" s="61"/>
      <c r="B1163" s="58"/>
    </row>
    <row r="1164" spans="1:2">
      <c r="A1164" s="61"/>
      <c r="B1164" s="58"/>
    </row>
    <row r="1165" spans="1:2">
      <c r="A1165" s="61"/>
      <c r="B1165" s="58"/>
    </row>
    <row r="1166" spans="1:2">
      <c r="A1166" s="61"/>
      <c r="B1166" s="58"/>
    </row>
    <row r="1167" spans="1:2">
      <c r="A1167" s="62"/>
      <c r="B1167" s="63"/>
    </row>
    <row r="1168" spans="1:2">
      <c r="A1168" s="61"/>
      <c r="B1168" s="58"/>
    </row>
    <row r="1169" spans="1:2">
      <c r="A1169" s="61"/>
      <c r="B1169" s="58"/>
    </row>
    <row r="1170" spans="1:2">
      <c r="A1170" s="61"/>
      <c r="B1170" s="58"/>
    </row>
    <row r="1171" spans="1:2">
      <c r="A1171" s="61"/>
      <c r="B1171" s="58"/>
    </row>
    <row r="1172" spans="1:2">
      <c r="A1172" s="61"/>
      <c r="B1172" s="58"/>
    </row>
    <row r="1173" spans="1:2">
      <c r="A1173" s="61"/>
      <c r="B1173" s="58"/>
    </row>
    <row r="1174" spans="1:2">
      <c r="A1174" s="61"/>
      <c r="B1174" s="58"/>
    </row>
    <row r="1175" spans="1:2">
      <c r="A1175" s="62"/>
      <c r="B1175" s="63"/>
    </row>
    <row r="1176" spans="1:2">
      <c r="A1176" s="61"/>
      <c r="B1176" s="58"/>
    </row>
    <row r="1177" spans="1:2">
      <c r="A1177" s="61"/>
      <c r="B1177" s="58"/>
    </row>
    <row r="1178" spans="1:2">
      <c r="A1178" s="61"/>
      <c r="B1178" s="58"/>
    </row>
    <row r="1179" spans="1:2">
      <c r="A1179" s="61"/>
      <c r="B1179" s="58"/>
    </row>
    <row r="1180" spans="1:2">
      <c r="A1180" s="61"/>
      <c r="B1180" s="58"/>
    </row>
    <row r="1181" spans="1:2">
      <c r="A1181" s="61"/>
      <c r="B1181" s="58"/>
    </row>
    <row r="1182" spans="1:2">
      <c r="A1182" s="61"/>
      <c r="B1182" s="58"/>
    </row>
    <row r="1183" spans="1:2">
      <c r="A1183" s="61"/>
      <c r="B1183" s="58"/>
    </row>
    <row r="1184" spans="1:2">
      <c r="A1184" s="61"/>
      <c r="B1184" s="58"/>
    </row>
    <row r="1185" spans="1:2">
      <c r="A1185" s="62"/>
      <c r="B1185" s="63"/>
    </row>
    <row r="1186" spans="1:2">
      <c r="A1186" s="61"/>
      <c r="B1186" s="58"/>
    </row>
    <row r="1187" spans="1:2">
      <c r="A1187" s="62"/>
      <c r="B1187" s="63"/>
    </row>
    <row r="1188" spans="1:2">
      <c r="A1188" s="61"/>
      <c r="B1188" s="58"/>
    </row>
    <row r="1189" spans="1:2">
      <c r="A1189" s="62"/>
      <c r="B1189" s="63"/>
    </row>
    <row r="1190" spans="1:2">
      <c r="A1190" s="61"/>
      <c r="B1190" s="58"/>
    </row>
    <row r="1191" spans="1:2">
      <c r="A1191" s="62"/>
      <c r="B1191" s="63"/>
    </row>
    <row r="1192" spans="1:2">
      <c r="A1192" s="61"/>
      <c r="B1192" s="58"/>
    </row>
    <row r="1193" spans="1:2">
      <c r="A1193" s="61"/>
      <c r="B1193" s="58"/>
    </row>
    <row r="1194" spans="1:2">
      <c r="A1194" s="61"/>
      <c r="B1194" s="58"/>
    </row>
    <row r="1195" spans="1:2">
      <c r="A1195" s="61"/>
      <c r="B1195" s="58"/>
    </row>
    <row r="1196" spans="1:2">
      <c r="A1196" s="61"/>
      <c r="B1196" s="58"/>
    </row>
    <row r="1197" spans="1:2">
      <c r="A1197" s="61"/>
      <c r="B1197" s="58"/>
    </row>
    <row r="1198" spans="1:2">
      <c r="A1198" s="61"/>
      <c r="B1198" s="58"/>
    </row>
    <row r="1199" spans="1:2">
      <c r="A1199" s="61"/>
      <c r="B1199" s="58"/>
    </row>
    <row r="1200" spans="1:2">
      <c r="A1200" s="61"/>
      <c r="B1200" s="58"/>
    </row>
    <row r="1201" spans="1:2">
      <c r="A1201" s="61"/>
      <c r="B1201" s="58"/>
    </row>
    <row r="1202" spans="1:2">
      <c r="A1202" s="61"/>
      <c r="B1202" s="58"/>
    </row>
    <row r="1203" spans="1:2">
      <c r="A1203" s="61"/>
      <c r="B1203" s="58"/>
    </row>
    <row r="1204" spans="1:2">
      <c r="A1204" s="61"/>
      <c r="B1204" s="58"/>
    </row>
    <row r="1205" spans="1:2">
      <c r="A1205" s="62"/>
      <c r="B1205" s="63"/>
    </row>
    <row r="1206" spans="1:2">
      <c r="A1206" s="61"/>
      <c r="B1206" s="58"/>
    </row>
    <row r="1207" spans="1:2">
      <c r="A1207" s="62"/>
      <c r="B1207" s="63"/>
    </row>
    <row r="1208" spans="1:2">
      <c r="A1208" s="61"/>
      <c r="B1208" s="58"/>
    </row>
    <row r="1209" spans="1:2">
      <c r="A1209" s="62"/>
      <c r="B1209" s="63"/>
    </row>
    <row r="1210" spans="1:2">
      <c r="A1210" s="61"/>
      <c r="B1210" s="58"/>
    </row>
    <row r="1211" spans="1:2">
      <c r="A1211" s="61"/>
      <c r="B1211" s="58"/>
    </row>
    <row r="1212" spans="1:2">
      <c r="A1212" s="61"/>
      <c r="B1212" s="58"/>
    </row>
    <row r="1213" spans="1:2">
      <c r="A1213" s="61"/>
      <c r="B1213" s="58"/>
    </row>
    <row r="1214" spans="1:2">
      <c r="A1214" s="61"/>
      <c r="B1214" s="58"/>
    </row>
    <row r="1215" spans="1:2">
      <c r="A1215" s="62"/>
      <c r="B1215" s="63"/>
    </row>
    <row r="1216" spans="1:2">
      <c r="A1216" s="61"/>
      <c r="B1216" s="58"/>
    </row>
    <row r="1217" spans="1:2">
      <c r="A1217" s="61"/>
      <c r="B1217" s="58"/>
    </row>
    <row r="1218" spans="1:2">
      <c r="A1218" s="61"/>
      <c r="B1218" s="58"/>
    </row>
    <row r="1219" spans="1:2">
      <c r="A1219" s="62"/>
      <c r="B1219" s="63"/>
    </row>
    <row r="1220" spans="1:2">
      <c r="A1220" s="61"/>
      <c r="B1220" s="58"/>
    </row>
    <row r="1221" spans="1:2">
      <c r="A1221" s="62"/>
      <c r="B1221" s="63"/>
    </row>
    <row r="1222" spans="1:2">
      <c r="A1222" s="61"/>
      <c r="B1222" s="58"/>
    </row>
    <row r="1223" spans="1:2">
      <c r="A1223" s="62"/>
      <c r="B1223" s="63"/>
    </row>
    <row r="1224" spans="1:2">
      <c r="A1224" s="61"/>
      <c r="B1224" s="58"/>
    </row>
    <row r="1225" spans="1:2">
      <c r="A1225" s="62"/>
      <c r="B1225" s="63"/>
    </row>
    <row r="1226" spans="1:2">
      <c r="A1226" s="61"/>
      <c r="B1226" s="58"/>
    </row>
    <row r="1227" spans="1:2">
      <c r="A1227" s="61"/>
      <c r="B1227" s="58"/>
    </row>
    <row r="1228" spans="1:2">
      <c r="A1228" s="61"/>
      <c r="B1228" s="58"/>
    </row>
    <row r="1229" spans="1:2">
      <c r="A1229" s="62"/>
      <c r="B1229" s="63"/>
    </row>
    <row r="1230" spans="1:2">
      <c r="A1230" s="61"/>
      <c r="B1230" s="58"/>
    </row>
    <row r="1231" spans="1:2">
      <c r="A1231" s="61"/>
      <c r="B1231" s="58"/>
    </row>
    <row r="1232" spans="1:2">
      <c r="A1232" s="61"/>
      <c r="B1232" s="58"/>
    </row>
    <row r="1233" spans="1:2">
      <c r="A1233" s="61"/>
      <c r="B1233" s="58"/>
    </row>
    <row r="1234" spans="1:2">
      <c r="A1234" s="61"/>
      <c r="B1234" s="58"/>
    </row>
    <row r="1235" spans="1:2">
      <c r="A1235" s="61"/>
      <c r="B1235" s="58"/>
    </row>
    <row r="1236" spans="1:2">
      <c r="A1236" s="61"/>
      <c r="B1236" s="58"/>
    </row>
    <row r="1237" spans="1:2">
      <c r="A1237" s="61"/>
      <c r="B1237" s="64"/>
    </row>
    <row r="1238" spans="1:2">
      <c r="A1238" s="61"/>
      <c r="B1238" s="58"/>
    </row>
    <row r="1239" spans="1:2">
      <c r="A1239" s="62"/>
      <c r="B1239" s="63"/>
    </row>
    <row r="1240" spans="1:2">
      <c r="A1240" s="61"/>
      <c r="B1240" s="58"/>
    </row>
    <row r="1241" spans="1:2">
      <c r="A1241" s="61"/>
      <c r="B1241" s="58"/>
    </row>
    <row r="1242" spans="1:2">
      <c r="A1242" s="61"/>
      <c r="B1242" s="58"/>
    </row>
    <row r="1243" spans="1:2">
      <c r="A1243" s="61"/>
      <c r="B1243" s="58"/>
    </row>
    <row r="1244" spans="1:2">
      <c r="A1244" s="61"/>
      <c r="B1244" s="58"/>
    </row>
    <row r="1245" spans="1:2">
      <c r="A1245" s="61"/>
      <c r="B1245" s="58"/>
    </row>
    <row r="1246" spans="1:2">
      <c r="A1246" s="61"/>
      <c r="B1246" s="58"/>
    </row>
    <row r="1247" spans="1:2">
      <c r="A1247" s="61"/>
      <c r="B1247" s="58"/>
    </row>
    <row r="1248" spans="1:2">
      <c r="A1248" s="61"/>
      <c r="B1248" s="58"/>
    </row>
    <row r="1249" spans="1:2">
      <c r="A1249" s="61"/>
      <c r="B1249" s="58"/>
    </row>
    <row r="1250" spans="1:2">
      <c r="A1250" s="61"/>
      <c r="B1250" s="58"/>
    </row>
    <row r="1251" spans="1:2">
      <c r="A1251" s="61"/>
      <c r="B1251" s="58"/>
    </row>
    <row r="1252" spans="1:2">
      <c r="A1252" s="61"/>
      <c r="B1252" s="58"/>
    </row>
    <row r="1253" spans="1:2">
      <c r="A1253" s="62"/>
      <c r="B1253" s="63"/>
    </row>
    <row r="1254" spans="1:2">
      <c r="A1254" s="61"/>
      <c r="B1254" s="58"/>
    </row>
    <row r="1255" spans="1:2">
      <c r="A1255" s="61"/>
      <c r="B1255" s="58"/>
    </row>
    <row r="1256" spans="1:2">
      <c r="A1256" s="61"/>
      <c r="B1256" s="58"/>
    </row>
    <row r="1257" spans="1:2">
      <c r="A1257" s="62"/>
      <c r="B1257" s="63"/>
    </row>
    <row r="1258" spans="1:2">
      <c r="A1258" s="61"/>
      <c r="B1258" s="58"/>
    </row>
    <row r="1259" spans="1:2">
      <c r="A1259" s="62"/>
      <c r="B1259" s="63"/>
    </row>
    <row r="1260" spans="1:2">
      <c r="A1260" s="61"/>
      <c r="B1260" s="58"/>
    </row>
    <row r="1261" spans="1:2">
      <c r="A1261" s="62"/>
      <c r="B1261" s="63"/>
    </row>
    <row r="1262" spans="1:2">
      <c r="A1262" s="61"/>
      <c r="B1262" s="58"/>
    </row>
    <row r="1263" spans="1:2">
      <c r="A1263" s="62"/>
      <c r="B1263" s="63"/>
    </row>
    <row r="1264" spans="1:2">
      <c r="A1264" s="61"/>
      <c r="B1264" s="58"/>
    </row>
    <row r="1265" spans="1:2">
      <c r="A1265" s="61"/>
      <c r="B1265" s="58"/>
    </row>
    <row r="1266" spans="1:2">
      <c r="A1266" s="61"/>
      <c r="B1266" s="58"/>
    </row>
    <row r="1267" spans="1:2">
      <c r="A1267" s="62"/>
      <c r="B1267" s="63"/>
    </row>
    <row r="1268" spans="1:2">
      <c r="A1268" s="61"/>
      <c r="B1268" s="58"/>
    </row>
    <row r="1269" spans="1:2">
      <c r="A1269" s="62"/>
      <c r="B1269" s="63"/>
    </row>
    <row r="1270" spans="1:2">
      <c r="A1270" s="61"/>
      <c r="B1270" s="58"/>
    </row>
    <row r="1271" spans="1:2">
      <c r="A1271" s="62"/>
      <c r="B1271" s="63"/>
    </row>
    <row r="1272" spans="1:2">
      <c r="A1272" s="61"/>
      <c r="B1272" s="58"/>
    </row>
    <row r="1273" spans="1:2">
      <c r="A1273" s="62"/>
      <c r="B1273" s="63"/>
    </row>
    <row r="1274" spans="1:2">
      <c r="A1274" s="61"/>
      <c r="B1274" s="58"/>
    </row>
    <row r="1275" spans="1:2">
      <c r="A1275" s="62"/>
      <c r="B1275" s="63"/>
    </row>
    <row r="1276" spans="1:2">
      <c r="A1276" s="61"/>
      <c r="B1276" s="58"/>
    </row>
    <row r="1277" spans="1:2">
      <c r="A1277" s="61"/>
      <c r="B1277" s="58"/>
    </row>
    <row r="1278" spans="1:2">
      <c r="A1278" s="61"/>
      <c r="B1278" s="58"/>
    </row>
    <row r="1279" spans="1:2">
      <c r="A1279" s="61"/>
      <c r="B1279" s="58"/>
    </row>
    <row r="1280" spans="1:2">
      <c r="A1280" s="61"/>
      <c r="B1280" s="58"/>
    </row>
    <row r="1281" spans="1:2">
      <c r="A1281" s="62"/>
      <c r="B1281" s="63"/>
    </row>
    <row r="1282" spans="1:2">
      <c r="A1282" s="61"/>
      <c r="B1282" s="58"/>
    </row>
    <row r="1283" spans="1:2">
      <c r="A1283" s="62"/>
      <c r="B1283" s="63"/>
    </row>
    <row r="1284" spans="1:2">
      <c r="A1284" s="61"/>
      <c r="B1284" s="58"/>
    </row>
    <row r="1285" spans="1:2">
      <c r="A1285" s="61"/>
      <c r="B1285" s="58"/>
    </row>
    <row r="1286" spans="1:2">
      <c r="A1286" s="61"/>
      <c r="B1286" s="58"/>
    </row>
    <row r="1287" spans="1:2">
      <c r="A1287" s="61"/>
      <c r="B1287" s="58"/>
    </row>
    <row r="1288" spans="1:2">
      <c r="A1288" s="61"/>
      <c r="B1288" s="58"/>
    </row>
    <row r="1289" spans="1:2">
      <c r="A1289" s="62"/>
      <c r="B1289" s="63"/>
    </row>
    <row r="1290" spans="1:2">
      <c r="A1290" s="61"/>
      <c r="B1290" s="58"/>
    </row>
    <row r="1291" spans="1:2">
      <c r="A1291" s="62"/>
      <c r="B1291" s="63"/>
    </row>
    <row r="1292" spans="1:2">
      <c r="A1292" s="61"/>
      <c r="B1292" s="58"/>
    </row>
    <row r="1293" spans="1:2">
      <c r="A1293" s="62"/>
      <c r="B1293" s="63"/>
    </row>
    <row r="1294" spans="1:2">
      <c r="A1294" s="61"/>
      <c r="B1294" s="58"/>
    </row>
    <row r="1295" spans="1:2">
      <c r="A1295" s="62"/>
      <c r="B1295" s="63"/>
    </row>
    <row r="1296" spans="1:2">
      <c r="A1296" s="61"/>
      <c r="B1296" s="58"/>
    </row>
    <row r="1297" spans="1:2">
      <c r="A1297" s="61"/>
      <c r="B1297" s="58"/>
    </row>
    <row r="1298" spans="1:2">
      <c r="A1298" s="61"/>
      <c r="B1298" s="58"/>
    </row>
    <row r="1299" spans="1:2">
      <c r="A1299" s="62"/>
      <c r="B1299" s="63"/>
    </row>
    <row r="1300" spans="1:2">
      <c r="A1300" s="61"/>
      <c r="B1300" s="58"/>
    </row>
    <row r="1301" spans="1:2">
      <c r="A1301" s="62"/>
      <c r="B1301" s="63"/>
    </row>
    <row r="1302" spans="1:2">
      <c r="A1302" s="61"/>
      <c r="B1302" s="58"/>
    </row>
    <row r="1303" spans="1:2">
      <c r="A1303" s="62"/>
      <c r="B1303" s="63"/>
    </row>
    <row r="1304" spans="1:2">
      <c r="A1304" s="61"/>
      <c r="B1304" s="58"/>
    </row>
    <row r="1305" spans="1:2">
      <c r="A1305" s="62"/>
      <c r="B1305" s="63"/>
    </row>
    <row r="1306" spans="1:2">
      <c r="A1306" s="61"/>
      <c r="B1306" s="58"/>
    </row>
    <row r="1307" spans="1:2">
      <c r="A1307" s="61"/>
      <c r="B1307" s="58"/>
    </row>
    <row r="1308" spans="1:2">
      <c r="A1308" s="61"/>
      <c r="B1308" s="58"/>
    </row>
    <row r="1309" spans="1:2">
      <c r="A1309" s="62"/>
      <c r="B1309" s="63"/>
    </row>
    <row r="1310" spans="1:2">
      <c r="A1310" s="61"/>
      <c r="B1310" s="58"/>
    </row>
    <row r="1311" spans="1:2">
      <c r="A1311" s="61"/>
      <c r="B1311" s="58"/>
    </row>
    <row r="1312" spans="1:2">
      <c r="A1312" s="61"/>
      <c r="B1312" s="58"/>
    </row>
    <row r="1313" spans="1:2">
      <c r="A1313" s="62"/>
      <c r="B1313" s="63"/>
    </row>
    <row r="1314" spans="1:2">
      <c r="A1314" s="61"/>
      <c r="B1314" s="58"/>
    </row>
    <row r="1315" spans="1:2">
      <c r="A1315" s="62"/>
      <c r="B1315" s="63"/>
    </row>
    <row r="1316" spans="1:2">
      <c r="A1316" s="61"/>
      <c r="B1316" s="58"/>
    </row>
    <row r="1317" spans="1:2">
      <c r="A1317" s="61"/>
      <c r="B1317" s="58"/>
    </row>
    <row r="1318" spans="1:2">
      <c r="A1318" s="61"/>
      <c r="B1318" s="58"/>
    </row>
    <row r="1319" spans="1:2">
      <c r="A1319" s="61"/>
      <c r="B1319" s="58"/>
    </row>
    <row r="1320" spans="1:2">
      <c r="A1320" s="61"/>
      <c r="B1320" s="58"/>
    </row>
    <row r="1321" spans="1:2">
      <c r="A1321" s="61"/>
      <c r="B1321" s="58"/>
    </row>
    <row r="1322" spans="1:2">
      <c r="A1322" s="61"/>
      <c r="B1322" s="58"/>
    </row>
    <row r="1323" spans="1:2">
      <c r="A1323" s="61"/>
      <c r="B1323" s="58"/>
    </row>
    <row r="1324" spans="1:2">
      <c r="A1324" s="61"/>
      <c r="B1324" s="58"/>
    </row>
    <row r="1325" spans="1:2">
      <c r="A1325" s="61"/>
      <c r="B1325" s="58"/>
    </row>
    <row r="1326" spans="1:2">
      <c r="A1326" s="61"/>
      <c r="B1326" s="58"/>
    </row>
    <row r="1327" spans="1:2">
      <c r="A1327" s="62"/>
      <c r="B1327" s="63"/>
    </row>
    <row r="1328" spans="1:2">
      <c r="A1328" s="61"/>
      <c r="B1328" s="58"/>
    </row>
    <row r="1329" spans="1:2">
      <c r="A1329" s="62"/>
      <c r="B1329" s="63"/>
    </row>
    <row r="1330" spans="1:2">
      <c r="A1330" s="61"/>
      <c r="B1330" s="58"/>
    </row>
    <row r="1331" spans="1:2">
      <c r="A1331" s="61"/>
      <c r="B1331" s="58"/>
    </row>
    <row r="1332" spans="1:2">
      <c r="A1332" s="61"/>
      <c r="B1332" s="58"/>
    </row>
    <row r="1333" spans="1:2">
      <c r="A1333" s="61"/>
      <c r="B1333" s="58"/>
    </row>
    <row r="1334" spans="1:2">
      <c r="A1334" s="61"/>
      <c r="B1334" s="58"/>
    </row>
    <row r="1335" spans="1:2">
      <c r="A1335" s="61"/>
      <c r="B1335" s="58"/>
    </row>
    <row r="1336" spans="1:2">
      <c r="A1336" s="61"/>
      <c r="B1336" s="58"/>
    </row>
    <row r="1337" spans="1:2">
      <c r="A1337" s="61"/>
      <c r="B1337" s="58"/>
    </row>
    <row r="1338" spans="1:2">
      <c r="A1338" s="61"/>
      <c r="B1338" s="58"/>
    </row>
    <row r="1339" spans="1:2">
      <c r="A1339" s="62"/>
      <c r="B1339" s="63"/>
    </row>
    <row r="1340" spans="1:2">
      <c r="A1340" s="61"/>
      <c r="B1340" s="58"/>
    </row>
    <row r="1341" spans="1:2">
      <c r="A1341" s="61"/>
      <c r="B1341" s="58"/>
    </row>
    <row r="1342" spans="1:2">
      <c r="A1342" s="61"/>
      <c r="B1342" s="58"/>
    </row>
    <row r="1343" spans="1:2">
      <c r="A1343" s="62"/>
      <c r="B1343" s="63"/>
    </row>
    <row r="1344" spans="1:2">
      <c r="A1344" s="61"/>
      <c r="B1344" s="58"/>
    </row>
    <row r="1345" spans="1:2">
      <c r="A1345" s="62"/>
      <c r="B1345" s="63"/>
    </row>
    <row r="1346" spans="1:2">
      <c r="A1346" s="61"/>
      <c r="B1346" s="58"/>
    </row>
    <row r="1347" spans="1:2">
      <c r="A1347" s="62"/>
      <c r="B1347" s="63"/>
    </row>
    <row r="1348" spans="1:2">
      <c r="A1348" s="61"/>
      <c r="B1348" s="58"/>
    </row>
    <row r="1349" spans="1:2">
      <c r="A1349" s="62"/>
      <c r="B1349" s="63"/>
    </row>
    <row r="1350" spans="1:2">
      <c r="A1350" s="61"/>
      <c r="B1350" s="58"/>
    </row>
    <row r="1351" spans="1:2">
      <c r="A1351" s="62"/>
      <c r="B1351" s="63"/>
    </row>
    <row r="1352" spans="1:2">
      <c r="A1352" s="61"/>
      <c r="B1352" s="58"/>
    </row>
    <row r="1353" spans="1:2">
      <c r="A1353" s="61"/>
      <c r="B1353" s="58"/>
    </row>
    <row r="1354" spans="1:2">
      <c r="A1354" s="61"/>
      <c r="B1354" s="58"/>
    </row>
    <row r="1355" spans="1:2">
      <c r="A1355" s="61"/>
      <c r="B1355" s="58"/>
    </row>
    <row r="1356" spans="1:2">
      <c r="A1356" s="61"/>
      <c r="B1356" s="58"/>
    </row>
    <row r="1357" spans="1:2">
      <c r="A1357" s="62"/>
      <c r="B1357" s="63"/>
    </row>
    <row r="1358" spans="1:2">
      <c r="A1358" s="61"/>
      <c r="B1358" s="58"/>
    </row>
    <row r="1359" spans="1:2">
      <c r="A1359" s="62"/>
      <c r="B1359" s="63"/>
    </row>
    <row r="1360" spans="1:2">
      <c r="A1360" s="61"/>
      <c r="B1360" s="58"/>
    </row>
    <row r="1361" spans="1:2">
      <c r="A1361" s="61"/>
      <c r="B1361" s="58"/>
    </row>
    <row r="1362" spans="1:2">
      <c r="A1362" s="61"/>
      <c r="B1362" s="58"/>
    </row>
    <row r="1363" spans="1:2">
      <c r="A1363" s="61"/>
      <c r="B1363" s="58"/>
    </row>
    <row r="1364" spans="1:2">
      <c r="A1364" s="61"/>
      <c r="B1364" s="58"/>
    </row>
    <row r="1365" spans="1:2">
      <c r="A1365" s="61"/>
      <c r="B1365" s="58"/>
    </row>
    <row r="1366" spans="1:2">
      <c r="A1366" s="61"/>
      <c r="B1366" s="58"/>
    </row>
    <row r="1367" spans="1:2">
      <c r="A1367" s="62"/>
      <c r="B1367" s="63"/>
    </row>
    <row r="1368" spans="1:2">
      <c r="A1368" s="61"/>
      <c r="B1368" s="58"/>
    </row>
    <row r="1369" spans="1:2">
      <c r="A1369" s="62"/>
      <c r="B1369" s="63"/>
    </row>
    <row r="1370" spans="1:2">
      <c r="A1370" s="61"/>
      <c r="B1370" s="58"/>
    </row>
    <row r="1371" spans="1:2">
      <c r="A1371" s="61"/>
      <c r="B1371" s="58"/>
    </row>
    <row r="1372" spans="1:2">
      <c r="A1372" s="61"/>
      <c r="B1372" s="58"/>
    </row>
    <row r="1373" spans="1:2">
      <c r="A1373" s="62"/>
      <c r="B1373" s="63"/>
    </row>
    <row r="1374" spans="1:2">
      <c r="A1374" s="61"/>
      <c r="B1374" s="58"/>
    </row>
    <row r="1375" spans="1:2">
      <c r="A1375" s="61"/>
      <c r="B1375" s="58"/>
    </row>
    <row r="1376" spans="1:2">
      <c r="A1376" s="61"/>
      <c r="B1376" s="58"/>
    </row>
    <row r="1377" spans="1:2">
      <c r="A1377" s="62"/>
      <c r="B1377" s="63"/>
    </row>
    <row r="1378" spans="1:2">
      <c r="A1378" s="61"/>
      <c r="B1378" s="58"/>
    </row>
    <row r="1379" spans="1:2">
      <c r="A1379" s="62"/>
      <c r="B1379" s="63"/>
    </row>
    <row r="1380" spans="1:2">
      <c r="A1380" s="61"/>
      <c r="B1380" s="58"/>
    </row>
    <row r="1381" spans="1:2">
      <c r="A1381" s="61"/>
      <c r="B1381" s="58"/>
    </row>
    <row r="1382" spans="1:2">
      <c r="A1382" s="61"/>
      <c r="B1382" s="58"/>
    </row>
    <row r="1383" spans="1:2">
      <c r="A1383" s="61"/>
      <c r="B1383" s="58"/>
    </row>
    <row r="1384" spans="1:2">
      <c r="A1384" s="61"/>
      <c r="B1384" s="58"/>
    </row>
    <row r="1385" spans="1:2">
      <c r="A1385" s="62"/>
      <c r="B1385" s="63"/>
    </row>
    <row r="1386" spans="1:2">
      <c r="A1386" s="61"/>
      <c r="B1386" s="58"/>
    </row>
    <row r="1387" spans="1:2">
      <c r="A1387" s="62"/>
      <c r="B1387" s="63"/>
    </row>
    <row r="1388" spans="1:2">
      <c r="A1388" s="61"/>
      <c r="B1388" s="58"/>
    </row>
    <row r="1389" spans="1:2">
      <c r="A1389" s="62"/>
      <c r="B1389" s="63"/>
    </row>
    <row r="1390" spans="1:2">
      <c r="A1390" s="61"/>
      <c r="B1390" s="58"/>
    </row>
    <row r="1391" spans="1:2">
      <c r="A1391" s="62"/>
      <c r="B1391" s="63"/>
    </row>
    <row r="1392" spans="1:2">
      <c r="A1392" s="61"/>
      <c r="B1392" s="58"/>
    </row>
    <row r="1393" spans="1:2">
      <c r="A1393" s="62"/>
      <c r="B1393" s="63"/>
    </row>
    <row r="1394" spans="1:2">
      <c r="A1394" s="61"/>
      <c r="B1394" s="58"/>
    </row>
    <row r="1395" spans="1:2">
      <c r="A1395" s="61"/>
      <c r="B1395" s="58"/>
    </row>
    <row r="1396" spans="1:2">
      <c r="A1396" s="61"/>
      <c r="B1396" s="58"/>
    </row>
    <row r="1397" spans="1:2">
      <c r="A1397" s="61"/>
      <c r="B1397" s="58"/>
    </row>
    <row r="1398" spans="1:2">
      <c r="A1398" s="61"/>
      <c r="B1398" s="58"/>
    </row>
    <row r="1399" spans="1:2">
      <c r="A1399" s="62"/>
      <c r="B1399" s="63"/>
    </row>
    <row r="1400" spans="1:2">
      <c r="A1400" s="61"/>
      <c r="B1400" s="58"/>
    </row>
    <row r="1401" spans="1:2">
      <c r="A1401" s="62"/>
      <c r="B1401" s="63"/>
    </row>
    <row r="1402" spans="1:2">
      <c r="A1402" s="61"/>
      <c r="B1402" s="58"/>
    </row>
    <row r="1403" spans="1:2">
      <c r="A1403" s="61"/>
      <c r="B1403" s="58"/>
    </row>
    <row r="1404" spans="1:2">
      <c r="A1404" s="61"/>
      <c r="B1404" s="58"/>
    </row>
    <row r="1405" spans="1:2">
      <c r="A1405" s="62"/>
      <c r="B1405" s="63"/>
    </row>
    <row r="1406" spans="1:2">
      <c r="A1406" s="61"/>
      <c r="B1406" s="58"/>
    </row>
    <row r="1407" spans="1:2">
      <c r="A1407" s="61"/>
      <c r="B1407" s="58"/>
    </row>
    <row r="1408" spans="1:2">
      <c r="A1408" s="61"/>
      <c r="B1408" s="58"/>
    </row>
    <row r="1409" spans="1:2">
      <c r="A1409" s="61"/>
      <c r="B1409" s="58"/>
    </row>
    <row r="1410" spans="1:2">
      <c r="A1410" s="61"/>
      <c r="B1410" s="58"/>
    </row>
    <row r="1411" spans="1:2">
      <c r="A1411" s="62"/>
      <c r="B1411" s="63"/>
    </row>
    <row r="1412" spans="1:2">
      <c r="A1412" s="61"/>
      <c r="B1412" s="58"/>
    </row>
    <row r="1413" spans="1:2">
      <c r="A1413" s="62"/>
      <c r="B1413" s="63"/>
    </row>
    <row r="1414" spans="1:2">
      <c r="A1414" s="61"/>
      <c r="B1414" s="58"/>
    </row>
    <row r="1415" spans="1:2">
      <c r="A1415" s="61"/>
      <c r="B1415" s="58"/>
    </row>
    <row r="1416" spans="1:2">
      <c r="A1416" s="61"/>
      <c r="B1416" s="58"/>
    </row>
    <row r="1417" spans="1:2">
      <c r="A1417" s="61"/>
      <c r="B1417" s="58"/>
    </row>
    <row r="1418" spans="1:2">
      <c r="A1418" s="61"/>
      <c r="B1418" s="58"/>
    </row>
    <row r="1419" spans="1:2">
      <c r="A1419" s="61"/>
      <c r="B1419" s="58"/>
    </row>
    <row r="1420" spans="1:2">
      <c r="A1420" s="61"/>
      <c r="B1420" s="58"/>
    </row>
    <row r="1421" spans="1:2">
      <c r="A1421" s="62"/>
      <c r="B1421" s="63"/>
    </row>
    <row r="1422" spans="1:2">
      <c r="A1422" s="61"/>
      <c r="B1422" s="58"/>
    </row>
    <row r="1423" spans="1:2">
      <c r="A1423" s="61"/>
      <c r="B1423" s="58"/>
    </row>
    <row r="1424" spans="1:2">
      <c r="A1424" s="61"/>
      <c r="B1424" s="58"/>
    </row>
    <row r="1425" spans="1:2">
      <c r="A1425" s="61"/>
      <c r="B1425" s="58"/>
    </row>
    <row r="1426" spans="1:2">
      <c r="A1426" s="61"/>
      <c r="B1426" s="64"/>
    </row>
    <row r="1427" spans="1:2">
      <c r="A1427" s="61"/>
      <c r="B1427" s="58"/>
    </row>
    <row r="1428" spans="1:2">
      <c r="A1428" s="61"/>
      <c r="B1428" s="58"/>
    </row>
    <row r="1429" spans="1:2">
      <c r="A1429" s="61"/>
      <c r="B1429" s="58"/>
    </row>
    <row r="1430" spans="1:2">
      <c r="A1430" s="61"/>
      <c r="B1430" s="58"/>
    </row>
    <row r="1431" spans="1:2">
      <c r="A1431" s="62"/>
      <c r="B1431" s="63"/>
    </row>
    <row r="1432" spans="1:2">
      <c r="A1432" s="61"/>
      <c r="B1432" s="58"/>
    </row>
    <row r="1433" spans="1:2">
      <c r="A1433" s="61"/>
      <c r="B1433" s="58"/>
    </row>
    <row r="1434" spans="1:2">
      <c r="A1434" s="61"/>
      <c r="B1434" s="58"/>
    </row>
    <row r="1435" spans="1:2">
      <c r="A1435" s="62"/>
      <c r="B1435" s="63"/>
    </row>
    <row r="1436" spans="1:2">
      <c r="A1436" s="61"/>
      <c r="B1436" s="58"/>
    </row>
    <row r="1437" spans="1:2">
      <c r="A1437" s="62"/>
      <c r="B1437" s="63"/>
    </row>
    <row r="1438" spans="1:2">
      <c r="A1438" s="61"/>
      <c r="B1438" s="58"/>
    </row>
    <row r="1439" spans="1:2">
      <c r="A1439" s="62"/>
      <c r="B1439" s="63"/>
    </row>
    <row r="1440" spans="1:2">
      <c r="A1440" s="61"/>
      <c r="B1440" s="58"/>
    </row>
    <row r="1441" spans="1:2">
      <c r="A1441" s="62"/>
      <c r="B1441" s="63"/>
    </row>
    <row r="1442" spans="1:2">
      <c r="A1442" s="61"/>
      <c r="B1442" s="58"/>
    </row>
    <row r="1443" spans="1:2">
      <c r="A1443" s="62"/>
      <c r="B1443" s="63"/>
    </row>
    <row r="1444" spans="1:2">
      <c r="A1444" s="61"/>
      <c r="B1444" s="58"/>
    </row>
    <row r="1445" spans="1:2">
      <c r="A1445" s="62"/>
      <c r="B1445" s="63"/>
    </row>
    <row r="1446" spans="1:2">
      <c r="A1446" s="61"/>
      <c r="B1446" s="58"/>
    </row>
    <row r="1447" spans="1:2">
      <c r="A1447" s="61"/>
      <c r="B1447" s="58"/>
    </row>
    <row r="1448" spans="1:2">
      <c r="A1448" s="61"/>
      <c r="B1448" s="58"/>
    </row>
    <row r="1449" spans="1:2">
      <c r="A1449" s="61"/>
      <c r="B1449" s="58"/>
    </row>
    <row r="1450" spans="1:2">
      <c r="A1450" s="61"/>
      <c r="B1450" s="58"/>
    </row>
    <row r="1451" spans="1:2">
      <c r="A1451" s="62"/>
      <c r="B1451" s="63"/>
    </row>
    <row r="1452" spans="1:2">
      <c r="A1452" s="61"/>
      <c r="B1452" s="58"/>
    </row>
    <row r="1453" spans="1:2">
      <c r="A1453" s="61"/>
      <c r="B1453" s="58"/>
    </row>
    <row r="1454" spans="1:2">
      <c r="A1454" s="61"/>
      <c r="B1454" s="58"/>
    </row>
    <row r="1455" spans="1:2">
      <c r="A1455" s="62"/>
      <c r="B1455" s="63"/>
    </row>
    <row r="1456" spans="1:2">
      <c r="A1456" s="61"/>
      <c r="B1456" s="58"/>
    </row>
    <row r="1457" spans="1:2">
      <c r="A1457" s="61"/>
      <c r="B1457" s="58"/>
    </row>
    <row r="1458" spans="1:2">
      <c r="A1458" s="61"/>
      <c r="B1458" s="58"/>
    </row>
    <row r="1459" spans="1:2">
      <c r="A1459" s="61"/>
      <c r="B1459" s="58"/>
    </row>
    <row r="1460" spans="1:2">
      <c r="A1460" s="61"/>
      <c r="B1460" s="58"/>
    </row>
    <row r="1461" spans="1:2">
      <c r="A1461" s="62"/>
      <c r="B1461" s="63"/>
    </row>
    <row r="1462" spans="1:2">
      <c r="A1462" s="61"/>
      <c r="B1462" s="58"/>
    </row>
    <row r="1463" spans="1:2">
      <c r="A1463" s="62"/>
      <c r="B1463" s="63"/>
    </row>
    <row r="1464" spans="1:2">
      <c r="A1464" s="61"/>
      <c r="B1464" s="58"/>
    </row>
    <row r="1465" spans="1:2">
      <c r="A1465" s="62"/>
      <c r="B1465" s="63"/>
    </row>
    <row r="1466" spans="1:2">
      <c r="A1466" s="61"/>
      <c r="B1466" s="58"/>
    </row>
    <row r="1467" spans="1:2">
      <c r="A1467" s="62"/>
      <c r="B1467" s="63"/>
    </row>
    <row r="1468" spans="1:2">
      <c r="A1468" s="61"/>
      <c r="B1468" s="58"/>
    </row>
    <row r="1469" spans="1:2">
      <c r="A1469" s="62"/>
      <c r="B1469" s="63"/>
    </row>
    <row r="1470" spans="1:2">
      <c r="A1470" s="61"/>
      <c r="B1470" s="58"/>
    </row>
    <row r="1471" spans="1:2">
      <c r="A1471" s="61"/>
      <c r="B1471" s="58"/>
    </row>
    <row r="1472" spans="1:2">
      <c r="A1472" s="61"/>
      <c r="B1472" s="58"/>
    </row>
    <row r="1473" spans="1:2">
      <c r="A1473" s="62"/>
      <c r="B1473" s="63"/>
    </row>
    <row r="1474" spans="1:2">
      <c r="A1474" s="61"/>
      <c r="B1474" s="58"/>
    </row>
    <row r="1475" spans="1:2">
      <c r="A1475" s="61"/>
      <c r="B1475" s="58"/>
    </row>
    <row r="1476" spans="1:2">
      <c r="A1476" s="61"/>
      <c r="B1476" s="58"/>
    </row>
    <row r="1477" spans="1:2">
      <c r="A1477" s="62"/>
      <c r="B1477" s="63"/>
    </row>
    <row r="1478" spans="1:2">
      <c r="A1478" s="61"/>
      <c r="B1478" s="58"/>
    </row>
    <row r="1479" spans="1:2">
      <c r="A1479" s="62"/>
      <c r="B1479" s="63"/>
    </row>
    <row r="1480" spans="1:2">
      <c r="A1480" s="61"/>
      <c r="B1480" s="58"/>
    </row>
    <row r="1481" spans="1:2">
      <c r="A1481" s="61"/>
      <c r="B1481" s="58"/>
    </row>
    <row r="1482" spans="1:2">
      <c r="A1482" s="61"/>
      <c r="B1482" s="58"/>
    </row>
    <row r="1483" spans="1:2">
      <c r="A1483" s="61"/>
      <c r="B1483" s="58"/>
    </row>
    <row r="1484" spans="1:2">
      <c r="A1484" s="61"/>
      <c r="B1484" s="58"/>
    </row>
    <row r="1485" spans="1:2">
      <c r="A1485" s="62"/>
      <c r="B1485" s="63"/>
    </row>
    <row r="1486" spans="1:2">
      <c r="A1486" s="61"/>
      <c r="B1486" s="58"/>
    </row>
    <row r="1487" spans="1:2">
      <c r="A1487" s="61"/>
      <c r="B1487" s="58"/>
    </row>
    <row r="1488" spans="1:2">
      <c r="A1488" s="61"/>
      <c r="B1488" s="58"/>
    </row>
    <row r="1489" spans="1:2">
      <c r="A1489" s="62"/>
      <c r="B1489" s="63"/>
    </row>
    <row r="1490" spans="1:2">
      <c r="A1490" s="61"/>
      <c r="B1490" s="58"/>
    </row>
    <row r="1491" spans="1:2">
      <c r="A1491" s="61"/>
      <c r="B1491" s="58"/>
    </row>
    <row r="1492" spans="1:2">
      <c r="A1492" s="61"/>
      <c r="B1492" s="58"/>
    </row>
    <row r="1493" spans="1:2">
      <c r="A1493" s="62"/>
      <c r="B1493" s="63"/>
    </row>
    <row r="1494" spans="1:2">
      <c r="A1494" s="61"/>
      <c r="B1494" s="58"/>
    </row>
    <row r="1495" spans="1:2">
      <c r="A1495" s="62"/>
      <c r="B1495" s="63"/>
    </row>
    <row r="1496" spans="1:2">
      <c r="A1496" s="61"/>
      <c r="B1496" s="58"/>
    </row>
    <row r="1497" spans="1:2">
      <c r="A1497" s="62"/>
      <c r="B1497" s="63"/>
    </row>
    <row r="1498" spans="1:2">
      <c r="A1498" s="61"/>
      <c r="B1498" s="58"/>
    </row>
    <row r="1499" spans="1:2">
      <c r="A1499" s="62"/>
      <c r="B1499" s="63"/>
    </row>
    <row r="1500" spans="1:2">
      <c r="A1500" s="61"/>
      <c r="B1500" s="58"/>
    </row>
    <row r="1501" spans="1:2">
      <c r="A1501" s="61"/>
      <c r="B1501" s="58"/>
    </row>
    <row r="1502" spans="1:2">
      <c r="A1502" s="61"/>
      <c r="B1502" s="58"/>
    </row>
    <row r="1503" spans="1:2">
      <c r="A1503" s="61"/>
      <c r="B1503" s="58"/>
    </row>
    <row r="1504" spans="1:2">
      <c r="A1504" s="61"/>
      <c r="B1504" s="58"/>
    </row>
    <row r="1505" spans="1:2">
      <c r="A1505" s="62"/>
      <c r="B1505" s="63"/>
    </row>
    <row r="1506" spans="1:2">
      <c r="A1506" s="61"/>
      <c r="B1506" s="58"/>
    </row>
    <row r="1507" spans="1:2">
      <c r="A1507" s="62"/>
      <c r="B1507" s="63"/>
    </row>
    <row r="1508" spans="1:2">
      <c r="A1508" s="61"/>
      <c r="B1508" s="58"/>
    </row>
    <row r="1509" spans="1:2">
      <c r="A1509" s="62"/>
      <c r="B1509" s="63"/>
    </row>
    <row r="1510" spans="1:2">
      <c r="A1510" s="61"/>
      <c r="B1510" s="58"/>
    </row>
    <row r="1511" spans="1:2">
      <c r="A1511" s="62"/>
      <c r="B1511" s="63"/>
    </row>
    <row r="1512" spans="1:2">
      <c r="A1512" s="61"/>
      <c r="B1512" s="58"/>
    </row>
    <row r="1513" spans="1:2">
      <c r="A1513" s="62"/>
      <c r="B1513" s="63"/>
    </row>
    <row r="1514" spans="1:2">
      <c r="A1514" s="61"/>
      <c r="B1514" s="58"/>
    </row>
    <row r="1515" spans="1:2">
      <c r="A1515" s="61"/>
      <c r="B1515" s="58"/>
    </row>
    <row r="1516" spans="1:2">
      <c r="A1516" s="61"/>
      <c r="B1516" s="58"/>
    </row>
    <row r="1517" spans="1:2">
      <c r="A1517" s="62"/>
      <c r="B1517" s="63"/>
    </row>
    <row r="1518" spans="1:2">
      <c r="A1518" s="61"/>
      <c r="B1518" s="58"/>
    </row>
    <row r="1519" spans="1:2">
      <c r="A1519" s="62"/>
      <c r="B1519" s="63"/>
    </row>
    <row r="1520" spans="1:2">
      <c r="A1520" s="61"/>
      <c r="B1520" s="58"/>
    </row>
    <row r="1521" spans="1:2">
      <c r="A1521" s="62"/>
      <c r="B1521" s="63"/>
    </row>
    <row r="1522" spans="1:2">
      <c r="A1522" s="61"/>
      <c r="B1522" s="58"/>
    </row>
    <row r="1523" spans="1:2">
      <c r="A1523" s="61"/>
      <c r="B1523" s="58"/>
    </row>
    <row r="1524" spans="1:2">
      <c r="A1524" s="61"/>
      <c r="B1524" s="58"/>
    </row>
    <row r="1525" spans="1:2">
      <c r="A1525" s="61"/>
      <c r="B1525" s="58"/>
    </row>
    <row r="1526" spans="1:2">
      <c r="A1526" s="61"/>
      <c r="B1526" s="58"/>
    </row>
    <row r="1527" spans="1:2">
      <c r="A1527" s="62"/>
      <c r="B1527" s="63"/>
    </row>
    <row r="1528" spans="1:2">
      <c r="A1528" s="61"/>
      <c r="B1528" s="58"/>
    </row>
    <row r="1529" spans="1:2">
      <c r="A1529" s="62"/>
      <c r="B1529" s="63"/>
    </row>
    <row r="1530" spans="1:2">
      <c r="A1530" s="61"/>
      <c r="B1530" s="58"/>
    </row>
    <row r="1531" spans="1:2">
      <c r="A1531" s="61"/>
      <c r="B1531" s="58"/>
    </row>
    <row r="1532" spans="1:2">
      <c r="A1532" s="61"/>
      <c r="B1532" s="58"/>
    </row>
    <row r="1533" spans="1:2">
      <c r="A1533" s="61"/>
      <c r="B1533" s="58"/>
    </row>
    <row r="1534" spans="1:2">
      <c r="A1534" s="61"/>
      <c r="B1534" s="58"/>
    </row>
    <row r="1535" spans="1:2">
      <c r="A1535" s="61"/>
      <c r="B1535" s="58"/>
    </row>
    <row r="1536" spans="1:2">
      <c r="A1536" s="61"/>
      <c r="B1536" s="58"/>
    </row>
    <row r="1537" spans="1:2">
      <c r="A1537" s="61"/>
      <c r="B1537" s="58"/>
    </row>
    <row r="1538" spans="1:2">
      <c r="A1538" s="61"/>
      <c r="B1538" s="58"/>
    </row>
    <row r="1539" spans="1:2">
      <c r="A1539" s="62"/>
      <c r="B1539" s="63"/>
    </row>
    <row r="1540" spans="1:2">
      <c r="A1540" s="61"/>
      <c r="B1540" s="58"/>
    </row>
    <row r="1541" spans="1:2">
      <c r="A1541" s="62"/>
      <c r="B1541" s="63"/>
    </row>
    <row r="1542" spans="1:2">
      <c r="A1542" s="61"/>
      <c r="B1542" s="58"/>
    </row>
    <row r="1543" spans="1:2">
      <c r="A1543" s="61"/>
      <c r="B1543" s="58"/>
    </row>
    <row r="1544" spans="1:2">
      <c r="A1544" s="61"/>
      <c r="B1544" s="58"/>
    </row>
    <row r="1545" spans="1:2">
      <c r="A1545" s="61"/>
      <c r="B1545" s="58"/>
    </row>
    <row r="1546" spans="1:2">
      <c r="A1546" s="61"/>
      <c r="B1546" s="58"/>
    </row>
    <row r="1547" spans="1:2">
      <c r="A1547" s="61"/>
      <c r="B1547" s="58"/>
    </row>
    <row r="1548" spans="1:2">
      <c r="A1548" s="61"/>
      <c r="B1548" s="58"/>
    </row>
    <row r="1549" spans="1:2">
      <c r="A1549" s="61"/>
      <c r="B1549" s="58"/>
    </row>
    <row r="1550" spans="1:2">
      <c r="A1550" s="61"/>
      <c r="B1550" s="58"/>
    </row>
    <row r="1551" spans="1:2">
      <c r="A1551" s="61"/>
      <c r="B1551" s="58"/>
    </row>
    <row r="1552" spans="1:2">
      <c r="A1552" s="61"/>
      <c r="B1552" s="58"/>
    </row>
    <row r="1553" spans="1:2">
      <c r="A1553" s="61"/>
      <c r="B1553" s="58"/>
    </row>
    <row r="1554" spans="1:2">
      <c r="A1554" s="61"/>
      <c r="B1554" s="58"/>
    </row>
    <row r="1555" spans="1:2">
      <c r="A1555" s="61"/>
      <c r="B1555" s="58"/>
    </row>
    <row r="1556" spans="1:2">
      <c r="A1556" s="61"/>
      <c r="B1556" s="58"/>
    </row>
    <row r="1557" spans="1:2">
      <c r="A1557" s="61"/>
      <c r="B1557" s="58"/>
    </row>
    <row r="1558" spans="1:2">
      <c r="A1558" s="61"/>
      <c r="B1558" s="58"/>
    </row>
    <row r="1559" spans="1:2">
      <c r="A1559" s="62"/>
      <c r="B1559" s="63"/>
    </row>
    <row r="1560" spans="1:2">
      <c r="A1560" s="61"/>
      <c r="B1560" s="58"/>
    </row>
    <row r="1561" spans="1:2">
      <c r="A1561" s="61"/>
      <c r="B1561" s="58"/>
    </row>
    <row r="1562" spans="1:2">
      <c r="A1562" s="61"/>
      <c r="B1562" s="58"/>
    </row>
    <row r="1563" spans="1:2">
      <c r="A1563" s="61"/>
      <c r="B1563" s="58"/>
    </row>
    <row r="1564" spans="1:2">
      <c r="A1564" s="61"/>
      <c r="B1564" s="58"/>
    </row>
    <row r="1565" spans="1:2">
      <c r="A1565" s="62"/>
      <c r="B1565" s="63"/>
    </row>
    <row r="1566" spans="1:2">
      <c r="A1566" s="61"/>
      <c r="B1566" s="58"/>
    </row>
    <row r="1567" spans="1:2">
      <c r="A1567" s="61"/>
      <c r="B1567" s="58"/>
    </row>
    <row r="1568" spans="1:2">
      <c r="A1568" s="61"/>
      <c r="B1568" s="58"/>
    </row>
    <row r="1569" spans="1:2">
      <c r="A1569" s="61"/>
      <c r="B1569" s="58"/>
    </row>
    <row r="1570" spans="1:2">
      <c r="A1570" s="61"/>
      <c r="B1570" s="58"/>
    </row>
    <row r="1571" spans="1:2">
      <c r="A1571" s="61"/>
      <c r="B1571" s="58"/>
    </row>
    <row r="1572" spans="1:2">
      <c r="A1572" s="61"/>
      <c r="B1572" s="58"/>
    </row>
    <row r="1573" spans="1:2">
      <c r="A1573" s="61"/>
      <c r="B1573" s="58"/>
    </row>
    <row r="1574" spans="1:2">
      <c r="A1574" s="61"/>
      <c r="B1574" s="58"/>
    </row>
    <row r="1575" spans="1:2">
      <c r="A1575" s="61"/>
      <c r="B1575" s="58"/>
    </row>
    <row r="1576" spans="1:2">
      <c r="A1576" s="61"/>
      <c r="B1576" s="58"/>
    </row>
    <row r="1577" spans="1:2">
      <c r="A1577" s="62"/>
      <c r="B1577" s="63"/>
    </row>
    <row r="1578" spans="1:2">
      <c r="A1578" s="61"/>
      <c r="B1578" s="58"/>
    </row>
    <row r="1579" spans="1:2">
      <c r="A1579" s="62"/>
      <c r="B1579" s="63"/>
    </row>
    <row r="1580" spans="1:2">
      <c r="A1580" s="61"/>
      <c r="B1580" s="58"/>
    </row>
    <row r="1581" spans="1:2">
      <c r="A1581" s="61"/>
      <c r="B1581" s="58"/>
    </row>
    <row r="1582" spans="1:2">
      <c r="A1582" s="61"/>
      <c r="B1582" s="58"/>
    </row>
    <row r="1583" spans="1:2">
      <c r="A1583" s="61"/>
      <c r="B1583" s="58"/>
    </row>
    <row r="1584" spans="1:2">
      <c r="A1584" s="61"/>
      <c r="B1584" s="58"/>
    </row>
    <row r="1585" spans="1:2">
      <c r="A1585" s="61"/>
      <c r="B1585" s="58"/>
    </row>
    <row r="1586" spans="1:2">
      <c r="A1586" s="61"/>
      <c r="B1586" s="58"/>
    </row>
    <row r="1587" spans="1:2">
      <c r="A1587" s="61"/>
      <c r="B1587" s="58"/>
    </row>
    <row r="1588" spans="1:2">
      <c r="A1588" s="61"/>
      <c r="B1588" s="58"/>
    </row>
    <row r="1589" spans="1:2">
      <c r="A1589" s="62"/>
      <c r="B1589" s="63"/>
    </row>
    <row r="1590" spans="1:2">
      <c r="A1590" s="61"/>
      <c r="B1590" s="58"/>
    </row>
    <row r="1591" spans="1:2">
      <c r="A1591" s="61"/>
      <c r="B1591" s="58"/>
    </row>
    <row r="1592" spans="1:2">
      <c r="A1592" s="61"/>
      <c r="B1592" s="58"/>
    </row>
    <row r="1593" spans="1:2">
      <c r="A1593" s="61"/>
      <c r="B1593" s="58"/>
    </row>
    <row r="1594" spans="1:2">
      <c r="A1594" s="61"/>
      <c r="B1594" s="58"/>
    </row>
    <row r="1595" spans="1:2">
      <c r="A1595" s="62"/>
      <c r="B1595" s="63"/>
    </row>
    <row r="1596" spans="1:2">
      <c r="A1596" s="61"/>
      <c r="B1596" s="58"/>
    </row>
    <row r="1597" spans="1:2">
      <c r="A1597" s="62"/>
      <c r="B1597" s="63"/>
    </row>
    <row r="1598" spans="1:2">
      <c r="A1598" s="61"/>
      <c r="B1598" s="58"/>
    </row>
    <row r="1599" spans="1:2">
      <c r="A1599" s="62"/>
      <c r="B1599" s="63"/>
    </row>
    <row r="1600" spans="1:2">
      <c r="A1600" s="61"/>
      <c r="B1600" s="58"/>
    </row>
    <row r="1601" spans="1:2">
      <c r="A1601" s="62"/>
      <c r="B1601" s="63"/>
    </row>
    <row r="1602" spans="1:2">
      <c r="A1602" s="61"/>
      <c r="B1602" s="58"/>
    </row>
    <row r="1603" spans="1:2">
      <c r="A1603" s="61"/>
      <c r="B1603" s="58"/>
    </row>
    <row r="1604" spans="1:2">
      <c r="A1604" s="61"/>
      <c r="B1604" s="58"/>
    </row>
    <row r="1605" spans="1:2">
      <c r="A1605" s="62"/>
      <c r="B1605" s="63"/>
    </row>
    <row r="1606" spans="1:2">
      <c r="A1606" s="61"/>
      <c r="B1606" s="58"/>
    </row>
    <row r="1607" spans="1:2">
      <c r="A1607" s="62"/>
      <c r="B1607" s="63"/>
    </row>
    <row r="1608" spans="1:2">
      <c r="A1608" s="61"/>
      <c r="B1608" s="58"/>
    </row>
    <row r="1609" spans="1:2">
      <c r="A1609" s="62"/>
      <c r="B1609" s="63"/>
    </row>
    <row r="1610" spans="1:2">
      <c r="A1610" s="61"/>
      <c r="B1610" s="58"/>
    </row>
    <row r="1611" spans="1:2">
      <c r="A1611" s="62"/>
      <c r="B1611" s="63"/>
    </row>
    <row r="1612" spans="1:2">
      <c r="A1612" s="61"/>
      <c r="B1612" s="58"/>
    </row>
    <row r="1613" spans="1:2">
      <c r="A1613" s="62"/>
      <c r="B1613" s="63"/>
    </row>
    <row r="1614" spans="1:2">
      <c r="A1614" s="61"/>
      <c r="B1614" s="58"/>
    </row>
    <row r="1615" spans="1:2">
      <c r="A1615" s="62"/>
      <c r="B1615" s="63"/>
    </row>
    <row r="1616" spans="1:2">
      <c r="A1616" s="61"/>
      <c r="B1616" s="58"/>
    </row>
    <row r="1617" spans="1:2">
      <c r="A1617" s="62"/>
      <c r="B1617" s="63"/>
    </row>
    <row r="1618" spans="1:2">
      <c r="A1618" s="61"/>
      <c r="B1618" s="58"/>
    </row>
    <row r="1619" spans="1:2">
      <c r="A1619" s="61"/>
      <c r="B1619" s="58"/>
    </row>
    <row r="1620" spans="1:2">
      <c r="A1620" s="61"/>
      <c r="B1620" s="58"/>
    </row>
    <row r="1621" spans="1:2">
      <c r="A1621" s="62"/>
      <c r="B1621" s="63"/>
    </row>
    <row r="1622" spans="1:2">
      <c r="A1622" s="61"/>
      <c r="B1622" s="58"/>
    </row>
    <row r="1623" spans="1:2">
      <c r="A1623" s="61"/>
      <c r="B1623" s="58"/>
    </row>
    <row r="1624" spans="1:2">
      <c r="A1624" s="61"/>
      <c r="B1624" s="58"/>
    </row>
    <row r="1625" spans="1:2">
      <c r="A1625" s="62"/>
      <c r="B1625" s="63"/>
    </row>
    <row r="1626" spans="1:2">
      <c r="A1626" s="61"/>
      <c r="B1626" s="58"/>
    </row>
    <row r="1627" spans="1:2">
      <c r="A1627" s="61"/>
      <c r="B1627" s="58"/>
    </row>
    <row r="1628" spans="1:2">
      <c r="A1628" s="61"/>
      <c r="B1628" s="58"/>
    </row>
    <row r="1629" spans="1:2">
      <c r="A1629" s="61"/>
      <c r="B1629" s="58"/>
    </row>
    <row r="1630" spans="1:2">
      <c r="A1630" s="61"/>
      <c r="B1630" s="58"/>
    </row>
    <row r="1631" spans="1:2">
      <c r="A1631" s="61"/>
      <c r="B1631" s="58"/>
    </row>
    <row r="1632" spans="1:2">
      <c r="A1632" s="61"/>
      <c r="B1632" s="58"/>
    </row>
    <row r="1633" spans="1:2">
      <c r="A1633" s="62"/>
      <c r="B1633" s="63"/>
    </row>
    <row r="1634" spans="1:2">
      <c r="A1634" s="61"/>
      <c r="B1634" s="58"/>
    </row>
    <row r="1635" spans="1:2">
      <c r="A1635" s="62"/>
      <c r="B1635" s="63"/>
    </row>
    <row r="1636" spans="1:2">
      <c r="A1636" s="61"/>
      <c r="B1636" s="58"/>
    </row>
    <row r="1637" spans="1:2">
      <c r="A1637" s="61"/>
      <c r="B1637" s="58"/>
    </row>
    <row r="1638" spans="1:2">
      <c r="A1638" s="61"/>
      <c r="B1638" s="58"/>
    </row>
    <row r="1639" spans="1:2">
      <c r="A1639" s="62"/>
      <c r="B1639" s="63"/>
    </row>
    <row r="1640" spans="1:2">
      <c r="A1640" s="61"/>
      <c r="B1640" s="58"/>
    </row>
    <row r="1641" spans="1:2">
      <c r="A1641" s="62"/>
      <c r="B1641" s="63"/>
    </row>
    <row r="1642" spans="1:2">
      <c r="A1642" s="61"/>
      <c r="B1642" s="58"/>
    </row>
    <row r="1643" spans="1:2">
      <c r="A1643" s="61"/>
      <c r="B1643" s="58"/>
    </row>
    <row r="1644" spans="1:2">
      <c r="A1644" s="61"/>
      <c r="B1644" s="58"/>
    </row>
    <row r="1645" spans="1:2">
      <c r="A1645" s="62"/>
      <c r="B1645" s="63"/>
    </row>
    <row r="1646" spans="1:2">
      <c r="A1646" s="61"/>
      <c r="B1646" s="58"/>
    </row>
    <row r="1647" spans="1:2">
      <c r="A1647" s="62"/>
      <c r="B1647" s="63"/>
    </row>
    <row r="1648" spans="1:2">
      <c r="A1648" s="61"/>
      <c r="B1648" s="58"/>
    </row>
    <row r="1649" spans="1:2">
      <c r="A1649" s="62"/>
      <c r="B1649" s="63"/>
    </row>
    <row r="1650" spans="1:2">
      <c r="A1650" s="61"/>
      <c r="B1650" s="58"/>
    </row>
    <row r="1651" spans="1:2">
      <c r="A1651" s="62"/>
      <c r="B1651" s="63"/>
    </row>
    <row r="1652" spans="1:2">
      <c r="A1652" s="61"/>
      <c r="B1652" s="58"/>
    </row>
    <row r="1653" spans="1:2">
      <c r="A1653" s="62"/>
      <c r="B1653" s="63"/>
    </row>
    <row r="1654" spans="1:2">
      <c r="A1654" s="61"/>
      <c r="B1654" s="58"/>
    </row>
    <row r="1655" spans="1:2">
      <c r="A1655" s="61"/>
      <c r="B1655" s="58"/>
    </row>
    <row r="1656" spans="1:2">
      <c r="A1656" s="61"/>
      <c r="B1656" s="58"/>
    </row>
    <row r="1657" spans="1:2">
      <c r="A1657" s="62"/>
      <c r="B1657" s="63"/>
    </row>
    <row r="1658" spans="1:2">
      <c r="A1658" s="61"/>
      <c r="B1658" s="58"/>
    </row>
    <row r="1659" spans="1:2">
      <c r="A1659" s="61"/>
      <c r="B1659" s="58"/>
    </row>
    <row r="1660" spans="1:2">
      <c r="A1660" s="61"/>
      <c r="B1660" s="58"/>
    </row>
    <row r="1661" spans="1:2">
      <c r="A1661" s="62"/>
      <c r="B1661" s="63"/>
    </row>
    <row r="1662" spans="1:2">
      <c r="A1662" s="61"/>
      <c r="B1662" s="58"/>
    </row>
    <row r="1663" spans="1:2">
      <c r="A1663" s="61"/>
      <c r="B1663" s="58"/>
    </row>
    <row r="1664" spans="1:2">
      <c r="A1664" s="61"/>
      <c r="B1664" s="58"/>
    </row>
    <row r="1665" spans="1:2">
      <c r="A1665" s="62"/>
      <c r="B1665" s="63"/>
    </row>
    <row r="1666" spans="1:2">
      <c r="A1666" s="61"/>
      <c r="B1666" s="58"/>
    </row>
    <row r="1667" spans="1:2">
      <c r="A1667" s="61"/>
      <c r="B1667" s="58"/>
    </row>
    <row r="1668" spans="1:2">
      <c r="A1668" s="61"/>
      <c r="B1668" s="58"/>
    </row>
    <row r="1669" spans="1:2">
      <c r="A1669" s="62"/>
      <c r="B1669" s="63"/>
    </row>
    <row r="1670" spans="1:2">
      <c r="A1670" s="61"/>
      <c r="B1670" s="58"/>
    </row>
    <row r="1671" spans="1:2">
      <c r="A1671" s="61"/>
      <c r="B1671" s="58"/>
    </row>
    <row r="1672" spans="1:2">
      <c r="A1672" s="61"/>
      <c r="B1672" s="58"/>
    </row>
    <row r="1673" spans="1:2">
      <c r="A1673" s="61"/>
      <c r="B1673" s="58"/>
    </row>
    <row r="1674" spans="1:2">
      <c r="A1674" s="61"/>
      <c r="B1674" s="58"/>
    </row>
    <row r="1675" spans="1:2">
      <c r="A1675" s="62"/>
      <c r="B1675" s="63"/>
    </row>
    <row r="1676" spans="1:2">
      <c r="A1676" s="61"/>
      <c r="B1676" s="58"/>
    </row>
    <row r="1677" spans="1:2">
      <c r="A1677" s="62"/>
      <c r="B1677" s="63"/>
    </row>
    <row r="1678" spans="1:2">
      <c r="A1678" s="61"/>
      <c r="B1678" s="58"/>
    </row>
    <row r="1679" spans="1:2">
      <c r="A1679" s="62"/>
      <c r="B1679" s="63"/>
    </row>
    <row r="1680" spans="1:2">
      <c r="A1680" s="61"/>
      <c r="B1680" s="58"/>
    </row>
    <row r="1681" spans="1:2">
      <c r="A1681" s="61"/>
      <c r="B1681" s="58"/>
    </row>
    <row r="1682" spans="1:2">
      <c r="A1682" s="61"/>
      <c r="B1682" s="58"/>
    </row>
    <row r="1683" spans="1:2">
      <c r="A1683" s="62"/>
      <c r="B1683" s="63"/>
    </row>
    <row r="1684" spans="1:2">
      <c r="A1684" s="61"/>
      <c r="B1684" s="58"/>
    </row>
    <row r="1685" spans="1:2">
      <c r="A1685" s="61"/>
      <c r="B1685" s="58"/>
    </row>
    <row r="1686" spans="1:2">
      <c r="A1686" s="61"/>
      <c r="B1686" s="58"/>
    </row>
    <row r="1687" spans="1:2">
      <c r="A1687" s="61"/>
      <c r="B1687" s="58"/>
    </row>
    <row r="1688" spans="1:2">
      <c r="A1688" s="61"/>
      <c r="B1688" s="58"/>
    </row>
    <row r="1689" spans="1:2">
      <c r="A1689" s="62"/>
      <c r="B1689" s="63"/>
    </row>
    <row r="1690" spans="1:2">
      <c r="A1690" s="61"/>
      <c r="B1690" s="58"/>
    </row>
    <row r="1691" spans="1:2">
      <c r="A1691" s="62"/>
      <c r="B1691" s="63"/>
    </row>
    <row r="1692" spans="1:2">
      <c r="A1692" s="61"/>
      <c r="B1692" s="58"/>
    </row>
    <row r="1693" spans="1:2">
      <c r="A1693" s="61"/>
      <c r="B1693" s="58"/>
    </row>
    <row r="1694" spans="1:2">
      <c r="A1694" s="61"/>
      <c r="B1694" s="65"/>
    </row>
    <row r="1695" spans="1:2">
      <c r="A1695" s="62"/>
      <c r="B1695" s="63"/>
    </row>
    <row r="1696" spans="1:2">
      <c r="A1696" s="61"/>
      <c r="B1696" s="58"/>
    </row>
    <row r="1697" spans="1:2">
      <c r="A1697" s="61"/>
      <c r="B1697" s="58"/>
    </row>
    <row r="1698" spans="1:2">
      <c r="A1698" s="61"/>
      <c r="B1698" s="58"/>
    </row>
    <row r="1699" spans="1:2">
      <c r="A1699" s="61"/>
      <c r="B1699" s="58"/>
    </row>
    <row r="1700" spans="1:2">
      <c r="A1700" s="61"/>
      <c r="B1700" s="58"/>
    </row>
    <row r="1701" spans="1:2">
      <c r="A1701" s="61"/>
      <c r="B1701" s="58"/>
    </row>
    <row r="1702" spans="1:2">
      <c r="A1702" s="61"/>
      <c r="B1702" s="58"/>
    </row>
    <row r="1703" spans="1:2">
      <c r="A1703" s="62"/>
      <c r="B1703" s="63"/>
    </row>
    <row r="1704" spans="1:2">
      <c r="A1704" s="61"/>
      <c r="B1704" s="58"/>
    </row>
    <row r="1705" spans="1:2">
      <c r="A1705" s="62"/>
      <c r="B1705" s="63"/>
    </row>
    <row r="1706" spans="1:2">
      <c r="A1706" s="61"/>
      <c r="B1706" s="58"/>
    </row>
    <row r="1707" spans="1:2">
      <c r="A1707" s="62"/>
      <c r="B1707" s="63"/>
    </row>
    <row r="1708" spans="1:2">
      <c r="A1708" s="61"/>
      <c r="B1708" s="65"/>
    </row>
    <row r="1709" spans="1:2">
      <c r="A1709" s="62"/>
      <c r="B1709" s="63"/>
    </row>
    <row r="1710" spans="1:2">
      <c r="A1710" s="61"/>
      <c r="B1710" s="58"/>
    </row>
    <row r="1711" spans="1:2">
      <c r="A1711" s="62"/>
      <c r="B1711" s="63"/>
    </row>
    <row r="1712" spans="1:2">
      <c r="A1712" s="61"/>
      <c r="B1712" s="58"/>
    </row>
    <row r="1713" spans="1:2">
      <c r="A1713" s="61"/>
      <c r="B1713" s="58"/>
    </row>
    <row r="1714" spans="1:2">
      <c r="A1714" s="61"/>
      <c r="B1714" s="58"/>
    </row>
    <row r="1715" spans="1:2">
      <c r="A1715" s="61"/>
      <c r="B1715" s="58"/>
    </row>
    <row r="1716" spans="1:2">
      <c r="A1716" s="61"/>
      <c r="B1716" s="58"/>
    </row>
    <row r="1717" spans="1:2">
      <c r="A1717" s="62"/>
      <c r="B1717" s="63"/>
    </row>
    <row r="1718" spans="1:2">
      <c r="A1718" s="61"/>
      <c r="B1718" s="58"/>
    </row>
    <row r="1719" spans="1:2">
      <c r="A1719" s="61"/>
      <c r="B1719" s="58"/>
    </row>
    <row r="1720" spans="1:2">
      <c r="A1720" s="61"/>
      <c r="B1720" s="58"/>
    </row>
    <row r="1721" spans="1:2">
      <c r="A1721" s="61"/>
      <c r="B1721" s="58"/>
    </row>
    <row r="1722" spans="1:2">
      <c r="A1722" s="61"/>
      <c r="B1722" s="58"/>
    </row>
    <row r="1723" spans="1:2">
      <c r="A1723" s="61"/>
      <c r="B1723" s="58"/>
    </row>
    <row r="1724" spans="1:2">
      <c r="A1724" s="61"/>
      <c r="B1724" s="58"/>
    </row>
    <row r="1725" spans="1:2">
      <c r="A1725" s="62"/>
      <c r="B1725" s="63"/>
    </row>
    <row r="1726" spans="1:2">
      <c r="A1726" s="61"/>
      <c r="B1726" s="58"/>
    </row>
    <row r="1727" spans="1:2">
      <c r="A1727" s="61"/>
      <c r="B1727" s="58"/>
    </row>
    <row r="1728" spans="1:2">
      <c r="A1728" s="61"/>
      <c r="B1728" s="58"/>
    </row>
    <row r="1729" spans="1:2">
      <c r="A1729" s="61"/>
      <c r="B1729" s="58"/>
    </row>
    <row r="1730" spans="1:2">
      <c r="A1730" s="61"/>
      <c r="B1730" s="58"/>
    </row>
    <row r="1731" spans="1:2">
      <c r="A1731" s="61"/>
      <c r="B1731" s="58"/>
    </row>
    <row r="1732" spans="1:2">
      <c r="A1732" s="61"/>
      <c r="B1732" s="58"/>
    </row>
    <row r="1733" spans="1:2">
      <c r="A1733" s="61"/>
      <c r="B1733" s="58"/>
    </row>
    <row r="1734" spans="1:2">
      <c r="A1734" s="61"/>
      <c r="B1734" s="58"/>
    </row>
    <row r="1735" spans="1:2">
      <c r="A1735" s="61"/>
      <c r="B1735" s="58"/>
    </row>
    <row r="1736" spans="1:2">
      <c r="A1736" s="61"/>
      <c r="B1736" s="58"/>
    </row>
    <row r="1737" spans="1:2">
      <c r="A1737" s="62"/>
      <c r="B1737" s="63"/>
    </row>
    <row r="1738" spans="1:2">
      <c r="A1738" s="61"/>
      <c r="B1738" s="58"/>
    </row>
    <row r="1739" spans="1:2">
      <c r="A1739" s="61"/>
      <c r="B1739" s="58"/>
    </row>
    <row r="1740" spans="1:2">
      <c r="A1740" s="61"/>
      <c r="B1740" s="58"/>
    </row>
    <row r="1741" spans="1:2">
      <c r="A1741" s="61"/>
      <c r="B1741" s="58"/>
    </row>
    <row r="1742" spans="1:2">
      <c r="A1742" s="61"/>
      <c r="B1742" s="58"/>
    </row>
    <row r="1743" spans="1:2">
      <c r="A1743" s="61"/>
      <c r="B1743" s="58"/>
    </row>
    <row r="1744" spans="1:2">
      <c r="A1744" s="61"/>
      <c r="B1744" s="58"/>
    </row>
    <row r="1745" spans="1:2">
      <c r="A1745" s="62"/>
      <c r="B1745" s="63"/>
    </row>
    <row r="1746" spans="1:2">
      <c r="A1746" s="61"/>
      <c r="B1746" s="58"/>
    </row>
    <row r="1747" spans="1:2">
      <c r="A1747" s="61"/>
      <c r="B1747" s="58"/>
    </row>
    <row r="1748" spans="1:2">
      <c r="A1748" s="61"/>
      <c r="B1748" s="58"/>
    </row>
    <row r="1749" spans="1:2">
      <c r="A1749" s="61"/>
      <c r="B1749" s="58"/>
    </row>
    <row r="1750" spans="1:2">
      <c r="A1750" s="61"/>
      <c r="B1750" s="58"/>
    </row>
    <row r="1751" spans="1:2">
      <c r="A1751" s="62"/>
      <c r="B1751" s="63"/>
    </row>
    <row r="1752" spans="1:2">
      <c r="A1752" s="61"/>
      <c r="B1752" s="58"/>
    </row>
    <row r="1753" spans="1:2">
      <c r="A1753" s="61"/>
      <c r="B1753" s="58"/>
    </row>
    <row r="1754" spans="1:2">
      <c r="A1754" s="61"/>
      <c r="B1754" s="58"/>
    </row>
    <row r="1755" spans="1:2">
      <c r="A1755" s="62"/>
      <c r="B1755" s="63"/>
    </row>
    <row r="1756" spans="1:2">
      <c r="A1756" s="61"/>
      <c r="B1756" s="58"/>
    </row>
    <row r="1757" spans="1:2">
      <c r="A1757" s="61"/>
      <c r="B1757" s="58"/>
    </row>
    <row r="1758" spans="1:2">
      <c r="A1758" s="61"/>
      <c r="B1758" s="58"/>
    </row>
    <row r="1759" spans="1:2">
      <c r="A1759" s="61"/>
      <c r="B1759" s="58"/>
    </row>
    <row r="1760" spans="1:2">
      <c r="A1760" s="61"/>
      <c r="B1760" s="58"/>
    </row>
    <row r="1761" spans="1:2">
      <c r="A1761" s="61"/>
      <c r="B1761" s="58"/>
    </row>
    <row r="1762" spans="1:2">
      <c r="A1762" s="61"/>
      <c r="B1762" s="58"/>
    </row>
    <row r="1763" spans="1:2">
      <c r="A1763" s="62"/>
      <c r="B1763" s="63"/>
    </row>
    <row r="1764" spans="1:2">
      <c r="A1764" s="61"/>
      <c r="B1764" s="58"/>
    </row>
    <row r="1765" spans="1:2">
      <c r="A1765" s="61"/>
      <c r="B1765" s="58"/>
    </row>
    <row r="1766" spans="1:2">
      <c r="A1766" s="61"/>
      <c r="B1766" s="58"/>
    </row>
    <row r="1767" spans="1:2">
      <c r="A1767" s="62"/>
      <c r="B1767" s="63"/>
    </row>
    <row r="1768" spans="1:2">
      <c r="A1768" s="61"/>
      <c r="B1768" s="58"/>
    </row>
    <row r="1769" spans="1:2">
      <c r="A1769" s="62"/>
      <c r="B1769" s="63"/>
    </row>
    <row r="1770" spans="1:2">
      <c r="A1770" s="61"/>
      <c r="B1770" s="58"/>
    </row>
    <row r="1771" spans="1:2">
      <c r="A1771" s="62"/>
      <c r="B1771" s="63"/>
    </row>
    <row r="1772" spans="1:2">
      <c r="A1772" s="61"/>
      <c r="B1772" s="58"/>
    </row>
    <row r="1773" spans="1:2">
      <c r="A1773" s="62"/>
      <c r="B1773" s="63"/>
    </row>
    <row r="1774" spans="1:2">
      <c r="A1774" s="61"/>
      <c r="B1774" s="58"/>
    </row>
    <row r="1775" spans="1:2">
      <c r="A1775" s="61"/>
      <c r="B1775" s="58"/>
    </row>
    <row r="1776" spans="1:2">
      <c r="A1776" s="61"/>
      <c r="B1776" s="58"/>
    </row>
    <row r="1777" spans="1:2">
      <c r="A1777" s="62"/>
      <c r="B1777" s="63"/>
    </row>
    <row r="1778" spans="1:2">
      <c r="A1778" s="61"/>
      <c r="B1778" s="58"/>
    </row>
    <row r="1779" spans="1:2">
      <c r="A1779" s="61"/>
      <c r="B1779" s="58"/>
    </row>
    <row r="1780" spans="1:2">
      <c r="A1780" s="61"/>
      <c r="B1780" s="58"/>
    </row>
    <row r="1781" spans="1:2">
      <c r="A1781" s="62"/>
      <c r="B1781" s="63"/>
    </row>
    <row r="1782" spans="1:2">
      <c r="A1782" s="61"/>
      <c r="B1782" s="58"/>
    </row>
    <row r="1783" spans="1:2">
      <c r="A1783" s="62"/>
      <c r="B1783" s="63"/>
    </row>
    <row r="1784" spans="1:2">
      <c r="A1784" s="61"/>
      <c r="B1784" s="58"/>
    </row>
    <row r="1785" spans="1:2">
      <c r="A1785" s="62"/>
      <c r="B1785" s="63"/>
    </row>
    <row r="1786" spans="1:2">
      <c r="A1786" s="61"/>
      <c r="B1786" s="58"/>
    </row>
    <row r="1787" spans="1:2">
      <c r="A1787" s="62"/>
      <c r="B1787" s="63"/>
    </row>
    <row r="1788" spans="1:2">
      <c r="A1788" s="61"/>
      <c r="B1788" s="58"/>
    </row>
    <row r="1789" spans="1:2">
      <c r="A1789" s="61"/>
      <c r="B1789" s="58"/>
    </row>
    <row r="1790" spans="1:2">
      <c r="A1790" s="61"/>
      <c r="B1790" s="58"/>
    </row>
    <row r="1791" spans="1:2">
      <c r="A1791" s="61"/>
      <c r="B1791" s="58"/>
    </row>
    <row r="1792" spans="1:2">
      <c r="A1792" s="61"/>
      <c r="B1792" s="58"/>
    </row>
    <row r="1793" spans="1:2">
      <c r="A1793" s="62"/>
      <c r="B1793" s="63"/>
    </row>
    <row r="1794" spans="1:2">
      <c r="A1794" s="61"/>
      <c r="B1794" s="58"/>
    </row>
    <row r="1795" spans="1:2">
      <c r="A1795" s="61"/>
      <c r="B1795" s="58"/>
    </row>
    <row r="1796" spans="1:2">
      <c r="A1796" s="61"/>
      <c r="B1796" s="58"/>
    </row>
    <row r="1797" spans="1:2">
      <c r="A1797" s="62"/>
      <c r="B1797" s="63"/>
    </row>
    <row r="1798" spans="1:2">
      <c r="A1798" s="61"/>
      <c r="B1798" s="58"/>
    </row>
    <row r="1799" spans="1:2">
      <c r="A1799" s="62"/>
      <c r="B1799" s="63"/>
    </row>
    <row r="1800" spans="1:2">
      <c r="A1800" s="61"/>
      <c r="B1800" s="58"/>
    </row>
    <row r="1801" spans="1:2">
      <c r="A1801" s="62"/>
      <c r="B1801" s="63"/>
    </row>
    <row r="1802" spans="1:2">
      <c r="A1802" s="61"/>
      <c r="B1802" s="58"/>
    </row>
    <row r="1803" spans="1:2">
      <c r="A1803" s="62"/>
      <c r="B1803" s="63"/>
    </row>
    <row r="1804" spans="1:2">
      <c r="A1804" s="61"/>
      <c r="B1804" s="58"/>
    </row>
    <row r="1805" spans="1:2">
      <c r="A1805" s="62"/>
      <c r="B1805" s="63"/>
    </row>
    <row r="1806" spans="1:2">
      <c r="A1806" s="61"/>
      <c r="B1806" s="58"/>
    </row>
    <row r="1807" spans="1:2">
      <c r="A1807" s="62"/>
      <c r="B1807" s="63"/>
    </row>
    <row r="1808" spans="1:2">
      <c r="A1808" s="61"/>
      <c r="B1808" s="58"/>
    </row>
    <row r="1809" spans="1:2">
      <c r="A1809" s="62"/>
      <c r="B1809" s="63"/>
    </row>
    <row r="1810" spans="1:2">
      <c r="A1810" s="61"/>
      <c r="B1810" s="58"/>
    </row>
    <row r="1811" spans="1:2">
      <c r="A1811" s="62"/>
      <c r="B1811" s="63"/>
    </row>
    <row r="1812" spans="1:2">
      <c r="A1812" s="61"/>
      <c r="B1812" s="58"/>
    </row>
    <row r="1813" spans="1:2">
      <c r="A1813" s="62"/>
      <c r="B1813" s="63"/>
    </row>
    <row r="1814" spans="1:2">
      <c r="A1814" s="61"/>
      <c r="B1814" s="58"/>
    </row>
    <row r="1815" spans="1:2">
      <c r="A1815" s="61"/>
      <c r="B1815" s="58"/>
    </row>
    <row r="1816" spans="1:2">
      <c r="A1816" s="61"/>
      <c r="B1816" s="58"/>
    </row>
    <row r="1817" spans="1:2">
      <c r="A1817" s="62"/>
      <c r="B1817" s="63"/>
    </row>
    <row r="1818" spans="1:2">
      <c r="A1818" s="61"/>
      <c r="B1818" s="58"/>
    </row>
    <row r="1819" spans="1:2">
      <c r="A1819" s="61"/>
      <c r="B1819" s="58"/>
    </row>
    <row r="1820" spans="1:2">
      <c r="A1820" s="61"/>
      <c r="B1820" s="58"/>
    </row>
    <row r="1821" spans="1:2">
      <c r="A1821" s="61"/>
      <c r="B1821" s="58"/>
    </row>
    <row r="1822" spans="1:2">
      <c r="A1822" s="61"/>
      <c r="B1822" s="58"/>
    </row>
    <row r="1823" spans="1:2">
      <c r="A1823" s="61"/>
      <c r="B1823" s="58"/>
    </row>
    <row r="1824" spans="1:2">
      <c r="A1824" s="61"/>
      <c r="B1824" s="58"/>
    </row>
    <row r="1825" spans="1:2">
      <c r="A1825" s="62"/>
      <c r="B1825" s="63"/>
    </row>
    <row r="1826" spans="1:2">
      <c r="A1826" s="61"/>
      <c r="B1826" s="58"/>
    </row>
    <row r="1827" spans="1:2">
      <c r="A1827" s="62"/>
      <c r="B1827" s="63"/>
    </row>
    <row r="1828" spans="1:2">
      <c r="A1828" s="61"/>
      <c r="B1828" s="58"/>
    </row>
    <row r="1829" spans="1:2">
      <c r="A1829" s="61"/>
      <c r="B1829" s="58"/>
    </row>
    <row r="1830" spans="1:2">
      <c r="A1830" s="61"/>
      <c r="B1830" s="58"/>
    </row>
    <row r="1831" spans="1:2">
      <c r="A1831" s="62"/>
      <c r="B1831" s="63"/>
    </row>
    <row r="1832" spans="1:2">
      <c r="A1832" s="61"/>
      <c r="B1832" s="58"/>
    </row>
    <row r="1833" spans="1:2">
      <c r="A1833" s="61"/>
      <c r="B1833" s="58"/>
    </row>
    <row r="1834" spans="1:2">
      <c r="A1834" s="61"/>
      <c r="B1834" s="58"/>
    </row>
    <row r="1835" spans="1:2">
      <c r="A1835" s="61"/>
      <c r="B1835" s="58"/>
    </row>
    <row r="1836" spans="1:2">
      <c r="A1836" s="61"/>
      <c r="B1836" s="58"/>
    </row>
    <row r="1837" spans="1:2">
      <c r="A1837" s="62"/>
      <c r="B1837" s="63"/>
    </row>
    <row r="1838" spans="1:2">
      <c r="A1838" s="61"/>
      <c r="B1838" s="58"/>
    </row>
    <row r="1839" spans="1:2">
      <c r="A1839" s="61"/>
      <c r="B1839" s="58"/>
    </row>
    <row r="1840" spans="1:2">
      <c r="A1840" s="61"/>
      <c r="B1840" s="58"/>
    </row>
    <row r="1841" spans="1:2">
      <c r="A1841" s="61"/>
      <c r="B1841" s="58"/>
    </row>
    <row r="1842" spans="1:2">
      <c r="A1842" s="61"/>
      <c r="B1842" s="58"/>
    </row>
    <row r="1843" spans="1:2">
      <c r="A1843" s="62"/>
      <c r="B1843" s="63"/>
    </row>
    <row r="1844" spans="1:2">
      <c r="A1844" s="61"/>
      <c r="B1844" s="58"/>
    </row>
    <row r="1845" spans="1:2">
      <c r="A1845" s="62"/>
      <c r="B1845" s="63"/>
    </row>
    <row r="1846" spans="1:2">
      <c r="A1846" s="61"/>
      <c r="B1846" s="58"/>
    </row>
    <row r="1847" spans="1:2">
      <c r="A1847" s="62"/>
      <c r="B1847" s="63"/>
    </row>
    <row r="1848" spans="1:2">
      <c r="A1848" s="61"/>
      <c r="B1848" s="58"/>
    </row>
    <row r="1849" spans="1:2">
      <c r="A1849" s="61"/>
      <c r="B1849" s="58"/>
    </row>
    <row r="1850" spans="1:2">
      <c r="A1850" s="61"/>
      <c r="B1850" s="58"/>
    </row>
    <row r="1851" spans="1:2">
      <c r="A1851" s="61"/>
      <c r="B1851" s="58"/>
    </row>
    <row r="1852" spans="1:2">
      <c r="A1852" s="61"/>
      <c r="B1852" s="58"/>
    </row>
    <row r="1853" spans="1:2">
      <c r="A1853" s="62"/>
      <c r="B1853" s="63"/>
    </row>
    <row r="1854" spans="1:2">
      <c r="A1854" s="61"/>
      <c r="B1854" s="58"/>
    </row>
    <row r="1855" spans="1:2">
      <c r="A1855" s="62"/>
      <c r="B1855" s="63"/>
    </row>
    <row r="1856" spans="1:2">
      <c r="A1856" s="61"/>
      <c r="B1856" s="58"/>
    </row>
    <row r="1857" spans="1:2">
      <c r="A1857" s="61"/>
      <c r="B1857" s="58"/>
    </row>
    <row r="1858" spans="1:2">
      <c r="A1858" s="61"/>
      <c r="B1858" s="58"/>
    </row>
    <row r="1859" spans="1:2">
      <c r="A1859" s="61"/>
      <c r="B1859" s="58"/>
    </row>
    <row r="1860" spans="1:2">
      <c r="A1860" s="61"/>
      <c r="B1860" s="58"/>
    </row>
    <row r="1861" spans="1:2">
      <c r="A1861" s="62"/>
      <c r="B1861" s="63"/>
    </row>
    <row r="1862" spans="1:2">
      <c r="A1862" s="61"/>
      <c r="B1862" s="58"/>
    </row>
    <row r="1863" spans="1:2">
      <c r="A1863" s="62"/>
      <c r="B1863" s="63"/>
    </row>
    <row r="1864" spans="1:2">
      <c r="A1864" s="61"/>
      <c r="B1864" s="58"/>
    </row>
    <row r="1865" spans="1:2">
      <c r="A1865" s="62"/>
      <c r="B1865" s="63"/>
    </row>
    <row r="1866" spans="1:2">
      <c r="A1866" s="61"/>
      <c r="B1866" s="58"/>
    </row>
    <row r="1867" spans="1:2">
      <c r="A1867" s="62"/>
      <c r="B1867" s="63"/>
    </row>
    <row r="1868" spans="1:2">
      <c r="A1868" s="61"/>
      <c r="B1868" s="58"/>
    </row>
    <row r="1869" spans="1:2">
      <c r="A1869" s="62"/>
      <c r="B1869" s="63"/>
    </row>
    <row r="1870" spans="1:2">
      <c r="A1870" s="61"/>
      <c r="B1870" s="58"/>
    </row>
    <row r="1871" spans="1:2">
      <c r="A1871" s="61"/>
      <c r="B1871" s="58"/>
    </row>
    <row r="1872" spans="1:2">
      <c r="A1872" s="61"/>
      <c r="B1872" s="58"/>
    </row>
    <row r="1873" spans="1:2">
      <c r="A1873" s="61"/>
      <c r="B1873" s="58"/>
    </row>
    <row r="1874" spans="1:2">
      <c r="A1874" s="61"/>
      <c r="B1874" s="58"/>
    </row>
    <row r="1875" spans="1:2">
      <c r="A1875" s="61"/>
      <c r="B1875" s="58"/>
    </row>
    <row r="1876" spans="1:2">
      <c r="A1876" s="61"/>
      <c r="B1876" s="58"/>
    </row>
    <row r="1877" spans="1:2">
      <c r="A1877" s="62"/>
      <c r="B1877" s="63"/>
    </row>
    <row r="1878" spans="1:2">
      <c r="A1878" s="61"/>
      <c r="B1878" s="58"/>
    </row>
    <row r="1879" spans="1:2">
      <c r="A1879" s="61"/>
      <c r="B1879" s="58"/>
    </row>
    <row r="1880" spans="1:2">
      <c r="A1880" s="61"/>
      <c r="B1880" s="58"/>
    </row>
    <row r="1881" spans="1:2">
      <c r="A1881" s="62"/>
      <c r="B1881" s="63"/>
    </row>
    <row r="1882" spans="1:2">
      <c r="A1882" s="61"/>
      <c r="B1882" s="58"/>
    </row>
    <row r="1883" spans="1:2">
      <c r="A1883" s="61"/>
      <c r="B1883" s="58"/>
    </row>
    <row r="1884" spans="1:2">
      <c r="A1884" s="61"/>
      <c r="B1884" s="58"/>
    </row>
    <row r="1885" spans="1:2">
      <c r="A1885" s="61"/>
      <c r="B1885" s="58"/>
    </row>
    <row r="1886" spans="1:2">
      <c r="A1886" s="61"/>
      <c r="B1886" s="58"/>
    </row>
    <row r="1887" spans="1:2">
      <c r="A1887" s="62"/>
      <c r="B1887" s="63"/>
    </row>
    <row r="1888" spans="1:2">
      <c r="A1888" s="61"/>
      <c r="B1888" s="58"/>
    </row>
    <row r="1889" spans="1:2">
      <c r="A1889" s="61"/>
      <c r="B1889" s="58"/>
    </row>
    <row r="1890" spans="1:2">
      <c r="A1890" s="61"/>
      <c r="B1890" s="58"/>
    </row>
    <row r="1891" spans="1:2">
      <c r="A1891" s="61"/>
      <c r="B1891" s="58"/>
    </row>
    <row r="1892" spans="1:2">
      <c r="A1892" s="61"/>
      <c r="B1892" s="58"/>
    </row>
    <row r="1893" spans="1:2">
      <c r="A1893" s="62"/>
      <c r="B1893" s="63"/>
    </row>
    <row r="1894" spans="1:2">
      <c r="A1894" s="61"/>
      <c r="B1894" s="58"/>
    </row>
    <row r="1895" spans="1:2">
      <c r="A1895" s="62"/>
      <c r="B1895" s="63"/>
    </row>
    <row r="1896" spans="1:2">
      <c r="A1896" s="61"/>
      <c r="B1896" s="58"/>
    </row>
    <row r="1897" spans="1:2">
      <c r="A1897" s="62"/>
      <c r="B1897" s="63"/>
    </row>
    <row r="1898" spans="1:2">
      <c r="A1898" s="61"/>
      <c r="B1898" s="58"/>
    </row>
    <row r="1899" spans="1:2">
      <c r="A1899" s="62"/>
      <c r="B1899" s="63"/>
    </row>
    <row r="1900" spans="1:2">
      <c r="A1900" s="61"/>
      <c r="B1900" s="58"/>
    </row>
    <row r="1901" spans="1:2">
      <c r="A1901" s="62"/>
      <c r="B1901" s="63"/>
    </row>
    <row r="1902" spans="1:2">
      <c r="A1902" s="61"/>
      <c r="B1902" s="58"/>
    </row>
    <row r="1903" spans="1:2">
      <c r="A1903" s="62"/>
      <c r="B1903" s="63"/>
    </row>
    <row r="1904" spans="1:2">
      <c r="A1904" s="61"/>
      <c r="B1904" s="58"/>
    </row>
    <row r="1905" spans="1:2">
      <c r="A1905" s="62"/>
      <c r="B1905" s="63"/>
    </row>
    <row r="1906" spans="1:2">
      <c r="A1906" s="61"/>
      <c r="B1906" s="58"/>
    </row>
    <row r="1907" spans="1:2">
      <c r="A1907" s="61"/>
      <c r="B1907" s="58"/>
    </row>
    <row r="1908" spans="1:2">
      <c r="A1908" s="61"/>
      <c r="B1908" s="58"/>
    </row>
    <row r="1909" spans="1:2">
      <c r="A1909" s="61"/>
      <c r="B1909" s="58"/>
    </row>
    <row r="1910" spans="1:2">
      <c r="A1910" s="61"/>
      <c r="B1910" s="58"/>
    </row>
    <row r="1911" spans="1:2">
      <c r="A1911" s="62"/>
      <c r="B1911" s="63"/>
    </row>
    <row r="1912" spans="1:2">
      <c r="A1912" s="61"/>
      <c r="B1912" s="58"/>
    </row>
    <row r="1913" spans="1:2">
      <c r="A1913" s="61"/>
      <c r="B1913" s="58"/>
    </row>
    <row r="1914" spans="1:2">
      <c r="A1914" s="61"/>
      <c r="B1914" s="58"/>
    </row>
    <row r="1915" spans="1:2">
      <c r="A1915" s="61"/>
      <c r="B1915" s="58"/>
    </row>
    <row r="1916" spans="1:2">
      <c r="A1916" s="61"/>
      <c r="B1916" s="58"/>
    </row>
    <row r="1917" spans="1:2">
      <c r="A1917" s="62"/>
      <c r="B1917" s="63"/>
    </row>
    <row r="1918" spans="1:2">
      <c r="A1918" s="61"/>
      <c r="B1918" s="58"/>
    </row>
    <row r="1919" spans="1:2">
      <c r="A1919" s="61"/>
      <c r="B1919" s="58"/>
    </row>
    <row r="1920" spans="1:2">
      <c r="A1920" s="61"/>
      <c r="B1920" s="58"/>
    </row>
    <row r="1921" spans="1:2">
      <c r="A1921" s="61"/>
      <c r="B1921" s="58"/>
    </row>
    <row r="1922" spans="1:2">
      <c r="A1922" s="61"/>
      <c r="B1922" s="58"/>
    </row>
    <row r="1923" spans="1:2">
      <c r="A1923" s="61"/>
      <c r="B1923" s="58"/>
    </row>
    <row r="1924" spans="1:2">
      <c r="A1924" s="61"/>
      <c r="B1924" s="58"/>
    </row>
    <row r="1925" spans="1:2">
      <c r="A1925" s="62"/>
      <c r="B1925" s="63"/>
    </row>
    <row r="1926" spans="1:2">
      <c r="A1926" s="61"/>
      <c r="B1926" s="58"/>
    </row>
    <row r="1927" spans="1:2">
      <c r="A1927" s="61"/>
      <c r="B1927" s="58"/>
    </row>
    <row r="1928" spans="1:2">
      <c r="A1928" s="61"/>
      <c r="B1928" s="58"/>
    </row>
    <row r="1929" spans="1:2">
      <c r="A1929" s="61"/>
      <c r="B1929" s="58"/>
    </row>
    <row r="1930" spans="1:2">
      <c r="A1930" s="61"/>
      <c r="B1930" s="58"/>
    </row>
    <row r="1931" spans="1:2">
      <c r="A1931" s="61"/>
      <c r="B1931" s="58"/>
    </row>
    <row r="1932" spans="1:2">
      <c r="A1932" s="61"/>
      <c r="B1932" s="58"/>
    </row>
    <row r="1933" spans="1:2">
      <c r="A1933" s="62"/>
      <c r="B1933" s="63"/>
    </row>
    <row r="1934" spans="1:2">
      <c r="A1934" s="61"/>
      <c r="B1934" s="58"/>
    </row>
    <row r="1935" spans="1:2">
      <c r="A1935" s="61"/>
      <c r="B1935" s="58"/>
    </row>
    <row r="1936" spans="1:2">
      <c r="A1936" s="61"/>
      <c r="B1936" s="58"/>
    </row>
    <row r="1937" spans="1:2">
      <c r="A1937" s="61"/>
      <c r="B1937" s="58"/>
    </row>
    <row r="1938" spans="1:2">
      <c r="A1938" s="61"/>
      <c r="B1938" s="58"/>
    </row>
    <row r="1939" spans="1:2">
      <c r="A1939" s="61"/>
      <c r="B1939" s="58"/>
    </row>
    <row r="1940" spans="1:2">
      <c r="A1940" s="61"/>
      <c r="B1940" s="58"/>
    </row>
    <row r="1941" spans="1:2">
      <c r="A1941" s="62"/>
      <c r="B1941" s="63"/>
    </row>
    <row r="1942" spans="1:2">
      <c r="A1942" s="61"/>
      <c r="B1942" s="58"/>
    </row>
    <row r="1943" spans="1:2">
      <c r="A1943" s="61"/>
      <c r="B1943" s="58"/>
    </row>
    <row r="1944" spans="1:2">
      <c r="A1944" s="61"/>
      <c r="B1944" s="58"/>
    </row>
    <row r="1945" spans="1:2">
      <c r="A1945" s="62"/>
      <c r="B1945" s="63"/>
    </row>
    <row r="1946" spans="1:2">
      <c r="A1946" s="61"/>
      <c r="B1946" s="58"/>
    </row>
    <row r="1947" spans="1:2">
      <c r="A1947" s="61"/>
      <c r="B1947" s="58"/>
    </row>
    <row r="1948" spans="1:2">
      <c r="A1948" s="61"/>
      <c r="B1948" s="58"/>
    </row>
    <row r="1949" spans="1:2">
      <c r="A1949" s="61"/>
      <c r="B1949" s="58"/>
    </row>
    <row r="1950" spans="1:2">
      <c r="A1950" s="61"/>
      <c r="B1950" s="58"/>
    </row>
    <row r="1951" spans="1:2">
      <c r="A1951" s="62"/>
      <c r="B1951" s="63"/>
    </row>
    <row r="1952" spans="1:2">
      <c r="A1952" s="61"/>
      <c r="B1952" s="58"/>
    </row>
    <row r="1953" spans="1:2">
      <c r="A1953" s="62"/>
      <c r="B1953" s="63"/>
    </row>
    <row r="1954" spans="1:2">
      <c r="A1954" s="61"/>
      <c r="B1954" s="58"/>
    </row>
    <row r="1955" spans="1:2">
      <c r="A1955" s="61"/>
      <c r="B1955" s="58"/>
    </row>
    <row r="1956" spans="1:2">
      <c r="A1956" s="61"/>
      <c r="B1956" s="58"/>
    </row>
    <row r="1957" spans="1:2">
      <c r="A1957" s="61"/>
      <c r="B1957" s="58"/>
    </row>
    <row r="1958" spans="1:2">
      <c r="A1958" s="61"/>
      <c r="B1958" s="58"/>
    </row>
    <row r="1959" spans="1:2">
      <c r="A1959" s="61"/>
      <c r="B1959" s="58"/>
    </row>
    <row r="1960" spans="1:2">
      <c r="A1960" s="61"/>
      <c r="B1960" s="58"/>
    </row>
    <row r="1961" spans="1:2">
      <c r="A1961" s="61"/>
      <c r="B1961" s="58"/>
    </row>
    <row r="1962" spans="1:2">
      <c r="A1962" s="61"/>
      <c r="B1962" s="58"/>
    </row>
    <row r="1963" spans="1:2">
      <c r="A1963" s="61"/>
      <c r="B1963" s="58"/>
    </row>
    <row r="1964" spans="1:2">
      <c r="A1964" s="61"/>
      <c r="B1964" s="58"/>
    </row>
    <row r="1965" spans="1:2">
      <c r="A1965" s="61"/>
      <c r="B1965" s="58"/>
    </row>
    <row r="1966" spans="1:2">
      <c r="A1966" s="61"/>
      <c r="B1966" s="58"/>
    </row>
    <row r="1967" spans="1:2">
      <c r="A1967" s="61"/>
      <c r="B1967" s="58"/>
    </row>
    <row r="1968" spans="1:2">
      <c r="A1968" s="61"/>
      <c r="B1968" s="58"/>
    </row>
    <row r="1969" spans="1:2">
      <c r="A1969" s="62"/>
      <c r="B1969" s="63"/>
    </row>
    <row r="1970" spans="1:2">
      <c r="A1970" s="61"/>
      <c r="B1970" s="58"/>
    </row>
    <row r="1971" spans="1:2">
      <c r="A1971" s="62"/>
      <c r="B1971" s="63"/>
    </row>
    <row r="1972" spans="1:2">
      <c r="A1972" s="61"/>
      <c r="B1972" s="58"/>
    </row>
    <row r="1973" spans="1:2">
      <c r="A1973" s="61"/>
      <c r="B1973" s="58"/>
    </row>
    <row r="1974" spans="1:2">
      <c r="A1974" s="61"/>
      <c r="B1974" s="58"/>
    </row>
    <row r="1975" spans="1:2">
      <c r="A1975" s="62"/>
      <c r="B1975" s="63"/>
    </row>
    <row r="1976" spans="1:2">
      <c r="A1976" s="61"/>
      <c r="B1976" s="58"/>
    </row>
    <row r="1977" spans="1:2">
      <c r="A1977" s="61"/>
      <c r="B1977" s="65"/>
    </row>
    <row r="1978" spans="1:2">
      <c r="A1978" s="61"/>
      <c r="B1978" s="58"/>
    </row>
    <row r="1979" spans="1:2">
      <c r="A1979" s="62"/>
      <c r="B1979" s="63"/>
    </row>
    <row r="1980" spans="1:2">
      <c r="A1980" s="61"/>
      <c r="B1980" s="58"/>
    </row>
    <row r="1981" spans="1:2">
      <c r="A1981" s="61"/>
      <c r="B1981" s="58"/>
    </row>
    <row r="1982" spans="1:2">
      <c r="A1982" s="61"/>
      <c r="B1982" s="58"/>
    </row>
    <row r="1983" spans="1:2">
      <c r="A1983" s="62"/>
      <c r="B1983" s="63"/>
    </row>
    <row r="1984" spans="1:2">
      <c r="A1984" s="61"/>
      <c r="B1984" s="58"/>
    </row>
    <row r="1985" spans="1:2">
      <c r="A1985" s="61"/>
      <c r="B1985" s="58"/>
    </row>
    <row r="1986" spans="1:2">
      <c r="A1986" s="61"/>
      <c r="B1986" s="58"/>
    </row>
    <row r="1987" spans="1:2">
      <c r="A1987" s="61"/>
      <c r="B1987" s="58"/>
    </row>
    <row r="1988" spans="1:2">
      <c r="A1988" s="61"/>
      <c r="B1988" s="58"/>
    </row>
    <row r="1989" spans="1:2">
      <c r="A1989" s="62"/>
      <c r="B1989" s="63"/>
    </row>
    <row r="1990" spans="1:2">
      <c r="A1990" s="61"/>
      <c r="B1990" s="58"/>
    </row>
    <row r="1991" spans="1:2">
      <c r="A1991" s="61"/>
      <c r="B1991" s="58"/>
    </row>
    <row r="1992" spans="1:2">
      <c r="A1992" s="61"/>
      <c r="B1992" s="58"/>
    </row>
    <row r="1993" spans="1:2">
      <c r="A1993" s="62"/>
      <c r="B1993" s="63"/>
    </row>
    <row r="1994" spans="1:2">
      <c r="A1994" s="61"/>
      <c r="B1994" s="58"/>
    </row>
    <row r="1995" spans="1:2">
      <c r="A1995" s="62"/>
      <c r="B1995" s="63"/>
    </row>
    <row r="1996" spans="1:2">
      <c r="A1996" s="61"/>
      <c r="B1996" s="58"/>
    </row>
    <row r="1997" spans="1:2">
      <c r="A1997" s="61"/>
      <c r="B1997" s="58"/>
    </row>
    <row r="1998" spans="1:2">
      <c r="A1998" s="61"/>
      <c r="B1998" s="58"/>
    </row>
    <row r="1999" spans="1:2">
      <c r="A1999" s="62"/>
      <c r="B1999" s="63"/>
    </row>
    <row r="2000" spans="1:2">
      <c r="A2000" s="61"/>
      <c r="B2000" s="58"/>
    </row>
    <row r="2001" spans="1:2">
      <c r="A2001" s="62"/>
      <c r="B2001" s="63"/>
    </row>
    <row r="2002" spans="1:2">
      <c r="A2002" s="61"/>
      <c r="B2002" s="58"/>
    </row>
    <row r="2003" spans="1:2">
      <c r="A2003" s="62"/>
      <c r="B2003" s="63"/>
    </row>
    <row r="2004" spans="1:2">
      <c r="A2004" s="61"/>
      <c r="B2004" s="58"/>
    </row>
    <row r="2005" spans="1:2">
      <c r="A2005" s="61"/>
      <c r="B2005" s="58"/>
    </row>
    <row r="2006" spans="1:2">
      <c r="A2006" s="61"/>
      <c r="B2006" s="58"/>
    </row>
    <row r="2007" spans="1:2">
      <c r="A2007" s="62"/>
      <c r="B2007" s="63"/>
    </row>
    <row r="2008" spans="1:2">
      <c r="A2008" s="61"/>
      <c r="B2008" s="58"/>
    </row>
    <row r="2009" spans="1:2">
      <c r="A2009" s="61"/>
      <c r="B2009" s="58"/>
    </row>
    <row r="2010" spans="1:2">
      <c r="A2010" s="61"/>
      <c r="B2010" s="58"/>
    </row>
    <row r="2011" spans="1:2">
      <c r="A2011" s="61"/>
      <c r="B2011" s="58"/>
    </row>
    <row r="2012" spans="1:2">
      <c r="A2012" s="61"/>
      <c r="B2012" s="58"/>
    </row>
    <row r="2013" spans="1:2">
      <c r="A2013" s="61"/>
      <c r="B2013" s="58"/>
    </row>
    <row r="2014" spans="1:2">
      <c r="A2014" s="61"/>
      <c r="B2014" s="58"/>
    </row>
    <row r="2015" spans="1:2">
      <c r="A2015" s="61"/>
      <c r="B2015" s="58"/>
    </row>
    <row r="2016" spans="1:2">
      <c r="A2016" s="61"/>
      <c r="B2016" s="58"/>
    </row>
    <row r="2017" spans="1:2">
      <c r="A2017" s="61"/>
      <c r="B2017" s="58"/>
    </row>
    <row r="2018" spans="1:2">
      <c r="A2018" s="61"/>
      <c r="B2018" s="58"/>
    </row>
    <row r="2019" spans="1:2">
      <c r="A2019" s="62"/>
      <c r="B2019" s="63"/>
    </row>
    <row r="2020" spans="1:2">
      <c r="A2020" s="61"/>
      <c r="B2020" s="58"/>
    </row>
    <row r="2021" spans="1:2">
      <c r="A2021" s="61"/>
      <c r="B2021" s="58"/>
    </row>
    <row r="2022" spans="1:2">
      <c r="A2022" s="61"/>
      <c r="B2022" s="58"/>
    </row>
    <row r="2023" spans="1:2">
      <c r="A2023" s="62"/>
      <c r="B2023" s="63"/>
    </row>
    <row r="2024" spans="1:2">
      <c r="A2024" s="61"/>
      <c r="B2024" s="58"/>
    </row>
    <row r="2025" spans="1:2">
      <c r="A2025" s="62"/>
      <c r="B2025" s="63"/>
    </row>
    <row r="2026" spans="1:2">
      <c r="A2026" s="61"/>
      <c r="B2026" s="58"/>
    </row>
    <row r="2027" spans="1:2">
      <c r="A2027" s="61"/>
      <c r="B2027" s="58"/>
    </row>
    <row r="2028" spans="1:2">
      <c r="A2028" s="61"/>
      <c r="B2028" s="58"/>
    </row>
    <row r="2029" spans="1:2">
      <c r="A2029" s="61"/>
      <c r="B2029" s="58"/>
    </row>
    <row r="2030" spans="1:2">
      <c r="A2030" s="61"/>
      <c r="B2030" s="58"/>
    </row>
    <row r="2031" spans="1:2">
      <c r="A2031" s="62"/>
      <c r="B2031" s="63"/>
    </row>
    <row r="2032" spans="1:2">
      <c r="A2032" s="61"/>
      <c r="B2032" s="58"/>
    </row>
    <row r="2033" spans="1:2">
      <c r="A2033" s="62"/>
      <c r="B2033" s="63"/>
    </row>
    <row r="2034" spans="1:2">
      <c r="A2034" s="61"/>
      <c r="B2034" s="58"/>
    </row>
    <row r="2035" spans="1:2">
      <c r="A2035" s="61"/>
      <c r="B2035" s="58"/>
    </row>
    <row r="2036" spans="1:2">
      <c r="A2036" s="61"/>
      <c r="B2036" s="58"/>
    </row>
    <row r="2037" spans="1:2">
      <c r="A2037" s="62"/>
      <c r="B2037" s="63"/>
    </row>
    <row r="2038" spans="1:2">
      <c r="A2038" s="61"/>
      <c r="B2038" s="58"/>
    </row>
    <row r="2039" spans="1:2">
      <c r="A2039" s="61"/>
      <c r="B2039" s="58"/>
    </row>
    <row r="2040" spans="1:2">
      <c r="A2040" s="61"/>
      <c r="B2040" s="58"/>
    </row>
    <row r="2041" spans="1:2">
      <c r="A2041" s="62"/>
      <c r="B2041" s="63"/>
    </row>
    <row r="2042" spans="1:2">
      <c r="A2042" s="61"/>
      <c r="B2042" s="58"/>
    </row>
    <row r="2043" spans="1:2">
      <c r="A2043" s="61"/>
      <c r="B2043" s="58"/>
    </row>
    <row r="2044" spans="1:2">
      <c r="A2044" s="61"/>
      <c r="B2044" s="58"/>
    </row>
    <row r="2045" spans="1:2">
      <c r="A2045" s="61"/>
      <c r="B2045" s="58"/>
    </row>
    <row r="2046" spans="1:2">
      <c r="A2046" s="61"/>
      <c r="B2046" s="58"/>
    </row>
    <row r="2047" spans="1:2">
      <c r="A2047" s="61"/>
      <c r="B2047" s="58"/>
    </row>
    <row r="2048" spans="1:2">
      <c r="A2048" s="61"/>
      <c r="B2048" s="58"/>
    </row>
    <row r="2049" spans="1:2">
      <c r="A2049" s="62"/>
      <c r="B2049" s="63"/>
    </row>
    <row r="2050" spans="1:2">
      <c r="A2050" s="61"/>
      <c r="B2050" s="58"/>
    </row>
    <row r="2051" spans="1:2">
      <c r="A2051" s="62"/>
      <c r="B2051" s="63"/>
    </row>
    <row r="2052" spans="1:2">
      <c r="A2052" s="61"/>
      <c r="B2052" s="58"/>
    </row>
    <row r="2053" spans="1:2">
      <c r="A2053" s="62"/>
      <c r="B2053" s="63"/>
    </row>
    <row r="2054" spans="1:2">
      <c r="A2054" s="61"/>
      <c r="B2054" s="58"/>
    </row>
    <row r="2055" spans="1:2">
      <c r="A2055" s="62"/>
      <c r="B2055" s="63"/>
    </row>
    <row r="2056" spans="1:2">
      <c r="A2056" s="61"/>
      <c r="B2056" s="58"/>
    </row>
    <row r="2057" spans="1:2">
      <c r="A2057" s="62"/>
      <c r="B2057" s="63"/>
    </row>
    <row r="2058" spans="1:2">
      <c r="A2058" s="61"/>
      <c r="B2058" s="58"/>
    </row>
    <row r="2059" spans="1:2">
      <c r="A2059" s="61"/>
      <c r="B2059" s="58"/>
    </row>
    <row r="2060" spans="1:2">
      <c r="A2060" s="61"/>
      <c r="B2060" s="58"/>
    </row>
    <row r="2061" spans="1:2">
      <c r="A2061" s="62"/>
      <c r="B2061" s="63"/>
    </row>
    <row r="2062" spans="1:2">
      <c r="A2062" s="61"/>
      <c r="B2062" s="58"/>
    </row>
    <row r="2063" spans="1:2">
      <c r="A2063" s="61"/>
      <c r="B2063" s="58"/>
    </row>
    <row r="2064" spans="1:2">
      <c r="A2064" s="61"/>
      <c r="B2064" s="58"/>
    </row>
    <row r="2065" spans="1:2">
      <c r="A2065" s="61"/>
      <c r="B2065" s="58"/>
    </row>
    <row r="2066" spans="1:2">
      <c r="A2066" s="61"/>
      <c r="B2066" s="58"/>
    </row>
    <row r="2067" spans="1:2">
      <c r="A2067" s="62"/>
      <c r="B2067" s="63"/>
    </row>
    <row r="2068" spans="1:2">
      <c r="A2068" s="61"/>
      <c r="B2068" s="58"/>
    </row>
    <row r="2069" spans="1:2">
      <c r="A2069" s="61"/>
      <c r="B2069" s="58"/>
    </row>
    <row r="2070" spans="1:2">
      <c r="A2070" s="61"/>
      <c r="B2070" s="58"/>
    </row>
    <row r="2071" spans="1:2">
      <c r="A2071" s="61"/>
      <c r="B2071" s="58"/>
    </row>
    <row r="2072" spans="1:2">
      <c r="A2072" s="61"/>
      <c r="B2072" s="58"/>
    </row>
    <row r="2073" spans="1:2">
      <c r="A2073" s="62"/>
      <c r="B2073" s="63"/>
    </row>
    <row r="2074" spans="1:2">
      <c r="A2074" s="61"/>
      <c r="B2074" s="58"/>
    </row>
    <row r="2075" spans="1:2">
      <c r="A2075" s="62"/>
      <c r="B2075" s="63"/>
    </row>
    <row r="2076" spans="1:2">
      <c r="A2076" s="61"/>
      <c r="B2076" s="58"/>
    </row>
    <row r="2077" spans="1:2">
      <c r="A2077" s="61"/>
      <c r="B2077" s="58"/>
    </row>
    <row r="2078" spans="1:2">
      <c r="A2078" s="61"/>
      <c r="B2078" s="58"/>
    </row>
    <row r="2079" spans="1:2">
      <c r="A2079" s="61"/>
      <c r="B2079" s="58"/>
    </row>
    <row r="2080" spans="1:2">
      <c r="A2080" s="61"/>
      <c r="B2080" s="58"/>
    </row>
    <row r="2081" spans="1:2">
      <c r="A2081" s="62"/>
      <c r="B2081" s="63"/>
    </row>
    <row r="2082" spans="1:2">
      <c r="A2082" s="61"/>
      <c r="B2082" s="58"/>
    </row>
    <row r="2083" spans="1:2">
      <c r="A2083" s="61"/>
      <c r="B2083" s="58"/>
    </row>
    <row r="2084" spans="1:2">
      <c r="A2084" s="61"/>
      <c r="B2084" s="58"/>
    </row>
    <row r="2085" spans="1:2">
      <c r="A2085" s="62"/>
      <c r="B2085" s="63"/>
    </row>
    <row r="2086" spans="1:2">
      <c r="A2086" s="61"/>
      <c r="B2086" s="58"/>
    </row>
    <row r="2087" spans="1:2">
      <c r="A2087" s="62"/>
      <c r="B2087" s="63"/>
    </row>
    <row r="2088" spans="1:2">
      <c r="A2088" s="61"/>
      <c r="B2088" s="58"/>
    </row>
    <row r="2089" spans="1:2">
      <c r="A2089" s="61"/>
      <c r="B2089" s="58"/>
    </row>
    <row r="2090" spans="1:2">
      <c r="A2090" s="61"/>
      <c r="B2090" s="58"/>
    </row>
    <row r="2091" spans="1:2">
      <c r="A2091" s="61"/>
      <c r="B2091" s="58"/>
    </row>
    <row r="2092" spans="1:2">
      <c r="A2092" s="61"/>
      <c r="B2092" s="58"/>
    </row>
    <row r="2093" spans="1:2">
      <c r="A2093" s="61"/>
      <c r="B2093" s="58"/>
    </row>
    <row r="2094" spans="1:2">
      <c r="A2094" s="61"/>
      <c r="B2094" s="58"/>
    </row>
    <row r="2095" spans="1:2">
      <c r="A2095" s="61"/>
      <c r="B2095" s="58"/>
    </row>
    <row r="2096" spans="1:2">
      <c r="A2096" s="61"/>
      <c r="B2096" s="58"/>
    </row>
    <row r="2097" spans="1:2">
      <c r="A2097" s="61"/>
      <c r="B2097" s="58"/>
    </row>
    <row r="2098" spans="1:2">
      <c r="A2098" s="61"/>
      <c r="B2098" s="58"/>
    </row>
    <row r="2099" spans="1:2">
      <c r="A2099" s="61"/>
      <c r="B2099" s="58"/>
    </row>
    <row r="2100" spans="1:2">
      <c r="A2100" s="61"/>
      <c r="B2100" s="58"/>
    </row>
    <row r="2101" spans="1:2">
      <c r="A2101" s="62"/>
      <c r="B2101" s="63"/>
    </row>
    <row r="2102" spans="1:2">
      <c r="A2102" s="61"/>
      <c r="B2102" s="58"/>
    </row>
    <row r="2103" spans="1:2">
      <c r="A2103" s="61"/>
      <c r="B2103" s="58"/>
    </row>
    <row r="2104" spans="1:2">
      <c r="A2104" s="61"/>
      <c r="B2104" s="58"/>
    </row>
    <row r="2105" spans="1:2">
      <c r="A2105" s="61"/>
      <c r="B2105" s="58"/>
    </row>
    <row r="2106" spans="1:2">
      <c r="A2106" s="61"/>
      <c r="B2106" s="58"/>
    </row>
    <row r="2107" spans="1:2">
      <c r="A2107" s="62"/>
      <c r="B2107" s="63"/>
    </row>
    <row r="2108" spans="1:2">
      <c r="A2108" s="61"/>
      <c r="B2108" s="58"/>
    </row>
    <row r="2109" spans="1:2">
      <c r="A2109" s="61"/>
      <c r="B2109" s="58"/>
    </row>
    <row r="2110" spans="1:2">
      <c r="A2110" s="61"/>
      <c r="B2110" s="58"/>
    </row>
    <row r="2111" spans="1:2">
      <c r="A2111" s="62"/>
      <c r="B2111" s="63"/>
    </row>
    <row r="2112" spans="1:2">
      <c r="A2112" s="61"/>
      <c r="B2112" s="58"/>
    </row>
    <row r="2113" spans="1:2">
      <c r="A2113" s="61"/>
      <c r="B2113" s="58"/>
    </row>
    <row r="2114" spans="1:2">
      <c r="A2114" s="61"/>
      <c r="B2114" s="58"/>
    </row>
    <row r="2115" spans="1:2">
      <c r="A2115" s="61"/>
      <c r="B2115" s="58"/>
    </row>
    <row r="2116" spans="1:2">
      <c r="A2116" s="61"/>
      <c r="B2116" s="58"/>
    </row>
    <row r="2117" spans="1:2">
      <c r="A2117" s="61"/>
      <c r="B2117" s="58"/>
    </row>
    <row r="2118" spans="1:2">
      <c r="A2118" s="61"/>
      <c r="B2118" s="58"/>
    </row>
    <row r="2119" spans="1:2">
      <c r="A2119" s="62"/>
      <c r="B2119" s="63"/>
    </row>
    <row r="2120" spans="1:2">
      <c r="A2120" s="61"/>
      <c r="B2120" s="58"/>
    </row>
    <row r="2121" spans="1:2">
      <c r="A2121" s="61"/>
      <c r="B2121" s="58"/>
    </row>
    <row r="2122" spans="1:2">
      <c r="A2122" s="61"/>
      <c r="B2122" s="58"/>
    </row>
    <row r="2123" spans="1:2">
      <c r="A2123" s="61"/>
      <c r="B2123" s="58"/>
    </row>
    <row r="2124" spans="1:2">
      <c r="A2124" s="61"/>
      <c r="B2124" s="58"/>
    </row>
    <row r="2125" spans="1:2">
      <c r="A2125" s="62"/>
      <c r="B2125" s="63"/>
    </row>
    <row r="2126" spans="1:2">
      <c r="A2126" s="61"/>
      <c r="B2126" s="58"/>
    </row>
    <row r="2127" spans="1:2">
      <c r="A2127" s="61"/>
      <c r="B2127" s="58"/>
    </row>
    <row r="2128" spans="1:2">
      <c r="A2128" s="61"/>
      <c r="B2128" s="58"/>
    </row>
    <row r="2129" spans="1:2">
      <c r="A2129" s="62"/>
      <c r="B2129" s="63"/>
    </row>
    <row r="2130" spans="1:2">
      <c r="A2130" s="61"/>
      <c r="B2130" s="58"/>
    </row>
    <row r="2131" spans="1:2">
      <c r="A2131" s="62"/>
      <c r="B2131" s="63"/>
    </row>
    <row r="2132" spans="1:2">
      <c r="A2132" s="61"/>
      <c r="B2132" s="58"/>
    </row>
    <row r="2133" spans="1:2">
      <c r="A2133" s="61"/>
      <c r="B2133" s="58"/>
    </row>
    <row r="2134" spans="1:2">
      <c r="A2134" s="61"/>
      <c r="B2134" s="58"/>
    </row>
    <row r="2135" spans="1:2">
      <c r="A2135" s="62"/>
      <c r="B2135" s="63"/>
    </row>
    <row r="2136" spans="1:2">
      <c r="A2136" s="61"/>
      <c r="B2136" s="58"/>
    </row>
    <row r="2137" spans="1:2">
      <c r="A2137" s="62"/>
      <c r="B2137" s="63"/>
    </row>
    <row r="2138" spans="1:2">
      <c r="A2138" s="61"/>
      <c r="B2138" s="58"/>
    </row>
    <row r="2139" spans="1:2">
      <c r="A2139" s="62"/>
      <c r="B2139" s="63"/>
    </row>
    <row r="2140" spans="1:2">
      <c r="A2140" s="61"/>
      <c r="B2140" s="58"/>
    </row>
    <row r="2141" spans="1:2">
      <c r="A2141" s="62"/>
      <c r="B2141" s="63"/>
    </row>
    <row r="2142" spans="1:2">
      <c r="A2142" s="61"/>
      <c r="B2142" s="58"/>
    </row>
    <row r="2143" spans="1:2">
      <c r="A2143" s="61"/>
      <c r="B2143" s="58"/>
    </row>
    <row r="2144" spans="1:2">
      <c r="A2144" s="61"/>
      <c r="B2144" s="58"/>
    </row>
    <row r="2145" spans="1:2">
      <c r="A2145" s="61"/>
      <c r="B2145" s="58"/>
    </row>
    <row r="2146" spans="1:2">
      <c r="A2146" s="61"/>
      <c r="B2146" s="58"/>
    </row>
    <row r="2147" spans="1:2">
      <c r="A2147" s="61"/>
      <c r="B2147" s="58"/>
    </row>
    <row r="2148" spans="1:2">
      <c r="A2148" s="61"/>
      <c r="B2148" s="58"/>
    </row>
    <row r="2149" spans="1:2">
      <c r="A2149" s="62"/>
      <c r="B2149" s="63"/>
    </row>
    <row r="2150" spans="1:2">
      <c r="A2150" s="61"/>
      <c r="B2150" s="58"/>
    </row>
    <row r="2151" spans="1:2">
      <c r="A2151" s="62"/>
      <c r="B2151" s="63"/>
    </row>
    <row r="2152" spans="1:2">
      <c r="A2152" s="61"/>
      <c r="B2152" s="58"/>
    </row>
    <row r="2153" spans="1:2">
      <c r="A2153" s="61"/>
      <c r="B2153" s="58"/>
    </row>
    <row r="2154" spans="1:2">
      <c r="A2154" s="61"/>
      <c r="B2154" s="58"/>
    </row>
    <row r="2155" spans="1:2">
      <c r="A2155" s="61"/>
      <c r="B2155" s="58"/>
    </row>
    <row r="2156" spans="1:2">
      <c r="A2156" s="61"/>
      <c r="B2156" s="58"/>
    </row>
    <row r="2157" spans="1:2">
      <c r="A2157" s="61"/>
      <c r="B2157" s="58"/>
    </row>
    <row r="2158" spans="1:2">
      <c r="A2158" s="61"/>
      <c r="B2158" s="58"/>
    </row>
    <row r="2159" spans="1:2">
      <c r="A2159" s="62"/>
      <c r="B2159" s="63"/>
    </row>
    <row r="2160" spans="1:2">
      <c r="A2160" s="61"/>
      <c r="B2160" s="58"/>
    </row>
    <row r="2161" spans="1:2">
      <c r="A2161" s="62"/>
      <c r="B2161" s="63"/>
    </row>
    <row r="2162" spans="1:2">
      <c r="A2162" s="61"/>
      <c r="B2162" s="58"/>
    </row>
    <row r="2163" spans="1:2">
      <c r="A2163" s="62"/>
      <c r="B2163" s="63"/>
    </row>
    <row r="2164" spans="1:2">
      <c r="A2164" s="61"/>
      <c r="B2164" s="58"/>
    </row>
    <row r="2165" spans="1:2">
      <c r="A2165" s="61"/>
      <c r="B2165" s="58"/>
    </row>
    <row r="2166" spans="1:2">
      <c r="A2166" s="61"/>
      <c r="B2166" s="58"/>
    </row>
    <row r="2167" spans="1:2">
      <c r="A2167" s="62"/>
      <c r="B2167" s="63"/>
    </row>
    <row r="2168" spans="1:2">
      <c r="A2168" s="61"/>
      <c r="B2168" s="58"/>
    </row>
    <row r="2169" spans="1:2">
      <c r="A2169" s="62"/>
      <c r="B2169" s="63"/>
    </row>
    <row r="2170" spans="1:2">
      <c r="A2170" s="61"/>
      <c r="B2170" s="58"/>
    </row>
    <row r="2171" spans="1:2">
      <c r="A2171" s="61"/>
      <c r="B2171" s="58"/>
    </row>
    <row r="2172" spans="1:2">
      <c r="A2172" s="61"/>
      <c r="B2172" s="58"/>
    </row>
    <row r="2173" spans="1:2">
      <c r="A2173" s="61"/>
      <c r="B2173" s="58"/>
    </row>
    <row r="2174" spans="1:2">
      <c r="A2174" s="61"/>
      <c r="B2174" s="58"/>
    </row>
    <row r="2175" spans="1:2">
      <c r="A2175" s="61"/>
      <c r="B2175" s="58"/>
    </row>
    <row r="2176" spans="1:2">
      <c r="A2176" s="61"/>
      <c r="B2176" s="58"/>
    </row>
    <row r="2177" spans="1:2">
      <c r="A2177" s="61"/>
      <c r="B2177" s="58"/>
    </row>
    <row r="2178" spans="1:2">
      <c r="A2178" s="61"/>
      <c r="B2178" s="58"/>
    </row>
    <row r="2179" spans="1:2">
      <c r="A2179" s="61"/>
      <c r="B2179" s="58"/>
    </row>
    <row r="2180" spans="1:2">
      <c r="A2180" s="61"/>
      <c r="B2180" s="58"/>
    </row>
    <row r="2181" spans="1:2">
      <c r="A2181" s="62"/>
      <c r="B2181" s="63"/>
    </row>
    <row r="2182" spans="1:2">
      <c r="A2182" s="61"/>
      <c r="B2182" s="58"/>
    </row>
    <row r="2183" spans="1:2">
      <c r="A2183" s="61"/>
      <c r="B2183" s="58"/>
    </row>
    <row r="2184" spans="1:2">
      <c r="A2184" s="61"/>
      <c r="B2184" s="58"/>
    </row>
    <row r="2185" spans="1:2">
      <c r="A2185" s="62"/>
      <c r="B2185" s="63"/>
    </row>
    <row r="2186" spans="1:2">
      <c r="A2186" s="61"/>
      <c r="B2186" s="58"/>
    </row>
    <row r="2187" spans="1:2">
      <c r="A2187" s="61"/>
      <c r="B2187" s="58"/>
    </row>
    <row r="2188" spans="1:2">
      <c r="A2188" s="61"/>
      <c r="B2188" s="58"/>
    </row>
    <row r="2189" spans="1:2">
      <c r="A2189" s="61"/>
      <c r="B2189" s="58"/>
    </row>
    <row r="2190" spans="1:2">
      <c r="A2190" s="61"/>
      <c r="B2190" s="58"/>
    </row>
    <row r="2191" spans="1:2">
      <c r="A2191" s="62"/>
      <c r="B2191" s="63"/>
    </row>
    <row r="2192" spans="1:2">
      <c r="A2192" s="61"/>
      <c r="B2192" s="58"/>
    </row>
    <row r="2193" spans="1:2">
      <c r="A2193" s="61"/>
      <c r="B2193" s="58"/>
    </row>
    <row r="2194" spans="1:2">
      <c r="A2194" s="61"/>
      <c r="B2194" s="58"/>
    </row>
    <row r="2195" spans="1:2">
      <c r="A2195" s="62"/>
      <c r="B2195" s="63"/>
    </row>
    <row r="2196" spans="1:2">
      <c r="A2196" s="61"/>
      <c r="B2196" s="58"/>
    </row>
    <row r="2197" spans="1:2">
      <c r="A2197" s="61"/>
      <c r="B2197" s="58"/>
    </row>
    <row r="2198" spans="1:2">
      <c r="A2198" s="61"/>
      <c r="B2198" s="58"/>
    </row>
    <row r="2199" spans="1:2">
      <c r="A2199" s="62"/>
      <c r="B2199" s="63"/>
    </row>
    <row r="2200" spans="1:2">
      <c r="A2200" s="61"/>
      <c r="B2200" s="58"/>
    </row>
    <row r="2201" spans="1:2">
      <c r="A2201" s="61"/>
      <c r="B2201" s="58"/>
    </row>
    <row r="2202" spans="1:2">
      <c r="A2202" s="61"/>
      <c r="B2202" s="58"/>
    </row>
    <row r="2203" spans="1:2">
      <c r="A2203" s="62"/>
      <c r="B2203" s="63"/>
    </row>
    <row r="2204" spans="1:2">
      <c r="A2204" s="61"/>
      <c r="B2204" s="58"/>
    </row>
    <row r="2205" spans="1:2">
      <c r="A2205" s="61"/>
      <c r="B2205" s="58"/>
    </row>
    <row r="2206" spans="1:2">
      <c r="A2206" s="61"/>
      <c r="B2206" s="58"/>
    </row>
    <row r="2207" spans="1:2">
      <c r="A2207" s="61"/>
      <c r="B2207" s="58"/>
    </row>
    <row r="2208" spans="1:2">
      <c r="A2208" s="61"/>
      <c r="B2208" s="58"/>
    </row>
    <row r="2209" spans="1:2">
      <c r="A2209" s="61"/>
      <c r="B2209" s="58"/>
    </row>
    <row r="2210" spans="1:2">
      <c r="A2210" s="61"/>
      <c r="B2210" s="58"/>
    </row>
    <row r="2211" spans="1:2">
      <c r="A2211" s="62"/>
      <c r="B2211" s="63"/>
    </row>
    <row r="2212" spans="1:2">
      <c r="A2212" s="61"/>
      <c r="B2212" s="58"/>
    </row>
    <row r="2213" spans="1:2">
      <c r="A2213" s="62"/>
      <c r="B2213" s="63"/>
    </row>
    <row r="2214" spans="1:2">
      <c r="A2214" s="61"/>
      <c r="B2214" s="58"/>
    </row>
    <row r="2215" spans="1:2">
      <c r="A2215" s="62"/>
      <c r="B2215" s="63"/>
    </row>
    <row r="2216" spans="1:2">
      <c r="A2216" s="61"/>
      <c r="B2216" s="58"/>
    </row>
    <row r="2217" spans="1:2">
      <c r="A2217" s="62"/>
      <c r="B2217" s="63"/>
    </row>
    <row r="2218" spans="1:2">
      <c r="A2218" s="61"/>
      <c r="B2218" s="58"/>
    </row>
    <row r="2219" spans="1:2">
      <c r="A2219" s="61"/>
      <c r="B2219" s="58"/>
    </row>
    <row r="2220" spans="1:2">
      <c r="A2220" s="61"/>
      <c r="B2220" s="58"/>
    </row>
    <row r="2221" spans="1:2">
      <c r="A2221" s="62"/>
      <c r="B2221" s="63"/>
    </row>
    <row r="2222" spans="1:2">
      <c r="A2222" s="61"/>
      <c r="B2222" s="58"/>
    </row>
    <row r="2223" spans="1:2">
      <c r="A2223" s="62"/>
      <c r="B2223" s="63"/>
    </row>
    <row r="2224" spans="1:2">
      <c r="A2224" s="61"/>
      <c r="B2224" s="58"/>
    </row>
    <row r="2225" spans="1:2">
      <c r="A2225" s="61"/>
      <c r="B2225" s="58"/>
    </row>
    <row r="2226" spans="1:2">
      <c r="A2226" s="61"/>
      <c r="B2226" s="58"/>
    </row>
    <row r="2227" spans="1:2">
      <c r="A2227" s="62"/>
      <c r="B2227" s="63"/>
    </row>
    <row r="2228" spans="1:2">
      <c r="A2228" s="61"/>
      <c r="B2228" s="58"/>
    </row>
    <row r="2229" spans="1:2">
      <c r="A2229" s="61"/>
      <c r="B2229" s="58"/>
    </row>
    <row r="2230" spans="1:2">
      <c r="A2230" s="61"/>
      <c r="B2230" s="58"/>
    </row>
    <row r="2231" spans="1:2">
      <c r="A2231" s="62"/>
      <c r="B2231" s="63"/>
    </row>
    <row r="2232" spans="1:2">
      <c r="A2232" s="61"/>
      <c r="B2232" s="58"/>
    </row>
    <row r="2233" spans="1:2">
      <c r="A2233" s="62"/>
      <c r="B2233" s="63"/>
    </row>
    <row r="2234" spans="1:2">
      <c r="A2234" s="61"/>
      <c r="B2234" s="58"/>
    </row>
    <row r="2235" spans="1:2">
      <c r="A2235" s="61"/>
      <c r="B2235" s="58"/>
    </row>
    <row r="2236" spans="1:2">
      <c r="A2236" s="61"/>
      <c r="B2236" s="58"/>
    </row>
    <row r="2237" spans="1:2">
      <c r="A2237" s="62"/>
      <c r="B2237" s="63"/>
    </row>
    <row r="2238" spans="1:2">
      <c r="A2238" s="61"/>
      <c r="B2238" s="58"/>
    </row>
    <row r="2239" spans="1:2">
      <c r="A2239" s="62"/>
      <c r="B2239" s="63"/>
    </row>
    <row r="2240" spans="1:2">
      <c r="A2240" s="61"/>
      <c r="B2240" s="58"/>
    </row>
    <row r="2241" spans="1:2">
      <c r="A2241" s="61"/>
      <c r="B2241" s="58"/>
    </row>
    <row r="2242" spans="1:2">
      <c r="A2242" s="61"/>
      <c r="B2242" s="58"/>
    </row>
    <row r="2243" spans="1:2">
      <c r="A2243" s="61"/>
      <c r="B2243" s="58"/>
    </row>
    <row r="2244" spans="1:2">
      <c r="A2244" s="61"/>
      <c r="B2244" s="58"/>
    </row>
    <row r="2245" spans="1:2">
      <c r="A2245" s="61"/>
      <c r="B2245" s="58"/>
    </row>
    <row r="2246" spans="1:2">
      <c r="A2246" s="61"/>
      <c r="B2246" s="58"/>
    </row>
    <row r="2247" spans="1:2">
      <c r="A2247" s="62"/>
      <c r="B2247" s="63"/>
    </row>
    <row r="2248" spans="1:2">
      <c r="A2248" s="61"/>
      <c r="B2248" s="58"/>
    </row>
    <row r="2249" spans="1:2">
      <c r="A2249" s="62"/>
      <c r="B2249" s="63"/>
    </row>
    <row r="2250" spans="1:2">
      <c r="A2250" s="61"/>
      <c r="B2250" s="58"/>
    </row>
    <row r="2251" spans="1:2">
      <c r="A2251" s="61"/>
      <c r="B2251" s="58"/>
    </row>
    <row r="2252" spans="1:2">
      <c r="A2252" s="61"/>
      <c r="B2252" s="58"/>
    </row>
    <row r="2253" spans="1:2">
      <c r="A2253" s="62"/>
      <c r="B2253" s="63"/>
    </row>
    <row r="2254" spans="1:2">
      <c r="A2254" s="61"/>
      <c r="B2254" s="58"/>
    </row>
    <row r="2255" spans="1:2">
      <c r="A2255" s="61"/>
      <c r="B2255" s="58"/>
    </row>
    <row r="2256" spans="1:2">
      <c r="A2256" s="61"/>
      <c r="B2256" s="58"/>
    </row>
    <row r="2257" spans="1:2">
      <c r="A2257" s="62"/>
      <c r="B2257" s="63"/>
    </row>
    <row r="2258" spans="1:2">
      <c r="A2258" s="61"/>
      <c r="B2258" s="58"/>
    </row>
    <row r="2259" spans="1:2">
      <c r="A2259" s="61"/>
      <c r="B2259" s="58"/>
    </row>
    <row r="2260" spans="1:2">
      <c r="A2260" s="61"/>
      <c r="B2260" s="58"/>
    </row>
    <row r="2261" spans="1:2">
      <c r="A2261" s="62"/>
      <c r="B2261" s="63"/>
    </row>
    <row r="2262" spans="1:2">
      <c r="A2262" s="61"/>
      <c r="B2262" s="58"/>
    </row>
    <row r="2263" spans="1:2">
      <c r="A2263" s="62"/>
      <c r="B2263" s="63"/>
    </row>
    <row r="2264" spans="1:2">
      <c r="A2264" s="61"/>
      <c r="B2264" s="58"/>
    </row>
    <row r="2265" spans="1:2">
      <c r="A2265" s="61"/>
      <c r="B2265" s="58"/>
    </row>
    <row r="2266" spans="1:2">
      <c r="A2266" s="61"/>
      <c r="B2266" s="58"/>
    </row>
    <row r="2267" spans="1:2">
      <c r="A2267" s="61"/>
      <c r="B2267" s="58"/>
    </row>
    <row r="2268" spans="1:2">
      <c r="A2268" s="61"/>
      <c r="B2268" s="58"/>
    </row>
    <row r="2269" spans="1:2">
      <c r="A2269" s="62"/>
      <c r="B2269" s="63"/>
    </row>
    <row r="2270" spans="1:2">
      <c r="A2270" s="61"/>
      <c r="B2270" s="58"/>
    </row>
    <row r="2271" spans="1:2">
      <c r="A2271" s="61"/>
      <c r="B2271" s="58"/>
    </row>
    <row r="2272" spans="1:2">
      <c r="A2272" s="61"/>
      <c r="B2272" s="58"/>
    </row>
    <row r="2273" spans="1:2">
      <c r="A2273" s="62"/>
      <c r="B2273" s="63"/>
    </row>
    <row r="2274" spans="1:2">
      <c r="A2274" s="61"/>
      <c r="B2274" s="58"/>
    </row>
    <row r="2275" spans="1:2">
      <c r="A2275" s="62"/>
      <c r="B2275" s="63"/>
    </row>
    <row r="2276" spans="1:2">
      <c r="A2276" s="61"/>
      <c r="B2276" s="58"/>
    </row>
    <row r="2277" spans="1:2">
      <c r="A2277" s="62"/>
      <c r="B2277" s="63"/>
    </row>
    <row r="2278" spans="1:2">
      <c r="A2278" s="61"/>
      <c r="B2278" s="58"/>
    </row>
    <row r="2279" spans="1:2">
      <c r="A2279" s="62"/>
      <c r="B2279" s="63"/>
    </row>
    <row r="2280" spans="1:2">
      <c r="A2280" s="61"/>
      <c r="B2280" s="58"/>
    </row>
    <row r="2281" spans="1:2">
      <c r="A2281" s="61"/>
      <c r="B2281" s="58"/>
    </row>
    <row r="2282" spans="1:2">
      <c r="A2282" s="61"/>
      <c r="B2282" s="58"/>
    </row>
    <row r="2283" spans="1:2">
      <c r="A2283" s="62"/>
      <c r="B2283" s="63"/>
    </row>
    <row r="2284" spans="1:2">
      <c r="A2284" s="61"/>
      <c r="B2284" s="58"/>
    </row>
    <row r="2285" spans="1:2">
      <c r="A2285" s="62"/>
      <c r="B2285" s="63"/>
    </row>
    <row r="2286" spans="1:2">
      <c r="A2286" s="61"/>
      <c r="B2286" s="58"/>
    </row>
    <row r="2287" spans="1:2">
      <c r="A2287" s="61"/>
      <c r="B2287" s="58"/>
    </row>
    <row r="2288" spans="1:2">
      <c r="A2288" s="61"/>
      <c r="B2288" s="58"/>
    </row>
    <row r="2289" spans="1:2">
      <c r="A2289" s="62"/>
      <c r="B2289" s="63"/>
    </row>
    <row r="2290" spans="1:2">
      <c r="A2290" s="61"/>
      <c r="B2290" s="58"/>
    </row>
    <row r="2291" spans="1:2">
      <c r="A2291" s="61"/>
      <c r="B2291" s="58"/>
    </row>
    <row r="2292" spans="1:2">
      <c r="A2292" s="61"/>
      <c r="B2292" s="58"/>
    </row>
    <row r="2293" spans="1:2">
      <c r="A2293" s="61"/>
      <c r="B2293" s="58"/>
    </row>
    <row r="2294" spans="1:2">
      <c r="A2294" s="61"/>
      <c r="B2294" s="58"/>
    </row>
    <row r="2295" spans="1:2">
      <c r="A2295" s="62"/>
      <c r="B2295" s="63"/>
    </row>
    <row r="2296" spans="1:2">
      <c r="A2296" s="61"/>
      <c r="B2296" s="58"/>
    </row>
    <row r="2297" spans="1:2">
      <c r="A2297" s="62"/>
      <c r="B2297" s="63"/>
    </row>
    <row r="2298" spans="1:2">
      <c r="A2298" s="61"/>
      <c r="B2298" s="58"/>
    </row>
    <row r="2299" spans="1:2">
      <c r="A2299" s="62"/>
      <c r="B2299" s="63"/>
    </row>
    <row r="2300" spans="1:2">
      <c r="A2300" s="61"/>
      <c r="B2300" s="58"/>
    </row>
    <row r="2301" spans="1:2">
      <c r="A2301" s="61"/>
      <c r="B2301" s="58"/>
    </row>
    <row r="2302" spans="1:2">
      <c r="A2302" s="61"/>
      <c r="B2302" s="58"/>
    </row>
    <row r="2303" spans="1:2">
      <c r="A2303" s="61"/>
      <c r="B2303" s="58"/>
    </row>
    <row r="2304" spans="1:2">
      <c r="A2304" s="61"/>
      <c r="B2304" s="58"/>
    </row>
    <row r="2305" spans="1:2">
      <c r="A2305" s="62"/>
      <c r="B2305" s="63"/>
    </row>
    <row r="2306" spans="1:2">
      <c r="A2306" s="61"/>
      <c r="B2306" s="58"/>
    </row>
    <row r="2307" spans="1:2">
      <c r="A2307" s="62"/>
      <c r="B2307" s="63"/>
    </row>
    <row r="2308" spans="1:2">
      <c r="A2308" s="61"/>
      <c r="B2308" s="58"/>
    </row>
    <row r="2309" spans="1:2">
      <c r="A2309" s="61"/>
      <c r="B2309" s="58"/>
    </row>
    <row r="2310" spans="1:2">
      <c r="A2310" s="61"/>
      <c r="B2310" s="58"/>
    </row>
    <row r="2311" spans="1:2">
      <c r="A2311" s="62"/>
      <c r="B2311" s="63"/>
    </row>
    <row r="2312" spans="1:2">
      <c r="A2312" s="61"/>
      <c r="B2312" s="58"/>
    </row>
    <row r="2313" spans="1:2">
      <c r="A2313" s="61"/>
      <c r="B2313" s="58"/>
    </row>
    <row r="2314" spans="1:2">
      <c r="A2314" s="61"/>
      <c r="B2314" s="58"/>
    </row>
    <row r="2315" spans="1:2">
      <c r="A2315" s="61"/>
      <c r="B2315" s="58"/>
    </row>
    <row r="2316" spans="1:2">
      <c r="A2316" s="61"/>
      <c r="B2316" s="58"/>
    </row>
    <row r="2317" spans="1:2">
      <c r="A2317" s="62"/>
      <c r="B2317" s="63"/>
    </row>
    <row r="2318" spans="1:2">
      <c r="A2318" s="61"/>
      <c r="B2318" s="58"/>
    </row>
    <row r="2319" spans="1:2">
      <c r="A2319" s="62"/>
      <c r="B2319" s="63"/>
    </row>
    <row r="2320" spans="1:2">
      <c r="A2320" s="61"/>
      <c r="B2320" s="58"/>
    </row>
    <row r="2321" spans="1:2">
      <c r="A2321" s="61"/>
      <c r="B2321" s="58"/>
    </row>
    <row r="2322" spans="1:2">
      <c r="A2322" s="61"/>
      <c r="B2322" s="58"/>
    </row>
    <row r="2323" spans="1:2">
      <c r="A2323" s="61"/>
      <c r="B2323" s="58"/>
    </row>
    <row r="2324" spans="1:2">
      <c r="A2324" s="61"/>
      <c r="B2324" s="58"/>
    </row>
    <row r="2325" spans="1:2">
      <c r="A2325" s="62"/>
      <c r="B2325" s="63"/>
    </row>
    <row r="2326" spans="1:2">
      <c r="A2326" s="61"/>
      <c r="B2326" s="58"/>
    </row>
    <row r="2327" spans="1:2">
      <c r="A2327" s="62"/>
      <c r="B2327" s="63"/>
    </row>
    <row r="2328" spans="1:2">
      <c r="A2328" s="61"/>
      <c r="B2328" s="58"/>
    </row>
    <row r="2329" spans="1:2">
      <c r="A2329" s="62"/>
      <c r="B2329" s="63"/>
    </row>
    <row r="2330" spans="1:2">
      <c r="A2330" s="61"/>
      <c r="B2330" s="58"/>
    </row>
    <row r="2331" spans="1:2">
      <c r="A2331" s="61"/>
      <c r="B2331" s="58"/>
    </row>
    <row r="2332" spans="1:2">
      <c r="A2332" s="61"/>
      <c r="B2332" s="58"/>
    </row>
    <row r="2333" spans="1:2">
      <c r="A2333" s="62"/>
      <c r="B2333" s="63"/>
    </row>
    <row r="2334" spans="1:2">
      <c r="A2334" s="61"/>
      <c r="B2334" s="58"/>
    </row>
    <row r="2335" spans="1:2">
      <c r="A2335" s="62"/>
      <c r="B2335" s="63"/>
    </row>
    <row r="2336" spans="1:2">
      <c r="A2336" s="61"/>
      <c r="B2336" s="58"/>
    </row>
    <row r="2337" spans="1:2">
      <c r="A2337" s="62"/>
      <c r="B2337" s="63"/>
    </row>
    <row r="2338" spans="1:2">
      <c r="A2338" s="61"/>
      <c r="B2338" s="58"/>
    </row>
    <row r="2339" spans="1:2">
      <c r="A2339" s="62"/>
      <c r="B2339" s="63"/>
    </row>
    <row r="2340" spans="1:2">
      <c r="A2340" s="61"/>
      <c r="B2340" s="58"/>
    </row>
    <row r="2341" spans="1:2">
      <c r="A2341" s="61"/>
      <c r="B2341" s="58"/>
    </row>
    <row r="2342" spans="1:2">
      <c r="A2342" s="61"/>
      <c r="B2342" s="58"/>
    </row>
    <row r="2343" spans="1:2">
      <c r="A2343" s="62"/>
      <c r="B2343" s="63"/>
    </row>
    <row r="2344" spans="1:2">
      <c r="A2344" s="61"/>
      <c r="B2344" s="58"/>
    </row>
    <row r="2345" spans="1:2">
      <c r="A2345" s="62"/>
      <c r="B2345" s="63"/>
    </row>
    <row r="2346" spans="1:2">
      <c r="A2346" s="61"/>
      <c r="B2346" s="58"/>
    </row>
    <row r="2347" spans="1:2">
      <c r="A2347" s="62"/>
      <c r="B2347" s="63"/>
    </row>
    <row r="2348" spans="1:2">
      <c r="A2348" s="61"/>
      <c r="B2348" s="58"/>
    </row>
    <row r="2349" spans="1:2">
      <c r="A2349" s="62"/>
      <c r="B2349" s="63"/>
    </row>
    <row r="2350" spans="1:2">
      <c r="A2350" s="61"/>
      <c r="B2350" s="58"/>
    </row>
    <row r="2351" spans="1:2">
      <c r="A2351" s="61"/>
      <c r="B2351" s="58"/>
    </row>
    <row r="2352" spans="1:2">
      <c r="A2352" s="61"/>
      <c r="B2352" s="58"/>
    </row>
    <row r="2353" spans="1:2">
      <c r="A2353" s="62"/>
      <c r="B2353" s="63"/>
    </row>
    <row r="2354" spans="1:2">
      <c r="A2354" s="61"/>
      <c r="B2354" s="58"/>
    </row>
    <row r="2355" spans="1:2">
      <c r="A2355" s="62"/>
      <c r="B2355" s="63"/>
    </row>
    <row r="2356" spans="1:2">
      <c r="A2356" s="61"/>
      <c r="B2356" s="58"/>
    </row>
    <row r="2357" spans="1:2">
      <c r="A2357" s="61"/>
      <c r="B2357" s="58"/>
    </row>
    <row r="2358" spans="1:2">
      <c r="A2358" s="61"/>
      <c r="B2358" s="58"/>
    </row>
    <row r="2359" spans="1:2">
      <c r="A2359" s="61"/>
      <c r="B2359" s="58"/>
    </row>
    <row r="2360" spans="1:2">
      <c r="A2360" s="61"/>
      <c r="B2360" s="58"/>
    </row>
    <row r="2361" spans="1:2">
      <c r="A2361" s="62"/>
      <c r="B2361" s="63"/>
    </row>
    <row r="2362" spans="1:2">
      <c r="A2362" s="61"/>
      <c r="B2362" s="58"/>
    </row>
    <row r="2363" spans="1:2">
      <c r="A2363" s="61"/>
      <c r="B2363" s="58"/>
    </row>
    <row r="2364" spans="1:2">
      <c r="A2364" s="61"/>
      <c r="B2364" s="58"/>
    </row>
    <row r="2365" spans="1:2">
      <c r="A2365" s="61"/>
      <c r="B2365" s="58"/>
    </row>
    <row r="2366" spans="1:2">
      <c r="A2366" s="61"/>
      <c r="B2366" s="58"/>
    </row>
    <row r="2367" spans="1:2">
      <c r="A2367" s="62"/>
      <c r="B2367" s="63"/>
    </row>
    <row r="2368" spans="1:2">
      <c r="A2368" s="61"/>
      <c r="B2368" s="58"/>
    </row>
    <row r="2369" spans="1:2">
      <c r="A2369" s="62"/>
      <c r="B2369" s="63"/>
    </row>
    <row r="2370" spans="1:2">
      <c r="A2370" s="61"/>
      <c r="B2370" s="58"/>
    </row>
    <row r="2371" spans="1:2">
      <c r="A2371" s="61"/>
      <c r="B2371" s="58"/>
    </row>
    <row r="2372" spans="1:2">
      <c r="A2372" s="61"/>
      <c r="B2372" s="58"/>
    </row>
    <row r="2373" spans="1:2">
      <c r="A2373" s="61"/>
      <c r="B2373" s="58"/>
    </row>
    <row r="2374" spans="1:2">
      <c r="A2374" s="61"/>
      <c r="B2374" s="58"/>
    </row>
    <row r="2375" spans="1:2">
      <c r="A2375" s="62"/>
      <c r="B2375" s="63"/>
    </row>
    <row r="2376" spans="1:2">
      <c r="A2376" s="61"/>
      <c r="B2376" s="58"/>
    </row>
    <row r="2377" spans="1:2">
      <c r="A2377" s="62"/>
      <c r="B2377" s="63"/>
    </row>
    <row r="2378" spans="1:2">
      <c r="A2378" s="61"/>
      <c r="B2378" s="58"/>
    </row>
    <row r="2379" spans="1:2">
      <c r="A2379" s="62"/>
      <c r="B2379" s="63"/>
    </row>
    <row r="2380" spans="1:2">
      <c r="A2380" s="61"/>
      <c r="B2380" s="58"/>
    </row>
    <row r="2381" spans="1:2">
      <c r="A2381" s="61"/>
      <c r="B2381" s="58"/>
    </row>
    <row r="2382" spans="1:2">
      <c r="A2382" s="61"/>
      <c r="B2382" s="58"/>
    </row>
    <row r="2383" spans="1:2">
      <c r="A2383" s="61"/>
      <c r="B2383" s="58"/>
    </row>
    <row r="2384" spans="1:2">
      <c r="A2384" s="61"/>
      <c r="B2384" s="58"/>
    </row>
    <row r="2385" spans="1:2">
      <c r="A2385" s="62"/>
      <c r="B2385" s="63"/>
    </row>
    <row r="2386" spans="1:2">
      <c r="A2386" s="61"/>
      <c r="B2386" s="58"/>
    </row>
    <row r="2387" spans="1:2">
      <c r="A2387" s="61"/>
      <c r="B2387" s="58"/>
    </row>
    <row r="2388" spans="1:2">
      <c r="A2388" s="61"/>
      <c r="B2388" s="58"/>
    </row>
    <row r="2389" spans="1:2">
      <c r="A2389" s="62"/>
      <c r="B2389" s="63"/>
    </row>
    <row r="2390" spans="1:2">
      <c r="A2390" s="61"/>
      <c r="B2390" s="58"/>
    </row>
    <row r="2391" spans="1:2">
      <c r="A2391" s="61"/>
      <c r="B2391" s="58"/>
    </row>
    <row r="2392" spans="1:2">
      <c r="A2392" s="61"/>
      <c r="B2392" s="58"/>
    </row>
    <row r="2393" spans="1:2">
      <c r="A2393" s="61"/>
      <c r="B2393" s="58"/>
    </row>
    <row r="2394" spans="1:2">
      <c r="A2394" s="61"/>
      <c r="B2394" s="58"/>
    </row>
    <row r="2395" spans="1:2">
      <c r="A2395" s="61"/>
      <c r="B2395" s="58"/>
    </row>
    <row r="2396" spans="1:2">
      <c r="A2396" s="61"/>
      <c r="B2396" s="58"/>
    </row>
    <row r="2397" spans="1:2">
      <c r="A2397" s="62"/>
      <c r="B2397" s="63"/>
    </row>
    <row r="2398" spans="1:2">
      <c r="A2398" s="61"/>
      <c r="B2398" s="58"/>
    </row>
    <row r="2399" spans="1:2">
      <c r="A2399" s="62"/>
      <c r="B2399" s="63"/>
    </row>
    <row r="2400" spans="1:2">
      <c r="A2400" s="61"/>
      <c r="B2400" s="58"/>
    </row>
    <row r="2401" spans="1:2">
      <c r="A2401" s="62"/>
      <c r="B2401" s="63"/>
    </row>
    <row r="2402" spans="1:2">
      <c r="A2402" s="61"/>
      <c r="B2402" s="58"/>
    </row>
    <row r="2403" spans="1:2">
      <c r="A2403" s="61"/>
      <c r="B2403" s="58"/>
    </row>
    <row r="2404" spans="1:2">
      <c r="A2404" s="61"/>
      <c r="B2404" s="58"/>
    </row>
    <row r="2405" spans="1:2">
      <c r="A2405" s="61"/>
      <c r="B2405" s="58"/>
    </row>
    <row r="2406" spans="1:2">
      <c r="A2406" s="61"/>
      <c r="B2406" s="58"/>
    </row>
    <row r="2407" spans="1:2">
      <c r="A2407" s="62"/>
      <c r="B2407" s="63"/>
    </row>
    <row r="2408" spans="1:2">
      <c r="A2408" s="61"/>
      <c r="B2408" s="58"/>
    </row>
    <row r="2409" spans="1:2">
      <c r="A2409" s="61"/>
      <c r="B2409" s="58"/>
    </row>
    <row r="2410" spans="1:2">
      <c r="A2410" s="61"/>
      <c r="B2410" s="58"/>
    </row>
    <row r="2411" spans="1:2">
      <c r="A2411" s="62"/>
      <c r="B2411" s="63"/>
    </row>
    <row r="2412" spans="1:2">
      <c r="A2412" s="61"/>
      <c r="B2412" s="58"/>
    </row>
    <row r="2413" spans="1:2">
      <c r="A2413" s="62"/>
      <c r="B2413" s="63"/>
    </row>
    <row r="2414" spans="1:2">
      <c r="A2414" s="61"/>
      <c r="B2414" s="58"/>
    </row>
    <row r="2415" spans="1:2">
      <c r="A2415" s="62"/>
      <c r="B2415" s="63"/>
    </row>
    <row r="2416" spans="1:2">
      <c r="A2416" s="61"/>
      <c r="B2416" s="58"/>
    </row>
    <row r="2417" spans="1:2">
      <c r="A2417" s="61"/>
      <c r="B2417" s="58"/>
    </row>
    <row r="2418" spans="1:2">
      <c r="A2418" s="61"/>
      <c r="B2418" s="58"/>
    </row>
    <row r="2419" spans="1:2">
      <c r="A2419" s="61"/>
      <c r="B2419" s="58"/>
    </row>
    <row r="2420" spans="1:2">
      <c r="A2420" s="61"/>
      <c r="B2420" s="58"/>
    </row>
    <row r="2421" spans="1:2">
      <c r="A2421" s="61"/>
      <c r="B2421" s="58"/>
    </row>
    <row r="2422" spans="1:2">
      <c r="A2422" s="61"/>
      <c r="B2422" s="58"/>
    </row>
    <row r="2423" spans="1:2">
      <c r="A2423" s="62"/>
      <c r="B2423" s="63"/>
    </row>
    <row r="2424" spans="1:2">
      <c r="A2424" s="61"/>
      <c r="B2424" s="58"/>
    </row>
    <row r="2425" spans="1:2">
      <c r="A2425" s="62"/>
      <c r="B2425" s="63"/>
    </row>
    <row r="2426" spans="1:2">
      <c r="A2426" s="61"/>
      <c r="B2426" s="58"/>
    </row>
    <row r="2427" spans="1:2">
      <c r="A2427" s="62"/>
      <c r="B2427" s="63"/>
    </row>
    <row r="2428" spans="1:2">
      <c r="A2428" s="61"/>
      <c r="B2428" s="58"/>
    </row>
    <row r="2429" spans="1:2">
      <c r="A2429" s="61"/>
      <c r="B2429" s="58"/>
    </row>
    <row r="2430" spans="1:2">
      <c r="A2430" s="61"/>
      <c r="B2430" s="58"/>
    </row>
    <row r="2431" spans="1:2">
      <c r="A2431" s="62"/>
      <c r="B2431" s="63"/>
    </row>
    <row r="2432" spans="1:2">
      <c r="A2432" s="61"/>
      <c r="B2432" s="58"/>
    </row>
    <row r="2433" spans="1:2">
      <c r="A2433" s="62"/>
      <c r="B2433" s="63"/>
    </row>
    <row r="2434" spans="1:2">
      <c r="A2434" s="61"/>
      <c r="B2434" s="58"/>
    </row>
    <row r="2435" spans="1:2">
      <c r="A2435" s="62"/>
      <c r="B2435" s="63"/>
    </row>
    <row r="2436" spans="1:2">
      <c r="A2436" s="61"/>
      <c r="B2436" s="58"/>
    </row>
    <row r="2437" spans="1:2">
      <c r="A2437" s="62"/>
      <c r="B2437" s="63"/>
    </row>
    <row r="2438" spans="1:2">
      <c r="A2438" s="61"/>
      <c r="B2438" s="58"/>
    </row>
    <row r="2439" spans="1:2">
      <c r="A2439" s="62"/>
      <c r="B2439" s="63"/>
    </row>
    <row r="2440" spans="1:2">
      <c r="A2440" s="61"/>
      <c r="B2440" s="58"/>
    </row>
    <row r="2441" spans="1:2">
      <c r="A2441" s="62"/>
      <c r="B2441" s="63"/>
    </row>
    <row r="2442" spans="1:2">
      <c r="A2442" s="61"/>
      <c r="B2442" s="58"/>
    </row>
    <row r="2443" spans="1:2">
      <c r="A2443" s="61"/>
      <c r="B2443" s="58"/>
    </row>
    <row r="2444" spans="1:2">
      <c r="A2444" s="61"/>
      <c r="B2444" s="58"/>
    </row>
    <row r="2445" spans="1:2">
      <c r="A2445" s="62"/>
      <c r="B2445" s="63"/>
    </row>
    <row r="2446" spans="1:2">
      <c r="A2446" s="61"/>
      <c r="B2446" s="58"/>
    </row>
    <row r="2447" spans="1:2">
      <c r="A2447" s="62"/>
      <c r="B2447" s="63"/>
    </row>
    <row r="2448" spans="1:2">
      <c r="A2448" s="61"/>
      <c r="B2448" s="58"/>
    </row>
    <row r="2449" spans="1:2">
      <c r="A2449" s="61"/>
      <c r="B2449" s="58"/>
    </row>
    <row r="2450" spans="1:2">
      <c r="A2450" s="61"/>
      <c r="B2450" s="58"/>
    </row>
    <row r="2451" spans="1:2">
      <c r="A2451" s="62"/>
      <c r="B2451" s="63"/>
    </row>
    <row r="2452" spans="1:2">
      <c r="A2452" s="61"/>
      <c r="B2452" s="58"/>
    </row>
    <row r="2453" spans="1:2">
      <c r="A2453" s="62"/>
      <c r="B2453" s="63"/>
    </row>
    <row r="2454" spans="1:2">
      <c r="A2454" s="61"/>
      <c r="B2454" s="58"/>
    </row>
    <row r="2455" spans="1:2">
      <c r="A2455" s="61"/>
      <c r="B2455" s="58"/>
    </row>
    <row r="2456" spans="1:2">
      <c r="A2456" s="61"/>
      <c r="B2456" s="58"/>
    </row>
    <row r="2457" spans="1:2">
      <c r="A2457" s="61"/>
      <c r="B2457" s="58"/>
    </row>
    <row r="2458" spans="1:2">
      <c r="A2458" s="61"/>
      <c r="B2458" s="58"/>
    </row>
    <row r="2459" spans="1:2">
      <c r="A2459" s="61"/>
      <c r="B2459" s="58"/>
    </row>
    <row r="2460" spans="1:2">
      <c r="A2460" s="61"/>
      <c r="B2460" s="58"/>
    </row>
    <row r="2461" spans="1:2">
      <c r="A2461" s="61"/>
      <c r="B2461" s="58"/>
    </row>
    <row r="2462" spans="1:2">
      <c r="A2462" s="61"/>
      <c r="B2462" s="58"/>
    </row>
    <row r="2463" spans="1:2">
      <c r="A2463" s="62"/>
      <c r="B2463" s="63"/>
    </row>
    <row r="2464" spans="1:2">
      <c r="A2464" s="61"/>
      <c r="B2464" s="58"/>
    </row>
    <row r="2465" spans="1:2">
      <c r="A2465" s="61"/>
      <c r="B2465" s="58"/>
    </row>
    <row r="2466" spans="1:2">
      <c r="A2466" s="61"/>
      <c r="B2466" s="58"/>
    </row>
    <row r="2467" spans="1:2">
      <c r="A2467" s="61"/>
      <c r="B2467" s="58"/>
    </row>
    <row r="2468" spans="1:2">
      <c r="A2468" s="61"/>
      <c r="B2468" s="58"/>
    </row>
    <row r="2469" spans="1:2">
      <c r="A2469" s="61"/>
      <c r="B2469" s="58"/>
    </row>
    <row r="2470" spans="1:2">
      <c r="A2470" s="61"/>
      <c r="B2470" s="58"/>
    </row>
    <row r="2471" spans="1:2">
      <c r="A2471" s="62"/>
      <c r="B2471" s="63"/>
    </row>
    <row r="2472" spans="1:2">
      <c r="A2472" s="61"/>
      <c r="B2472" s="58"/>
    </row>
    <row r="2473" spans="1:2">
      <c r="A2473" s="61"/>
      <c r="B2473" s="58"/>
    </row>
    <row r="2474" spans="1:2">
      <c r="A2474" s="61"/>
      <c r="B2474" s="58"/>
    </row>
    <row r="2475" spans="1:2">
      <c r="A2475" s="62"/>
      <c r="B2475" s="63"/>
    </row>
    <row r="2476" spans="1:2">
      <c r="A2476" s="61"/>
      <c r="B2476" s="58"/>
    </row>
    <row r="2477" spans="1:2">
      <c r="A2477" s="61"/>
      <c r="B2477" s="58"/>
    </row>
    <row r="2478" spans="1:2">
      <c r="A2478" s="61"/>
      <c r="B2478" s="58"/>
    </row>
    <row r="2479" spans="1:2">
      <c r="A2479" s="61"/>
      <c r="B2479" s="58"/>
    </row>
    <row r="2480" spans="1:2">
      <c r="A2480" s="61"/>
      <c r="B2480" s="58"/>
    </row>
    <row r="2481" spans="1:2">
      <c r="A2481" s="62"/>
      <c r="B2481" s="63"/>
    </row>
    <row r="2482" spans="1:2">
      <c r="A2482" s="61"/>
      <c r="B2482" s="58"/>
    </row>
    <row r="2483" spans="1:2">
      <c r="A2483" s="62"/>
      <c r="B2483" s="63"/>
    </row>
    <row r="2484" spans="1:2">
      <c r="A2484" s="61"/>
      <c r="B2484" s="58"/>
    </row>
    <row r="2485" spans="1:2">
      <c r="A2485" s="62"/>
      <c r="B2485" s="63"/>
    </row>
    <row r="2486" spans="1:2">
      <c r="A2486" s="61"/>
      <c r="B2486" s="58"/>
    </row>
    <row r="2487" spans="1:2">
      <c r="A2487" s="62"/>
      <c r="B2487" s="63"/>
    </row>
    <row r="2488" spans="1:2">
      <c r="A2488" s="61"/>
      <c r="B2488" s="58"/>
    </row>
    <row r="2489" spans="1:2">
      <c r="A2489" s="61"/>
      <c r="B2489" s="58"/>
    </row>
    <row r="2490" spans="1:2">
      <c r="A2490" s="61"/>
      <c r="B2490" s="58"/>
    </row>
    <row r="2491" spans="1:2">
      <c r="A2491" s="61"/>
      <c r="B2491" s="58"/>
    </row>
    <row r="2492" spans="1:2">
      <c r="A2492" s="61"/>
      <c r="B2492" s="58"/>
    </row>
    <row r="2493" spans="1:2">
      <c r="A2493" s="62"/>
      <c r="B2493" s="63"/>
    </row>
    <row r="2494" spans="1:2">
      <c r="A2494" s="61"/>
      <c r="B2494" s="58"/>
    </row>
    <row r="2495" spans="1:2">
      <c r="A2495" s="61"/>
      <c r="B2495" s="58"/>
    </row>
    <row r="2496" spans="1:2">
      <c r="A2496" s="61"/>
      <c r="B2496" s="58"/>
    </row>
    <row r="2497" spans="1:2">
      <c r="A2497" s="62"/>
      <c r="B2497" s="63"/>
    </row>
    <row r="2498" spans="1:2">
      <c r="A2498" s="61"/>
      <c r="B2498" s="58"/>
    </row>
    <row r="2499" spans="1:2">
      <c r="A2499" s="62"/>
      <c r="B2499" s="63"/>
    </row>
    <row r="2500" spans="1:2">
      <c r="A2500" s="61"/>
      <c r="B2500" s="58"/>
    </row>
    <row r="2501" spans="1:2">
      <c r="A2501" s="62"/>
      <c r="B2501" s="63"/>
    </row>
    <row r="2502" spans="1:2">
      <c r="A2502" s="61"/>
      <c r="B2502" s="58"/>
    </row>
    <row r="2503" spans="1:2">
      <c r="A2503" s="61"/>
      <c r="B2503" s="58"/>
    </row>
    <row r="2504" spans="1:2">
      <c r="A2504" s="61"/>
      <c r="B2504" s="58"/>
    </row>
    <row r="2505" spans="1:2">
      <c r="A2505" s="61"/>
      <c r="B2505" s="58"/>
    </row>
    <row r="2506" spans="1:2">
      <c r="A2506" s="61"/>
      <c r="B2506" s="58"/>
    </row>
    <row r="2507" spans="1:2">
      <c r="A2507" s="61"/>
      <c r="B2507" s="58"/>
    </row>
    <row r="2508" spans="1:2">
      <c r="A2508" s="61"/>
      <c r="B2508" s="58"/>
    </row>
    <row r="2509" spans="1:2">
      <c r="A2509" s="62"/>
      <c r="B2509" s="63"/>
    </row>
    <row r="2510" spans="1:2">
      <c r="A2510" s="61"/>
      <c r="B2510" s="58"/>
    </row>
    <row r="2511" spans="1:2">
      <c r="A2511" s="62"/>
      <c r="B2511" s="63"/>
    </row>
    <row r="2512" spans="1:2">
      <c r="A2512" s="61"/>
      <c r="B2512" s="58"/>
    </row>
    <row r="2513" spans="1:2">
      <c r="A2513" s="62"/>
      <c r="B2513" s="63"/>
    </row>
    <row r="2514" spans="1:2">
      <c r="A2514" s="61"/>
      <c r="B2514" s="58"/>
    </row>
    <row r="2515" spans="1:2">
      <c r="A2515" s="62"/>
      <c r="B2515" s="63"/>
    </row>
    <row r="2516" spans="1:2">
      <c r="A2516" s="61"/>
      <c r="B2516" s="58"/>
    </row>
    <row r="2517" spans="1:2">
      <c r="A2517" s="62"/>
      <c r="B2517" s="63"/>
    </row>
    <row r="2518" spans="1:2">
      <c r="A2518" s="61"/>
      <c r="B2518" s="58"/>
    </row>
    <row r="2519" spans="1:2">
      <c r="A2519" s="61"/>
      <c r="B2519" s="58"/>
    </row>
    <row r="2520" spans="1:2">
      <c r="A2520" s="61"/>
      <c r="B2520" s="58"/>
    </row>
    <row r="2521" spans="1:2">
      <c r="A2521" s="62"/>
      <c r="B2521" s="63"/>
    </row>
    <row r="2522" spans="1:2">
      <c r="A2522" s="61"/>
      <c r="B2522" s="58"/>
    </row>
    <row r="2523" spans="1:2">
      <c r="A2523" s="62"/>
      <c r="B2523" s="63"/>
    </row>
    <row r="2524" spans="1:2">
      <c r="A2524" s="61"/>
      <c r="B2524" s="58"/>
    </row>
    <row r="2525" spans="1:2">
      <c r="A2525" s="62"/>
      <c r="B2525" s="63"/>
    </row>
    <row r="2526" spans="1:2">
      <c r="A2526" s="61"/>
      <c r="B2526" s="58"/>
    </row>
    <row r="2527" spans="1:2">
      <c r="A2527" s="61"/>
      <c r="B2527" s="58"/>
    </row>
    <row r="2528" spans="1:2">
      <c r="A2528" s="61"/>
      <c r="B2528" s="58"/>
    </row>
    <row r="2529" spans="1:2">
      <c r="A2529" s="62"/>
      <c r="B2529" s="63"/>
    </row>
    <row r="2530" spans="1:2">
      <c r="A2530" s="61"/>
      <c r="B2530" s="58"/>
    </row>
    <row r="2531" spans="1:2">
      <c r="A2531" s="61"/>
      <c r="B2531" s="58"/>
    </row>
    <row r="2532" spans="1:2">
      <c r="A2532" s="61"/>
      <c r="B2532" s="58"/>
    </row>
    <row r="2533" spans="1:2">
      <c r="A2533" s="61"/>
      <c r="B2533" s="58"/>
    </row>
    <row r="2534" spans="1:2">
      <c r="A2534" s="61"/>
      <c r="B2534" s="58"/>
    </row>
    <row r="2535" spans="1:2">
      <c r="A2535" s="62"/>
      <c r="B2535" s="63"/>
    </row>
    <row r="2536" spans="1:2">
      <c r="A2536" s="61"/>
      <c r="B2536" s="58"/>
    </row>
    <row r="2537" spans="1:2">
      <c r="A2537" s="62"/>
      <c r="B2537" s="63"/>
    </row>
    <row r="2538" spans="1:2">
      <c r="A2538" s="61"/>
      <c r="B2538" s="58"/>
    </row>
    <row r="2539" spans="1:2">
      <c r="A2539" s="62"/>
      <c r="B2539" s="63"/>
    </row>
    <row r="2540" spans="1:2">
      <c r="A2540" s="61"/>
      <c r="B2540" s="58"/>
    </row>
    <row r="2541" spans="1:2">
      <c r="A2541" s="61"/>
      <c r="B2541" s="58"/>
    </row>
    <row r="2542" spans="1:2">
      <c r="A2542" s="61"/>
      <c r="B2542" s="58"/>
    </row>
    <row r="2543" spans="1:2">
      <c r="A2543" s="62"/>
      <c r="B2543" s="63"/>
    </row>
    <row r="2544" spans="1:2">
      <c r="A2544" s="61"/>
      <c r="B2544" s="58"/>
    </row>
    <row r="2545" spans="1:2">
      <c r="A2545" s="62"/>
      <c r="B2545" s="63"/>
    </row>
    <row r="2546" spans="1:2">
      <c r="A2546" s="61"/>
      <c r="B2546" s="58"/>
    </row>
    <row r="2547" spans="1:2">
      <c r="A2547" s="62"/>
      <c r="B2547" s="63"/>
    </row>
    <row r="2548" spans="1:2">
      <c r="A2548" s="61"/>
      <c r="B2548" s="58"/>
    </row>
    <row r="2549" spans="1:2">
      <c r="A2549" s="61"/>
      <c r="B2549" s="58"/>
    </row>
    <row r="2550" spans="1:2">
      <c r="A2550" s="61"/>
      <c r="B2550" s="58"/>
    </row>
    <row r="2551" spans="1:2">
      <c r="A2551" s="61"/>
      <c r="B2551" s="58"/>
    </row>
    <row r="2552" spans="1:2">
      <c r="A2552" s="61"/>
      <c r="B2552" s="58"/>
    </row>
    <row r="2553" spans="1:2">
      <c r="A2553" s="62"/>
      <c r="B2553" s="63"/>
    </row>
    <row r="2554" spans="1:2">
      <c r="A2554" s="61"/>
      <c r="B2554" s="58"/>
    </row>
    <row r="2555" spans="1:2">
      <c r="A2555" s="62"/>
      <c r="B2555" s="63"/>
    </row>
    <row r="2556" spans="1:2">
      <c r="A2556" s="61"/>
      <c r="B2556" s="58"/>
    </row>
    <row r="2557" spans="1:2">
      <c r="A2557" s="61"/>
      <c r="B2557" s="58"/>
    </row>
    <row r="2558" spans="1:2">
      <c r="A2558" s="61"/>
      <c r="B2558" s="58"/>
    </row>
    <row r="2559" spans="1:2">
      <c r="A2559" s="61"/>
      <c r="B2559" s="58"/>
    </row>
    <row r="2560" spans="1:2">
      <c r="A2560" s="61"/>
      <c r="B2560" s="58"/>
    </row>
    <row r="2561" spans="1:2">
      <c r="A2561" s="62"/>
      <c r="B2561" s="63"/>
    </row>
    <row r="2562" spans="1:2">
      <c r="A2562" s="61"/>
      <c r="B2562" s="58"/>
    </row>
    <row r="2563" spans="1:2">
      <c r="A2563" s="61"/>
      <c r="B2563" s="58"/>
    </row>
    <row r="2564" spans="1:2">
      <c r="A2564" s="61"/>
      <c r="B2564" s="58"/>
    </row>
    <row r="2565" spans="1:2">
      <c r="A2565" s="61"/>
      <c r="B2565" s="58"/>
    </row>
    <row r="2566" spans="1:2">
      <c r="A2566" s="61"/>
      <c r="B2566" s="58"/>
    </row>
    <row r="2567" spans="1:2">
      <c r="A2567" s="61"/>
      <c r="B2567" s="58"/>
    </row>
    <row r="2568" spans="1:2">
      <c r="A2568" s="61"/>
      <c r="B2568" s="58"/>
    </row>
    <row r="2569" spans="1:2">
      <c r="A2569" s="61"/>
      <c r="B2569" s="58"/>
    </row>
    <row r="2570" spans="1:2">
      <c r="A2570" s="61"/>
      <c r="B2570" s="58"/>
    </row>
    <row r="2571" spans="1:2">
      <c r="A2571" s="61"/>
      <c r="B2571" s="58"/>
    </row>
    <row r="2572" spans="1:2">
      <c r="A2572" s="61"/>
      <c r="B2572" s="58"/>
    </row>
    <row r="2573" spans="1:2">
      <c r="A2573" s="62"/>
      <c r="B2573" s="63"/>
    </row>
    <row r="2574" spans="1:2">
      <c r="A2574" s="61"/>
      <c r="B2574" s="58"/>
    </row>
    <row r="2575" spans="1:2">
      <c r="A2575" s="61"/>
      <c r="B2575" s="58"/>
    </row>
    <row r="2576" spans="1:2">
      <c r="A2576" s="61"/>
      <c r="B2576" s="58"/>
    </row>
    <row r="2577" spans="1:2">
      <c r="A2577" s="61"/>
      <c r="B2577" s="58"/>
    </row>
    <row r="2578" spans="1:2">
      <c r="A2578" s="61"/>
      <c r="B2578" s="58"/>
    </row>
    <row r="2579" spans="1:2">
      <c r="A2579" s="61"/>
      <c r="B2579" s="65"/>
    </row>
    <row r="2580" spans="1:2">
      <c r="A2580" s="61"/>
      <c r="B2580" s="58"/>
    </row>
    <row r="2581" spans="1:2">
      <c r="A2581" s="62"/>
      <c r="B2581" s="63"/>
    </row>
    <row r="2582" spans="1:2">
      <c r="A2582" s="61"/>
      <c r="B2582" s="58"/>
    </row>
    <row r="2583" spans="1:2">
      <c r="A2583" s="62"/>
      <c r="B2583" s="63"/>
    </row>
    <row r="2584" spans="1:2">
      <c r="A2584" s="61"/>
      <c r="B2584" s="58"/>
    </row>
    <row r="2585" spans="1:2">
      <c r="A2585" s="61"/>
      <c r="B2585" s="58"/>
    </row>
    <row r="2586" spans="1:2">
      <c r="A2586" s="61"/>
      <c r="B2586" s="58"/>
    </row>
    <row r="2587" spans="1:2">
      <c r="A2587" s="62"/>
      <c r="B2587" s="63"/>
    </row>
    <row r="2588" spans="1:2">
      <c r="A2588" s="61"/>
      <c r="B2588" s="58"/>
    </row>
    <row r="2589" spans="1:2">
      <c r="A2589" s="61"/>
      <c r="B2589" s="58"/>
    </row>
    <row r="2590" spans="1:2">
      <c r="A2590" s="61"/>
      <c r="B2590" s="58"/>
    </row>
    <row r="2591" spans="1:2">
      <c r="A2591" s="62"/>
      <c r="B2591" s="63"/>
    </row>
    <row r="2592" spans="1:2">
      <c r="A2592" s="61"/>
      <c r="B2592" s="58"/>
    </row>
    <row r="2593" spans="1:2">
      <c r="A2593" s="62"/>
      <c r="B2593" s="63"/>
    </row>
    <row r="2594" spans="1:2">
      <c r="A2594" s="61"/>
      <c r="B2594" s="58"/>
    </row>
    <row r="2595" spans="1:2">
      <c r="A2595" s="61"/>
      <c r="B2595" s="58"/>
    </row>
    <row r="2596" spans="1:2">
      <c r="A2596" s="61"/>
      <c r="B2596" s="58"/>
    </row>
    <row r="2597" spans="1:2">
      <c r="A2597" s="61"/>
      <c r="B2597" s="58"/>
    </row>
    <row r="2598" spans="1:2">
      <c r="A2598" s="61"/>
      <c r="B2598" s="58"/>
    </row>
    <row r="2599" spans="1:2">
      <c r="A2599" s="62"/>
      <c r="B2599" s="63"/>
    </row>
    <row r="2600" spans="1:2">
      <c r="A2600" s="61"/>
      <c r="B2600" s="58"/>
    </row>
    <row r="2601" spans="1:2">
      <c r="A2601" s="61"/>
      <c r="B2601" s="58"/>
    </row>
    <row r="2602" spans="1:2">
      <c r="A2602" s="61"/>
      <c r="B2602" s="58"/>
    </row>
    <row r="2603" spans="1:2">
      <c r="A2603" s="61"/>
      <c r="B2603" s="58"/>
    </row>
    <row r="2604" spans="1:2">
      <c r="A2604" s="61"/>
      <c r="B2604" s="58"/>
    </row>
    <row r="2605" spans="1:2">
      <c r="A2605" s="62"/>
      <c r="B2605" s="63"/>
    </row>
    <row r="2606" spans="1:2">
      <c r="A2606" s="61"/>
      <c r="B2606" s="58"/>
    </row>
    <row r="2607" spans="1:2">
      <c r="A2607" s="62"/>
      <c r="B2607" s="63"/>
    </row>
    <row r="2608" spans="1:2">
      <c r="A2608" s="61"/>
      <c r="B2608" s="58"/>
    </row>
    <row r="2609" spans="1:2">
      <c r="A2609" s="61"/>
      <c r="B2609" s="58"/>
    </row>
    <row r="2610" spans="1:2">
      <c r="A2610" s="61"/>
      <c r="B2610" s="58"/>
    </row>
    <row r="2611" spans="1:2">
      <c r="A2611" s="62"/>
      <c r="B2611" s="63"/>
    </row>
    <row r="2612" spans="1:2">
      <c r="A2612" s="61"/>
      <c r="B2612" s="58"/>
    </row>
    <row r="2613" spans="1:2">
      <c r="A2613" s="62"/>
      <c r="B2613" s="63"/>
    </row>
    <row r="2614" spans="1:2">
      <c r="A2614" s="61"/>
      <c r="B2614" s="58"/>
    </row>
    <row r="2615" spans="1:2">
      <c r="A2615" s="61"/>
      <c r="B2615" s="58"/>
    </row>
    <row r="2616" spans="1:2">
      <c r="A2616" s="61"/>
      <c r="B2616" s="58"/>
    </row>
    <row r="2617" spans="1:2">
      <c r="A2617" s="61"/>
      <c r="B2617" s="58"/>
    </row>
    <row r="2618" spans="1:2">
      <c r="A2618" s="61"/>
      <c r="B2618" s="58"/>
    </row>
    <row r="2619" spans="1:2">
      <c r="A2619" s="62"/>
      <c r="B2619" s="63"/>
    </row>
    <row r="2620" spans="1:2">
      <c r="A2620" s="61"/>
      <c r="B2620" s="58"/>
    </row>
    <row r="2621" spans="1:2">
      <c r="A2621" s="62"/>
      <c r="B2621" s="63"/>
    </row>
    <row r="2622" spans="1:2">
      <c r="A2622" s="61"/>
      <c r="B2622" s="58"/>
    </row>
    <row r="2623" spans="1:2">
      <c r="A2623" s="61"/>
      <c r="B2623" s="58"/>
    </row>
    <row r="2624" spans="1:2">
      <c r="A2624" s="61"/>
      <c r="B2624" s="58"/>
    </row>
    <row r="2625" spans="1:2">
      <c r="A2625" s="61"/>
      <c r="B2625" s="58"/>
    </row>
    <row r="2626" spans="1:2">
      <c r="A2626" s="61"/>
      <c r="B2626" s="58"/>
    </row>
    <row r="2627" spans="1:2">
      <c r="A2627" s="61"/>
      <c r="B2627" s="58"/>
    </row>
    <row r="2628" spans="1:2">
      <c r="A2628" s="61"/>
      <c r="B2628" s="58"/>
    </row>
    <row r="2629" spans="1:2">
      <c r="A2629" s="62"/>
      <c r="B2629" s="63"/>
    </row>
    <row r="2630" spans="1:2">
      <c r="A2630" s="61"/>
      <c r="B2630" s="58"/>
    </row>
    <row r="2631" spans="1:2">
      <c r="A2631" s="62"/>
      <c r="B2631" s="63"/>
    </row>
    <row r="2632" spans="1:2">
      <c r="A2632" s="61"/>
      <c r="B2632" s="58"/>
    </row>
    <row r="2633" spans="1:2">
      <c r="A2633" s="62"/>
      <c r="B2633" s="63"/>
    </row>
    <row r="2634" spans="1:2">
      <c r="A2634" s="61"/>
      <c r="B2634" s="58"/>
    </row>
    <row r="2635" spans="1:2">
      <c r="A2635" s="62"/>
      <c r="B2635" s="63"/>
    </row>
    <row r="2636" spans="1:2">
      <c r="A2636" s="61"/>
      <c r="B2636" s="58"/>
    </row>
    <row r="2637" spans="1:2">
      <c r="A2637" s="62"/>
      <c r="B2637" s="63"/>
    </row>
    <row r="2638" spans="1:2">
      <c r="A2638" s="61"/>
      <c r="B2638" s="58"/>
    </row>
    <row r="2639" spans="1:2">
      <c r="A2639" s="62"/>
      <c r="B2639" s="63"/>
    </row>
    <row r="2640" spans="1:2">
      <c r="A2640" s="61"/>
      <c r="B2640" s="58"/>
    </row>
    <row r="2641" spans="1:2">
      <c r="A2641" s="62"/>
      <c r="B2641" s="63"/>
    </row>
    <row r="2642" spans="1:2">
      <c r="A2642" s="61"/>
      <c r="B2642" s="58"/>
    </row>
    <row r="2643" spans="1:2">
      <c r="A2643" s="62"/>
      <c r="B2643" s="63"/>
    </row>
    <row r="2644" spans="1:2">
      <c r="A2644" s="61"/>
      <c r="B2644" s="58"/>
    </row>
    <row r="2645" spans="1:2">
      <c r="A2645" s="61"/>
      <c r="B2645" s="58"/>
    </row>
    <row r="2646" spans="1:2">
      <c r="A2646" s="61"/>
      <c r="B2646" s="58"/>
    </row>
    <row r="2647" spans="1:2">
      <c r="A2647" s="62"/>
      <c r="B2647" s="63"/>
    </row>
    <row r="2648" spans="1:2">
      <c r="A2648" s="61"/>
      <c r="B2648" s="58"/>
    </row>
    <row r="2649" spans="1:2">
      <c r="A2649" s="61"/>
      <c r="B2649" s="58"/>
    </row>
    <row r="2650" spans="1:2">
      <c r="A2650" s="61"/>
      <c r="B2650" s="58"/>
    </row>
    <row r="2651" spans="1:2">
      <c r="A2651" s="62"/>
      <c r="B2651" s="63"/>
    </row>
    <row r="2652" spans="1:2">
      <c r="A2652" s="61"/>
      <c r="B2652" s="58"/>
    </row>
    <row r="2653" spans="1:2">
      <c r="A2653" s="62"/>
      <c r="B2653" s="63"/>
    </row>
    <row r="2654" spans="1:2">
      <c r="A2654" s="61"/>
      <c r="B2654" s="58"/>
    </row>
    <row r="2655" spans="1:2">
      <c r="A2655" s="62"/>
      <c r="B2655" s="63"/>
    </row>
    <row r="2656" spans="1:2">
      <c r="A2656" s="61"/>
      <c r="B2656" s="58"/>
    </row>
    <row r="2657" spans="1:2">
      <c r="A2657" s="62"/>
      <c r="B2657" s="63"/>
    </row>
    <row r="2658" spans="1:2">
      <c r="A2658" s="61"/>
      <c r="B2658" s="58"/>
    </row>
    <row r="2659" spans="1:2">
      <c r="A2659" s="61"/>
      <c r="B2659" s="58"/>
    </row>
    <row r="2660" spans="1:2">
      <c r="A2660" s="61"/>
      <c r="B2660" s="58"/>
    </row>
    <row r="2661" spans="1:2">
      <c r="A2661" s="61"/>
      <c r="B2661" s="58"/>
    </row>
    <row r="2662" spans="1:2">
      <c r="A2662" s="61"/>
      <c r="B2662" s="58"/>
    </row>
    <row r="2663" spans="1:2">
      <c r="A2663" s="61"/>
      <c r="B2663" s="58"/>
    </row>
    <row r="2664" spans="1:2">
      <c r="A2664" s="61"/>
      <c r="B2664" s="58"/>
    </row>
    <row r="2665" spans="1:2">
      <c r="A2665" s="61"/>
      <c r="B2665" s="58"/>
    </row>
    <row r="2666" spans="1:2">
      <c r="A2666" s="61"/>
      <c r="B2666" s="58"/>
    </row>
    <row r="2667" spans="1:2">
      <c r="A2667" s="62"/>
      <c r="B2667" s="63"/>
    </row>
    <row r="2668" spans="1:2">
      <c r="A2668" s="61"/>
      <c r="B2668" s="58"/>
    </row>
    <row r="2669" spans="1:2">
      <c r="A2669" s="62"/>
      <c r="B2669" s="63"/>
    </row>
    <row r="2670" spans="1:2">
      <c r="A2670" s="61"/>
      <c r="B2670" s="58"/>
    </row>
    <row r="2671" spans="1:2">
      <c r="A2671" s="61"/>
      <c r="B2671" s="58"/>
    </row>
    <row r="2672" spans="1:2">
      <c r="A2672" s="61"/>
      <c r="B2672" s="58"/>
    </row>
    <row r="2673" spans="1:2">
      <c r="A2673" s="62"/>
      <c r="B2673" s="63"/>
    </row>
    <row r="2674" spans="1:2">
      <c r="A2674" s="61"/>
      <c r="B2674" s="58"/>
    </row>
    <row r="2675" spans="1:2">
      <c r="A2675" s="61"/>
      <c r="B2675" s="58"/>
    </row>
    <row r="2676" spans="1:2">
      <c r="A2676" s="61"/>
      <c r="B2676" s="58"/>
    </row>
    <row r="2677" spans="1:2">
      <c r="A2677" s="62"/>
      <c r="B2677" s="63"/>
    </row>
    <row r="2678" spans="1:2">
      <c r="A2678" s="61"/>
      <c r="B2678" s="58"/>
    </row>
    <row r="2679" spans="1:2">
      <c r="A2679" s="61"/>
      <c r="B2679" s="58"/>
    </row>
    <row r="2680" spans="1:2">
      <c r="A2680" s="61"/>
      <c r="B2680" s="58"/>
    </row>
    <row r="2681" spans="1:2">
      <c r="A2681" s="61"/>
      <c r="B2681" s="58"/>
    </row>
    <row r="2682" spans="1:2">
      <c r="A2682" s="61"/>
      <c r="B2682" s="58"/>
    </row>
    <row r="2683" spans="1:2">
      <c r="A2683" s="61"/>
      <c r="B2683" s="58"/>
    </row>
    <row r="2684" spans="1:2">
      <c r="A2684" s="61"/>
      <c r="B2684" s="58"/>
    </row>
    <row r="2685" spans="1:2">
      <c r="A2685" s="62"/>
      <c r="B2685" s="63"/>
    </row>
    <row r="2686" spans="1:2">
      <c r="A2686" s="61"/>
      <c r="B2686" s="58"/>
    </row>
    <row r="2687" spans="1:2">
      <c r="A2687" s="61"/>
      <c r="B2687" s="58"/>
    </row>
    <row r="2688" spans="1:2">
      <c r="A2688" s="61"/>
      <c r="B2688" s="58"/>
    </row>
    <row r="2689" spans="1:2">
      <c r="A2689" s="62"/>
      <c r="B2689" s="63"/>
    </row>
    <row r="2690" spans="1:2">
      <c r="A2690" s="61"/>
      <c r="B2690" s="58"/>
    </row>
    <row r="2691" spans="1:2">
      <c r="A2691" s="61"/>
      <c r="B2691" s="58"/>
    </row>
    <row r="2692" spans="1:2">
      <c r="A2692" s="61"/>
      <c r="B2692" s="58"/>
    </row>
    <row r="2693" spans="1:2">
      <c r="A2693" s="61"/>
      <c r="B2693" s="58"/>
    </row>
    <row r="2694" spans="1:2">
      <c r="A2694" s="61"/>
      <c r="B2694" s="58"/>
    </row>
    <row r="2695" spans="1:2">
      <c r="A2695" s="61"/>
      <c r="B2695" s="58"/>
    </row>
    <row r="2696" spans="1:2">
      <c r="A2696" s="61"/>
      <c r="B2696" s="58"/>
    </row>
    <row r="2697" spans="1:2">
      <c r="A2697" s="61"/>
      <c r="B2697" s="58"/>
    </row>
    <row r="2698" spans="1:2">
      <c r="A2698" s="61"/>
      <c r="B2698" s="58"/>
    </row>
    <row r="2699" spans="1:2">
      <c r="A2699" s="62"/>
      <c r="B2699" s="63"/>
    </row>
    <row r="2700" spans="1:2">
      <c r="A2700" s="61"/>
      <c r="B2700" s="58"/>
    </row>
    <row r="2701" spans="1:2">
      <c r="A2701" s="61"/>
      <c r="B2701" s="58"/>
    </row>
    <row r="2702" spans="1:2">
      <c r="A2702" s="61"/>
      <c r="B2702" s="58"/>
    </row>
    <row r="2703" spans="1:2">
      <c r="A2703" s="62"/>
      <c r="B2703" s="63"/>
    </row>
    <row r="2704" spans="1:2">
      <c r="A2704" s="61"/>
      <c r="B2704" s="58"/>
    </row>
    <row r="2705" spans="1:2">
      <c r="A2705" s="61"/>
      <c r="B2705" s="58"/>
    </row>
    <row r="2706" spans="1:2">
      <c r="A2706" s="61"/>
      <c r="B2706" s="58"/>
    </row>
    <row r="2707" spans="1:2">
      <c r="A2707" s="62"/>
      <c r="B2707" s="63"/>
    </row>
    <row r="2708" spans="1:2">
      <c r="A2708" s="61"/>
      <c r="B2708" s="58"/>
    </row>
    <row r="2709" spans="1:2">
      <c r="A2709" s="61"/>
      <c r="B2709" s="58"/>
    </row>
    <row r="2710" spans="1:2">
      <c r="A2710" s="61"/>
      <c r="B2710" s="58"/>
    </row>
    <row r="2711" spans="1:2">
      <c r="A2711" s="61"/>
      <c r="B2711" s="58"/>
    </row>
    <row r="2712" spans="1:2">
      <c r="A2712" s="61"/>
      <c r="B2712" s="58"/>
    </row>
    <row r="2713" spans="1:2">
      <c r="A2713" s="62"/>
      <c r="B2713" s="63"/>
    </row>
    <row r="2714" spans="1:2">
      <c r="A2714" s="61"/>
      <c r="B2714" s="58"/>
    </row>
    <row r="2715" spans="1:2">
      <c r="A2715" s="62"/>
      <c r="B2715" s="63"/>
    </row>
    <row r="2716" spans="1:2">
      <c r="A2716" s="61"/>
      <c r="B2716" s="58"/>
    </row>
    <row r="2717" spans="1:2">
      <c r="A2717" s="61"/>
      <c r="B2717" s="58"/>
    </row>
    <row r="2718" spans="1:2">
      <c r="A2718" s="61"/>
      <c r="B2718" s="58"/>
    </row>
    <row r="2719" spans="1:2">
      <c r="A2719" s="62"/>
      <c r="B2719" s="63"/>
    </row>
    <row r="2720" spans="1:2">
      <c r="A2720" s="61"/>
      <c r="B2720" s="58"/>
    </row>
    <row r="2721" spans="1:2">
      <c r="A2721" s="62"/>
      <c r="B2721" s="63"/>
    </row>
    <row r="2722" spans="1:2">
      <c r="A2722" s="61"/>
      <c r="B2722" s="58"/>
    </row>
    <row r="2723" spans="1:2">
      <c r="A2723" s="62"/>
      <c r="B2723" s="63"/>
    </row>
    <row r="2724" spans="1:2">
      <c r="A2724" s="61"/>
      <c r="B2724" s="58"/>
    </row>
    <row r="2725" spans="1:2">
      <c r="A2725" s="61"/>
      <c r="B2725" s="58"/>
    </row>
    <row r="2726" spans="1:2">
      <c r="A2726" s="61"/>
      <c r="B2726" s="58"/>
    </row>
    <row r="2727" spans="1:2">
      <c r="A2727" s="62"/>
      <c r="B2727" s="63"/>
    </row>
    <row r="2728" spans="1:2">
      <c r="A2728" s="61"/>
      <c r="B2728" s="58"/>
    </row>
    <row r="2729" spans="1:2">
      <c r="A2729" s="62"/>
      <c r="B2729" s="63"/>
    </row>
    <row r="2730" spans="1:2">
      <c r="A2730" s="61"/>
      <c r="B2730" s="58"/>
    </row>
    <row r="2731" spans="1:2">
      <c r="A2731" s="61"/>
      <c r="B2731" s="58"/>
    </row>
    <row r="2732" spans="1:2">
      <c r="A2732" s="61"/>
      <c r="B2732" s="58"/>
    </row>
    <row r="2733" spans="1:2">
      <c r="A2733" s="61"/>
      <c r="B2733" s="58"/>
    </row>
    <row r="2734" spans="1:2">
      <c r="A2734" s="61"/>
      <c r="B2734" s="58"/>
    </row>
    <row r="2735" spans="1:2">
      <c r="A2735" s="62"/>
      <c r="B2735" s="63"/>
    </row>
    <row r="2736" spans="1:2">
      <c r="A2736" s="61"/>
      <c r="B2736" s="58"/>
    </row>
    <row r="2737" spans="1:2">
      <c r="A2737" s="61"/>
      <c r="B2737" s="58"/>
    </row>
    <row r="2738" spans="1:2">
      <c r="A2738" s="61"/>
      <c r="B2738" s="58"/>
    </row>
    <row r="2739" spans="1:2">
      <c r="A2739" s="62"/>
      <c r="B2739" s="63"/>
    </row>
    <row r="2740" spans="1:2">
      <c r="A2740" s="61"/>
      <c r="B2740" s="58"/>
    </row>
    <row r="2741" spans="1:2">
      <c r="A2741" s="62"/>
      <c r="B2741" s="63"/>
    </row>
    <row r="2742" spans="1:2">
      <c r="A2742" s="61"/>
      <c r="B2742" s="58"/>
    </row>
    <row r="2743" spans="1:2">
      <c r="A2743" s="62"/>
      <c r="B2743" s="63"/>
    </row>
    <row r="2744" spans="1:2">
      <c r="A2744" s="61"/>
      <c r="B2744" s="58"/>
    </row>
    <row r="2745" spans="1:2">
      <c r="A2745" s="62"/>
      <c r="B2745" s="63"/>
    </row>
    <row r="2746" spans="1:2">
      <c r="A2746" s="61"/>
      <c r="B2746" s="58"/>
    </row>
    <row r="2747" spans="1:2">
      <c r="A2747" s="62"/>
      <c r="B2747" s="63"/>
    </row>
    <row r="2748" spans="1:2">
      <c r="A2748" s="61"/>
      <c r="B2748" s="58"/>
    </row>
    <row r="2749" spans="1:2">
      <c r="A2749" s="61"/>
      <c r="B2749" s="58"/>
    </row>
    <row r="2750" spans="1:2">
      <c r="A2750" s="61"/>
      <c r="B2750" s="58"/>
    </row>
    <row r="2751" spans="1:2">
      <c r="A2751" s="61"/>
      <c r="B2751" s="58"/>
    </row>
    <row r="2752" spans="1:2">
      <c r="A2752" s="61"/>
      <c r="B2752" s="58"/>
    </row>
    <row r="2753" spans="1:2">
      <c r="A2753" s="61"/>
      <c r="B2753" s="58"/>
    </row>
    <row r="2754" spans="1:2">
      <c r="A2754" s="61"/>
      <c r="B2754" s="58"/>
    </row>
    <row r="2755" spans="1:2">
      <c r="A2755" s="61"/>
      <c r="B2755" s="58"/>
    </row>
    <row r="2756" spans="1:2">
      <c r="A2756" s="61"/>
      <c r="B2756" s="58"/>
    </row>
    <row r="2757" spans="1:2">
      <c r="A2757" s="62"/>
      <c r="B2757" s="63"/>
    </row>
    <row r="2758" spans="1:2">
      <c r="A2758" s="61"/>
      <c r="B2758" s="58"/>
    </row>
    <row r="2759" spans="1:2">
      <c r="A2759" s="61"/>
      <c r="B2759" s="58"/>
    </row>
    <row r="2760" spans="1:2">
      <c r="A2760" s="61"/>
      <c r="B2760" s="58"/>
    </row>
    <row r="2761" spans="1:2">
      <c r="A2761" s="62"/>
      <c r="B2761" s="63"/>
    </row>
    <row r="2762" spans="1:2">
      <c r="A2762" s="61"/>
      <c r="B2762" s="58"/>
    </row>
    <row r="2763" spans="1:2">
      <c r="A2763" s="62"/>
      <c r="B2763" s="63"/>
    </row>
    <row r="2764" spans="1:2">
      <c r="A2764" s="61"/>
      <c r="B2764" s="58"/>
    </row>
    <row r="2765" spans="1:2">
      <c r="A2765" s="61"/>
      <c r="B2765" s="58"/>
    </row>
    <row r="2766" spans="1:2">
      <c r="A2766" s="61"/>
      <c r="B2766" s="58"/>
    </row>
    <row r="2767" spans="1:2">
      <c r="A2767" s="66"/>
      <c r="B2767" s="63"/>
    </row>
    <row r="2768" spans="1:2">
      <c r="A2768" s="61"/>
      <c r="B2768" s="58"/>
    </row>
    <row r="2769" spans="1:2">
      <c r="A2769" s="61"/>
      <c r="B2769" s="58"/>
    </row>
    <row r="2770" spans="1:2">
      <c r="A2770" s="61"/>
      <c r="B2770" s="58"/>
    </row>
    <row r="2771" spans="1:2">
      <c r="A2771" s="62"/>
      <c r="B2771" s="63"/>
    </row>
    <row r="2772" spans="1:2">
      <c r="A2772" s="61"/>
      <c r="B2772" s="58"/>
    </row>
    <row r="2773" spans="1:2">
      <c r="A2773" s="62"/>
      <c r="B2773" s="63"/>
    </row>
    <row r="2774" spans="1:2">
      <c r="A2774" s="61"/>
      <c r="B2774" s="58"/>
    </row>
    <row r="2775" spans="1:2">
      <c r="A2775" s="62"/>
      <c r="B2775" s="63"/>
    </row>
    <row r="2776" spans="1:2">
      <c r="A2776" s="61"/>
      <c r="B2776" s="58"/>
    </row>
    <row r="2777" spans="1:2">
      <c r="A2777" s="62"/>
      <c r="B2777" s="63"/>
    </row>
    <row r="2778" spans="1:2">
      <c r="A2778" s="61"/>
      <c r="B2778" s="58"/>
    </row>
    <row r="2779" spans="1:2">
      <c r="A2779" s="61"/>
      <c r="B2779" s="58"/>
    </row>
    <row r="2780" spans="1:2">
      <c r="A2780" s="61"/>
      <c r="B2780" s="58"/>
    </row>
    <row r="2781" spans="1:2">
      <c r="A2781" s="62"/>
      <c r="B2781" s="63"/>
    </row>
    <row r="2782" spans="1:2">
      <c r="A2782" s="61"/>
      <c r="B2782" s="58"/>
    </row>
    <row r="2783" spans="1:2">
      <c r="A2783" s="62"/>
      <c r="B2783" s="63"/>
    </row>
    <row r="2784" spans="1:2">
      <c r="A2784" s="61"/>
      <c r="B2784" s="58"/>
    </row>
    <row r="2785" spans="1:2">
      <c r="A2785" s="62"/>
      <c r="B2785" s="63"/>
    </row>
    <row r="2786" spans="1:2">
      <c r="A2786" s="61"/>
      <c r="B2786" s="58"/>
    </row>
    <row r="2787" spans="1:2">
      <c r="A2787" s="62"/>
      <c r="B2787" s="63"/>
    </row>
    <row r="2788" spans="1:2">
      <c r="A2788" s="61"/>
      <c r="B2788" s="58"/>
    </row>
    <row r="2789" spans="1:2">
      <c r="A2789" s="62"/>
      <c r="B2789" s="63"/>
    </row>
    <row r="2790" spans="1:2">
      <c r="A2790" s="61"/>
      <c r="B2790" s="58"/>
    </row>
    <row r="2791" spans="1:2">
      <c r="A2791" s="61"/>
      <c r="B2791" s="58"/>
    </row>
    <row r="2792" spans="1:2">
      <c r="A2792" s="61"/>
      <c r="B2792" s="58"/>
    </row>
    <row r="2793" spans="1:2">
      <c r="A2793" s="62"/>
      <c r="B2793" s="63"/>
    </row>
    <row r="2794" spans="1:2">
      <c r="A2794" s="61"/>
      <c r="B2794" s="58"/>
    </row>
    <row r="2795" spans="1:2">
      <c r="A2795" s="62"/>
      <c r="B2795" s="63"/>
    </row>
    <row r="2796" spans="1:2">
      <c r="A2796" s="61"/>
      <c r="B2796" s="58"/>
    </row>
    <row r="2797" spans="1:2">
      <c r="A2797" s="62"/>
      <c r="B2797" s="63"/>
    </row>
    <row r="2798" spans="1:2">
      <c r="A2798" s="61"/>
      <c r="B2798" s="58"/>
    </row>
    <row r="2799" spans="1:2">
      <c r="A2799" s="62"/>
      <c r="B2799" s="63"/>
    </row>
    <row r="2800" spans="1:2">
      <c r="A2800" s="61"/>
      <c r="B2800" s="58"/>
    </row>
    <row r="2801" spans="1:2">
      <c r="A2801" s="62"/>
      <c r="B2801" s="63"/>
    </row>
    <row r="2802" spans="1:2">
      <c r="A2802" s="61"/>
      <c r="B2802" s="58"/>
    </row>
    <row r="2803" spans="1:2">
      <c r="A2803" s="61"/>
      <c r="B2803" s="65"/>
    </row>
    <row r="2804" spans="1:2">
      <c r="A2804" s="61"/>
      <c r="B2804" s="58"/>
    </row>
    <row r="2805" spans="1:2">
      <c r="A2805" s="62"/>
      <c r="B2805" s="63"/>
    </row>
    <row r="2806" spans="1:2">
      <c r="A2806" s="61"/>
      <c r="B2806" s="58"/>
    </row>
    <row r="2807" spans="1:2">
      <c r="A2807" s="62"/>
      <c r="B2807" s="63"/>
    </row>
    <row r="2808" spans="1:2">
      <c r="A2808" s="61"/>
      <c r="B2808" s="58"/>
    </row>
    <row r="2809" spans="1:2">
      <c r="A2809" s="61"/>
      <c r="B2809" s="58"/>
    </row>
    <row r="2810" spans="1:2">
      <c r="A2810" s="61"/>
      <c r="B2810" s="58"/>
    </row>
    <row r="2811" spans="1:2">
      <c r="A2811" s="61"/>
      <c r="B2811" s="58"/>
    </row>
    <row r="2812" spans="1:2">
      <c r="A2812" s="61"/>
      <c r="B2812" s="58"/>
    </row>
    <row r="2813" spans="1:2">
      <c r="A2813" s="61"/>
      <c r="B2813" s="58"/>
    </row>
    <row r="2814" spans="1:2">
      <c r="A2814" s="61"/>
      <c r="B2814" s="58"/>
    </row>
    <row r="2815" spans="1:2">
      <c r="A2815" s="61"/>
      <c r="B2815" s="58"/>
    </row>
    <row r="2816" spans="1:2">
      <c r="A2816" s="61"/>
      <c r="B2816" s="58"/>
    </row>
    <row r="2817" spans="1:2">
      <c r="A2817" s="61"/>
      <c r="B2817" s="58"/>
    </row>
    <row r="2818" spans="1:2">
      <c r="A2818" s="61"/>
      <c r="B2818" s="58"/>
    </row>
    <row r="2819" spans="1:2">
      <c r="A2819" s="62"/>
      <c r="B2819" s="63"/>
    </row>
    <row r="2820" spans="1:2">
      <c r="A2820" s="61"/>
      <c r="B2820" s="58"/>
    </row>
    <row r="2821" spans="1:2">
      <c r="A2821" s="61"/>
      <c r="B2821" s="58"/>
    </row>
    <row r="2822" spans="1:2">
      <c r="A2822" s="61"/>
      <c r="B2822" s="58"/>
    </row>
    <row r="2823" spans="1:2">
      <c r="A2823" s="61"/>
      <c r="B2823" s="58"/>
    </row>
    <row r="2824" spans="1:2">
      <c r="A2824" s="61"/>
      <c r="B2824" s="58"/>
    </row>
    <row r="2825" spans="1:2">
      <c r="A2825" s="61"/>
      <c r="B2825" s="58"/>
    </row>
    <row r="2826" spans="1:2">
      <c r="A2826" s="61"/>
      <c r="B2826" s="58"/>
    </row>
    <row r="2827" spans="1:2">
      <c r="A2827" s="61"/>
      <c r="B2827" s="58"/>
    </row>
    <row r="2828" spans="1:2">
      <c r="A2828" s="61"/>
      <c r="B2828" s="58"/>
    </row>
    <row r="2829" spans="1:2">
      <c r="A2829" s="62"/>
      <c r="B2829" s="63"/>
    </row>
    <row r="2830" spans="1:2">
      <c r="A2830" s="61"/>
      <c r="B2830" s="58"/>
    </row>
    <row r="2831" spans="1:2">
      <c r="A2831" s="61"/>
      <c r="B2831" s="58"/>
    </row>
    <row r="2832" spans="1:2">
      <c r="A2832" s="61"/>
      <c r="B2832" s="58"/>
    </row>
    <row r="2833" spans="1:2">
      <c r="A2833" s="62"/>
      <c r="B2833" s="63"/>
    </row>
    <row r="2834" spans="1:2">
      <c r="A2834" s="61"/>
      <c r="B2834" s="58"/>
    </row>
    <row r="2835" spans="1:2">
      <c r="A2835" s="62"/>
      <c r="B2835" s="63"/>
    </row>
    <row r="2836" spans="1:2">
      <c r="A2836" s="61"/>
      <c r="B2836" s="58"/>
    </row>
    <row r="2837" spans="1:2">
      <c r="A2837" s="62"/>
      <c r="B2837" s="63"/>
    </row>
    <row r="2838" spans="1:2">
      <c r="A2838" s="61"/>
      <c r="B2838" s="58"/>
    </row>
    <row r="2839" spans="1:2">
      <c r="A2839" s="62"/>
      <c r="B2839" s="63"/>
    </row>
    <row r="2840" spans="1:2">
      <c r="A2840" s="61"/>
      <c r="B2840" s="58"/>
    </row>
    <row r="2841" spans="1:2">
      <c r="A2841" s="62"/>
      <c r="B2841" s="63"/>
    </row>
    <row r="2842" spans="1:2">
      <c r="A2842" s="61"/>
      <c r="B2842" s="58"/>
    </row>
    <row r="2843" spans="1:2">
      <c r="A2843" s="62"/>
      <c r="B2843" s="63"/>
    </row>
    <row r="2844" spans="1:2">
      <c r="A2844" s="61"/>
      <c r="B2844" s="58"/>
    </row>
    <row r="2845" spans="1:2">
      <c r="A2845" s="62"/>
      <c r="B2845" s="63"/>
    </row>
    <row r="2846" spans="1:2">
      <c r="A2846" s="61"/>
      <c r="B2846" s="58"/>
    </row>
    <row r="2847" spans="1:2">
      <c r="A2847" s="61"/>
      <c r="B2847" s="58"/>
    </row>
    <row r="2848" spans="1:2">
      <c r="A2848" s="61"/>
      <c r="B2848" s="58"/>
    </row>
    <row r="2849" spans="1:2">
      <c r="A2849" s="62"/>
      <c r="B2849" s="63"/>
    </row>
    <row r="2850" spans="1:2">
      <c r="A2850" s="61"/>
      <c r="B2850" s="58"/>
    </row>
    <row r="2851" spans="1:2">
      <c r="A2851" s="61"/>
      <c r="B2851" s="58"/>
    </row>
    <row r="2852" spans="1:2">
      <c r="A2852" s="61"/>
      <c r="B2852" s="58"/>
    </row>
    <row r="2853" spans="1:2">
      <c r="A2853" s="62"/>
      <c r="B2853" s="63"/>
    </row>
    <row r="2854" spans="1:2">
      <c r="A2854" s="61"/>
      <c r="B2854" s="58"/>
    </row>
    <row r="2855" spans="1:2">
      <c r="A2855" s="62"/>
      <c r="B2855" s="63"/>
    </row>
    <row r="2856" spans="1:2">
      <c r="A2856" s="61"/>
      <c r="B2856" s="58"/>
    </row>
    <row r="2857" spans="1:2">
      <c r="A2857" s="62"/>
      <c r="B2857" s="63"/>
    </row>
    <row r="2858" spans="1:2">
      <c r="A2858" s="61"/>
      <c r="B2858" s="58"/>
    </row>
    <row r="2859" spans="1:2">
      <c r="A2859" s="61"/>
      <c r="B2859" s="58"/>
    </row>
    <row r="2860" spans="1:2">
      <c r="A2860" s="61"/>
      <c r="B2860" s="58"/>
    </row>
    <row r="2861" spans="1:2">
      <c r="A2861" s="62"/>
      <c r="B2861" s="63"/>
    </row>
    <row r="2862" spans="1:2">
      <c r="A2862" s="61"/>
      <c r="B2862" s="58"/>
    </row>
    <row r="2863" spans="1:2">
      <c r="A2863" s="61"/>
      <c r="B2863" s="58"/>
    </row>
    <row r="2864" spans="1:2">
      <c r="A2864" s="61"/>
      <c r="B2864" s="58"/>
    </row>
    <row r="2865" spans="1:2">
      <c r="A2865" s="62"/>
      <c r="B2865" s="63"/>
    </row>
    <row r="2866" spans="1:2">
      <c r="A2866" s="61"/>
      <c r="B2866" s="58"/>
    </row>
    <row r="2867" spans="1:2">
      <c r="A2867" s="61"/>
      <c r="B2867" s="58"/>
    </row>
    <row r="2868" spans="1:2">
      <c r="A2868" s="61"/>
      <c r="B2868" s="58"/>
    </row>
    <row r="2869" spans="1:2">
      <c r="A2869" s="62"/>
      <c r="B2869" s="63"/>
    </row>
    <row r="2870" spans="1:2">
      <c r="A2870" s="61"/>
      <c r="B2870" s="58"/>
    </row>
    <row r="2871" spans="1:2">
      <c r="A2871" s="61"/>
      <c r="B2871" s="58"/>
    </row>
    <row r="2872" spans="1:2">
      <c r="A2872" s="61"/>
      <c r="B2872" s="58"/>
    </row>
    <row r="2873" spans="1:2">
      <c r="A2873" s="61"/>
      <c r="B2873" s="58"/>
    </row>
    <row r="2874" spans="1:2">
      <c r="A2874" s="61"/>
      <c r="B2874" s="58"/>
    </row>
    <row r="2875" spans="1:2">
      <c r="A2875" s="62"/>
      <c r="B2875" s="63"/>
    </row>
    <row r="2876" spans="1:2">
      <c r="A2876" s="61"/>
      <c r="B2876" s="58"/>
    </row>
    <row r="2877" spans="1:2">
      <c r="A2877" s="62"/>
      <c r="B2877" s="63"/>
    </row>
    <row r="2878" spans="1:2">
      <c r="A2878" s="61"/>
      <c r="B2878" s="58"/>
    </row>
    <row r="2879" spans="1:2">
      <c r="A2879" s="61"/>
      <c r="B2879" s="58"/>
    </row>
    <row r="2880" spans="1:2">
      <c r="A2880" s="61"/>
      <c r="B2880" s="58"/>
    </row>
    <row r="2881" spans="1:2">
      <c r="A2881" s="62"/>
      <c r="B2881" s="63"/>
    </row>
    <row r="2882" spans="1:2">
      <c r="A2882" s="61"/>
      <c r="B2882" s="58"/>
    </row>
    <row r="2883" spans="1:2">
      <c r="A2883" s="62"/>
      <c r="B2883" s="63"/>
    </row>
    <row r="2884" spans="1:2">
      <c r="A2884" s="61"/>
      <c r="B2884" s="58"/>
    </row>
    <row r="2885" spans="1:2">
      <c r="A2885" s="61"/>
      <c r="B2885" s="58"/>
    </row>
    <row r="2886" spans="1:2">
      <c r="A2886" s="61"/>
      <c r="B2886" s="58"/>
    </row>
    <row r="2887" spans="1:2">
      <c r="A2887" s="62"/>
      <c r="B2887" s="63"/>
    </row>
    <row r="2888" spans="1:2">
      <c r="A2888" s="61"/>
      <c r="B2888" s="58"/>
    </row>
    <row r="2889" spans="1:2">
      <c r="A2889" s="61"/>
      <c r="B2889" s="58"/>
    </row>
    <row r="2890" spans="1:2">
      <c r="A2890" s="61"/>
      <c r="B2890" s="58"/>
    </row>
    <row r="2891" spans="1:2">
      <c r="A2891" s="61"/>
      <c r="B2891" s="58"/>
    </row>
    <row r="2892" spans="1:2">
      <c r="A2892" s="61"/>
      <c r="B2892" s="58"/>
    </row>
    <row r="2893" spans="1:2">
      <c r="A2893" s="61"/>
      <c r="B2893" s="58"/>
    </row>
    <row r="2894" spans="1:2">
      <c r="A2894" s="61"/>
      <c r="B2894" s="58"/>
    </row>
    <row r="2895" spans="1:2">
      <c r="A2895" s="61"/>
      <c r="B2895" s="58"/>
    </row>
    <row r="2896" spans="1:2">
      <c r="A2896" s="61"/>
      <c r="B2896" s="58"/>
    </row>
    <row r="2897" spans="1:2">
      <c r="A2897" s="61"/>
      <c r="B2897" s="58"/>
    </row>
    <row r="2898" spans="1:2">
      <c r="A2898" s="61"/>
      <c r="B2898" s="58"/>
    </row>
    <row r="2899" spans="1:2">
      <c r="A2899" s="62"/>
      <c r="B2899" s="63"/>
    </row>
    <row r="2900" spans="1:2">
      <c r="A2900" s="61"/>
      <c r="B2900" s="58"/>
    </row>
    <row r="2901" spans="1:2">
      <c r="A2901" s="61"/>
      <c r="B2901" s="58"/>
    </row>
    <row r="2902" spans="1:2">
      <c r="A2902" s="61"/>
      <c r="B2902" s="58"/>
    </row>
    <row r="2903" spans="1:2">
      <c r="A2903" s="62"/>
      <c r="B2903" s="63"/>
    </row>
    <row r="2904" spans="1:2">
      <c r="A2904" s="61"/>
      <c r="B2904" s="58"/>
    </row>
    <row r="2905" spans="1:2">
      <c r="A2905" s="61"/>
      <c r="B2905" s="58"/>
    </row>
    <row r="2906" spans="1:2">
      <c r="A2906" s="61"/>
      <c r="B2906" s="58"/>
    </row>
    <row r="2907" spans="1:2">
      <c r="A2907" s="62"/>
      <c r="B2907" s="63"/>
    </row>
    <row r="2908" spans="1:2">
      <c r="A2908" s="61"/>
      <c r="B2908" s="58"/>
    </row>
    <row r="2909" spans="1:2">
      <c r="A2909" s="61"/>
      <c r="B2909" s="58"/>
    </row>
    <row r="2910" spans="1:2">
      <c r="A2910" s="61"/>
      <c r="B2910" s="58"/>
    </row>
    <row r="2911" spans="1:2">
      <c r="A2911" s="62"/>
      <c r="B2911" s="63"/>
    </row>
    <row r="2912" spans="1:2">
      <c r="A2912" s="61"/>
      <c r="B2912" s="58"/>
    </row>
    <row r="2913" spans="1:2">
      <c r="A2913" s="62"/>
      <c r="B2913" s="63"/>
    </row>
    <row r="2914" spans="1:2">
      <c r="A2914" s="61"/>
      <c r="B2914" s="58"/>
    </row>
    <row r="2915" spans="1:2">
      <c r="A2915" s="61"/>
      <c r="B2915" s="58"/>
    </row>
    <row r="2916" spans="1:2">
      <c r="A2916" s="61"/>
      <c r="B2916" s="58"/>
    </row>
    <row r="2917" spans="1:2">
      <c r="A2917" s="61"/>
      <c r="B2917" s="58"/>
    </row>
    <row r="2918" spans="1:2">
      <c r="A2918" s="61"/>
      <c r="B2918" s="58"/>
    </row>
    <row r="2919" spans="1:2">
      <c r="A2919" s="61"/>
      <c r="B2919" s="58"/>
    </row>
    <row r="2920" spans="1:2">
      <c r="A2920" s="61"/>
      <c r="B2920" s="58"/>
    </row>
    <row r="2921" spans="1:2">
      <c r="A2921" s="61"/>
      <c r="B2921" s="58"/>
    </row>
    <row r="2922" spans="1:2">
      <c r="A2922" s="61"/>
      <c r="B2922" s="58"/>
    </row>
    <row r="2923" spans="1:2">
      <c r="A2923" s="62"/>
      <c r="B2923" s="63"/>
    </row>
    <row r="2924" spans="1:2">
      <c r="A2924" s="61"/>
      <c r="B2924" s="58"/>
    </row>
    <row r="2925" spans="1:2">
      <c r="A2925" s="61"/>
      <c r="B2925" s="58"/>
    </row>
    <row r="2926" spans="1:2">
      <c r="A2926" s="61"/>
      <c r="B2926" s="58"/>
    </row>
    <row r="2927" spans="1:2">
      <c r="A2927" s="61"/>
      <c r="B2927" s="58"/>
    </row>
    <row r="2928" spans="1:2">
      <c r="A2928" s="61"/>
      <c r="B2928" s="58"/>
    </row>
    <row r="2929" spans="1:2">
      <c r="A2929" s="61"/>
      <c r="B2929" s="58"/>
    </row>
    <row r="2930" spans="1:2">
      <c r="A2930" s="61"/>
      <c r="B2930" s="58"/>
    </row>
    <row r="2931" spans="1:2">
      <c r="A2931" s="62"/>
      <c r="B2931" s="63"/>
    </row>
    <row r="2932" spans="1:2">
      <c r="A2932" s="61"/>
      <c r="B2932" s="58"/>
    </row>
    <row r="2933" spans="1:2">
      <c r="A2933" s="62"/>
      <c r="B2933" s="63"/>
    </row>
    <row r="2934" spans="1:2">
      <c r="A2934" s="61"/>
      <c r="B2934" s="58"/>
    </row>
    <row r="2935" spans="1:2">
      <c r="A2935" s="61"/>
      <c r="B2935" s="58"/>
    </row>
    <row r="2936" spans="1:2">
      <c r="A2936" s="61"/>
      <c r="B2936" s="58"/>
    </row>
    <row r="2937" spans="1:2">
      <c r="A2937" s="62"/>
      <c r="B2937" s="63"/>
    </row>
    <row r="2938" spans="1:2">
      <c r="A2938" s="61"/>
      <c r="B2938" s="58"/>
    </row>
    <row r="2939" spans="1:2">
      <c r="A2939" s="62"/>
      <c r="B2939" s="63"/>
    </row>
    <row r="2940" spans="1:2">
      <c r="A2940" s="61"/>
      <c r="B2940" s="58"/>
    </row>
    <row r="2941" spans="1:2">
      <c r="A2941" s="61"/>
      <c r="B2941" s="58"/>
    </row>
    <row r="2942" spans="1:2">
      <c r="A2942" s="61"/>
      <c r="B2942" s="58"/>
    </row>
    <row r="2943" spans="1:2">
      <c r="A2943" s="61"/>
      <c r="B2943" s="58"/>
    </row>
    <row r="2944" spans="1:2">
      <c r="A2944" s="61"/>
      <c r="B2944" s="58"/>
    </row>
    <row r="2945" spans="1:2">
      <c r="A2945" s="62"/>
      <c r="B2945" s="63"/>
    </row>
    <row r="2946" spans="1:2">
      <c r="A2946" s="61"/>
      <c r="B2946" s="58"/>
    </row>
    <row r="2947" spans="1:2">
      <c r="A2947" s="62"/>
      <c r="B2947" s="63"/>
    </row>
    <row r="2948" spans="1:2">
      <c r="A2948" s="61"/>
      <c r="B2948" s="58"/>
    </row>
    <row r="2949" spans="1:2">
      <c r="A2949" s="62"/>
      <c r="B2949" s="63"/>
    </row>
    <row r="2950" spans="1:2">
      <c r="A2950" s="61"/>
      <c r="B2950" s="58"/>
    </row>
    <row r="2951" spans="1:2">
      <c r="A2951" s="61"/>
      <c r="B2951" s="58"/>
    </row>
    <row r="2952" spans="1:2">
      <c r="A2952" s="61"/>
      <c r="B2952" s="58"/>
    </row>
    <row r="2953" spans="1:2">
      <c r="A2953" s="62"/>
      <c r="B2953" s="63"/>
    </row>
    <row r="2954" spans="1:2">
      <c r="A2954" s="61"/>
      <c r="B2954" s="58"/>
    </row>
    <row r="2955" spans="1:2">
      <c r="A2955" s="61"/>
      <c r="B2955" s="58"/>
    </row>
    <row r="2956" spans="1:2">
      <c r="A2956" s="61"/>
      <c r="B2956" s="58"/>
    </row>
    <row r="2957" spans="1:2">
      <c r="A2957" s="61"/>
      <c r="B2957" s="58"/>
    </row>
    <row r="2958" spans="1:2">
      <c r="A2958" s="61"/>
      <c r="B2958" s="58"/>
    </row>
    <row r="2959" spans="1:2">
      <c r="A2959" s="61"/>
      <c r="B2959" s="58"/>
    </row>
    <row r="2960" spans="1:2">
      <c r="A2960" s="61"/>
      <c r="B2960" s="58"/>
    </row>
    <row r="2961" spans="1:2">
      <c r="A2961" s="61"/>
      <c r="B2961" s="58"/>
    </row>
    <row r="2962" spans="1:2">
      <c r="A2962" s="61"/>
      <c r="B2962" s="58"/>
    </row>
    <row r="2963" spans="1:2">
      <c r="A2963" s="61"/>
      <c r="B2963" s="58"/>
    </row>
    <row r="2964" spans="1:2">
      <c r="A2964" s="61"/>
      <c r="B2964" s="58"/>
    </row>
    <row r="2965" spans="1:2">
      <c r="A2965" s="62"/>
      <c r="B2965" s="63"/>
    </row>
    <row r="2966" spans="1:2">
      <c r="A2966" s="61"/>
      <c r="B2966" s="58"/>
    </row>
    <row r="2967" spans="1:2">
      <c r="A2967" s="62"/>
      <c r="B2967" s="63"/>
    </row>
    <row r="2968" spans="1:2">
      <c r="A2968" s="61"/>
      <c r="B2968" s="58"/>
    </row>
    <row r="2969" spans="1:2">
      <c r="A2969" s="62"/>
      <c r="B2969" s="63"/>
    </row>
    <row r="2970" spans="1:2">
      <c r="A2970" s="61"/>
      <c r="B2970" s="58"/>
    </row>
    <row r="2971" spans="1:2">
      <c r="A2971" s="62"/>
      <c r="B2971" s="63"/>
    </row>
    <row r="2972" spans="1:2">
      <c r="A2972" s="61"/>
      <c r="B2972" s="58"/>
    </row>
    <row r="2973" spans="1:2">
      <c r="A2973" s="61"/>
      <c r="B2973" s="58"/>
    </row>
    <row r="2974" spans="1:2">
      <c r="A2974" s="61"/>
      <c r="B2974" s="58"/>
    </row>
    <row r="2975" spans="1:2">
      <c r="A2975" s="62"/>
      <c r="B2975" s="63"/>
    </row>
    <row r="2976" spans="1:2">
      <c r="A2976" s="61"/>
      <c r="B2976" s="58"/>
    </row>
    <row r="2977" spans="1:2">
      <c r="A2977" s="61"/>
      <c r="B2977" s="58"/>
    </row>
    <row r="2978" spans="1:2">
      <c r="A2978" s="61"/>
      <c r="B2978" s="58"/>
    </row>
    <row r="2979" spans="1:2">
      <c r="A2979" s="62"/>
      <c r="B2979" s="63"/>
    </row>
    <row r="2980" spans="1:2">
      <c r="A2980" s="61"/>
      <c r="B2980" s="58"/>
    </row>
    <row r="2981" spans="1:2">
      <c r="A2981" s="62"/>
      <c r="B2981" s="63"/>
    </row>
    <row r="2982" spans="1:2">
      <c r="A2982" s="61"/>
      <c r="B2982" s="58"/>
    </row>
    <row r="2983" spans="1:2">
      <c r="A2983" s="61"/>
      <c r="B2983" s="58"/>
    </row>
    <row r="2984" spans="1:2">
      <c r="A2984" s="61"/>
      <c r="B2984" s="58"/>
    </row>
    <row r="2985" spans="1:2">
      <c r="A2985" s="62"/>
      <c r="B2985" s="63"/>
    </row>
    <row r="2986" spans="1:2">
      <c r="A2986" s="61"/>
      <c r="B2986" s="58"/>
    </row>
    <row r="2987" spans="1:2">
      <c r="A2987" s="62"/>
      <c r="B2987" s="63"/>
    </row>
    <row r="2988" spans="1:2">
      <c r="A2988" s="61"/>
      <c r="B2988" s="58"/>
    </row>
    <row r="2989" spans="1:2">
      <c r="A2989" s="61"/>
      <c r="B2989" s="58"/>
    </row>
    <row r="2990" spans="1:2">
      <c r="A2990" s="61"/>
      <c r="B2990" s="58"/>
    </row>
    <row r="2991" spans="1:2">
      <c r="A2991" s="62"/>
      <c r="B2991" s="63"/>
    </row>
    <row r="2992" spans="1:2">
      <c r="A2992" s="61"/>
      <c r="B2992" s="58"/>
    </row>
    <row r="2993" spans="1:2">
      <c r="A2993" s="62"/>
      <c r="B2993" s="63"/>
    </row>
    <row r="2994" spans="1:2">
      <c r="A2994" s="61"/>
      <c r="B2994" s="58"/>
    </row>
    <row r="2995" spans="1:2">
      <c r="A2995" s="61"/>
      <c r="B2995" s="58"/>
    </row>
    <row r="2996" spans="1:2">
      <c r="A2996" s="61"/>
      <c r="B2996" s="58"/>
    </row>
    <row r="2997" spans="1:2">
      <c r="A2997" s="62"/>
      <c r="B2997" s="63"/>
    </row>
    <row r="2998" spans="1:2">
      <c r="A2998" s="61"/>
      <c r="B2998" s="58"/>
    </row>
    <row r="2999" spans="1:2">
      <c r="A2999" s="62"/>
      <c r="B2999" s="63"/>
    </row>
    <row r="3000" spans="1:2">
      <c r="A3000" s="61"/>
      <c r="B3000" s="58"/>
    </row>
    <row r="3001" spans="1:2">
      <c r="A3001" s="62"/>
      <c r="B3001" s="63"/>
    </row>
    <row r="3002" spans="1:2">
      <c r="A3002" s="61"/>
      <c r="B3002" s="58"/>
    </row>
    <row r="3003" spans="1:2">
      <c r="A3003" s="61"/>
      <c r="B3003" s="58"/>
    </row>
    <row r="3004" spans="1:2">
      <c r="A3004" s="61"/>
      <c r="B3004" s="58"/>
    </row>
    <row r="3005" spans="1:2">
      <c r="A3005" s="62"/>
      <c r="B3005" s="63"/>
    </row>
    <row r="3006" spans="1:2">
      <c r="A3006" s="61"/>
      <c r="B3006" s="58"/>
    </row>
    <row r="3007" spans="1:2">
      <c r="A3007" s="62"/>
      <c r="B3007" s="63"/>
    </row>
    <row r="3008" spans="1:2">
      <c r="A3008" s="61"/>
      <c r="B3008" s="58"/>
    </row>
    <row r="3009" spans="1:2">
      <c r="A3009" s="61"/>
      <c r="B3009" s="58"/>
    </row>
    <row r="3010" spans="1:2">
      <c r="A3010" s="61"/>
      <c r="B3010" s="58"/>
    </row>
    <row r="3011" spans="1:2">
      <c r="A3011" s="61"/>
      <c r="B3011" s="58"/>
    </row>
    <row r="3012" spans="1:2">
      <c r="A3012" s="61"/>
      <c r="B3012" s="58"/>
    </row>
    <row r="3013" spans="1:2">
      <c r="A3013" s="61"/>
      <c r="B3013" s="58"/>
    </row>
    <row r="3014" spans="1:2">
      <c r="A3014" s="61"/>
      <c r="B3014" s="58"/>
    </row>
    <row r="3015" spans="1:2">
      <c r="A3015" s="61"/>
      <c r="B3015" s="58"/>
    </row>
    <row r="3016" spans="1:2">
      <c r="A3016" s="61"/>
      <c r="B3016" s="58"/>
    </row>
    <row r="3017" spans="1:2">
      <c r="A3017" s="61"/>
      <c r="B3017" s="58"/>
    </row>
    <row r="3018" spans="1:2">
      <c r="A3018" s="61"/>
      <c r="B3018" s="58"/>
    </row>
    <row r="3019" spans="1:2">
      <c r="A3019" s="62"/>
      <c r="B3019" s="63"/>
    </row>
    <row r="3020" spans="1:2">
      <c r="A3020" s="61"/>
      <c r="B3020" s="58"/>
    </row>
    <row r="3021" spans="1:2">
      <c r="A3021" s="61"/>
      <c r="B3021" s="58"/>
    </row>
    <row r="3022" spans="1:2">
      <c r="A3022" s="61"/>
      <c r="B3022" s="58"/>
    </row>
    <row r="3023" spans="1:2">
      <c r="A3023" s="61"/>
      <c r="B3023" s="58"/>
    </row>
    <row r="3024" spans="1:2">
      <c r="A3024" s="61"/>
      <c r="B3024" s="58"/>
    </row>
    <row r="3025" spans="1:2">
      <c r="A3025" s="62"/>
      <c r="B3025" s="63"/>
    </row>
    <row r="3026" spans="1:2">
      <c r="A3026" s="61"/>
      <c r="B3026" s="58"/>
    </row>
    <row r="3027" spans="1:2">
      <c r="A3027" s="62"/>
      <c r="B3027" s="63"/>
    </row>
    <row r="3028" spans="1:2">
      <c r="A3028" s="61"/>
      <c r="B3028" s="58"/>
    </row>
    <row r="3029" spans="1:2">
      <c r="A3029" s="61"/>
      <c r="B3029" s="58"/>
    </row>
    <row r="3030" spans="1:2">
      <c r="A3030" s="61"/>
      <c r="B3030" s="58"/>
    </row>
    <row r="3031" spans="1:2">
      <c r="A3031" s="62"/>
      <c r="B3031" s="63"/>
    </row>
    <row r="3032" spans="1:2">
      <c r="A3032" s="61"/>
      <c r="B3032" s="58"/>
    </row>
    <row r="3033" spans="1:2">
      <c r="A3033" s="61"/>
      <c r="B3033" s="58"/>
    </row>
    <row r="3034" spans="1:2">
      <c r="A3034" s="61"/>
      <c r="B3034" s="58"/>
    </row>
    <row r="3035" spans="1:2">
      <c r="A3035" s="62"/>
      <c r="B3035" s="63"/>
    </row>
    <row r="3036" spans="1:2">
      <c r="A3036" s="61"/>
      <c r="B3036" s="58"/>
    </row>
    <row r="3037" spans="1:2">
      <c r="A3037" s="61"/>
      <c r="B3037" s="58"/>
    </row>
    <row r="3038" spans="1:2">
      <c r="A3038" s="61"/>
      <c r="B3038" s="58"/>
    </row>
    <row r="3039" spans="1:2">
      <c r="A3039" s="62"/>
      <c r="B3039" s="63"/>
    </row>
    <row r="3040" spans="1:2">
      <c r="A3040" s="61"/>
      <c r="B3040" s="58"/>
    </row>
    <row r="3041" spans="1:2">
      <c r="A3041" s="61"/>
      <c r="B3041" s="58"/>
    </row>
    <row r="3042" spans="1:2">
      <c r="A3042" s="61"/>
      <c r="B3042" s="58"/>
    </row>
    <row r="3043" spans="1:2">
      <c r="A3043" s="61"/>
      <c r="B3043" s="58"/>
    </row>
    <row r="3044" spans="1:2">
      <c r="A3044" s="61"/>
      <c r="B3044" s="58"/>
    </row>
    <row r="3045" spans="1:2">
      <c r="A3045" s="62"/>
      <c r="B3045" s="63"/>
    </row>
    <row r="3046" spans="1:2">
      <c r="A3046" s="61"/>
      <c r="B3046" s="58"/>
    </row>
    <row r="3047" spans="1:2">
      <c r="A3047" s="62"/>
      <c r="B3047" s="63"/>
    </row>
    <row r="3048" spans="1:2">
      <c r="A3048" s="61"/>
      <c r="B3048" s="58"/>
    </row>
    <row r="3049" spans="1:2">
      <c r="A3049" s="61"/>
      <c r="B3049" s="58"/>
    </row>
    <row r="3050" spans="1:2">
      <c r="A3050" s="61"/>
      <c r="B3050" s="58"/>
    </row>
    <row r="3051" spans="1:2">
      <c r="A3051" s="62"/>
      <c r="B3051" s="63"/>
    </row>
    <row r="3052" spans="1:2">
      <c r="A3052" s="61"/>
      <c r="B3052" s="58"/>
    </row>
    <row r="3053" spans="1:2">
      <c r="A3053" s="62"/>
      <c r="B3053" s="63"/>
    </row>
    <row r="3054" spans="1:2">
      <c r="A3054" s="61"/>
      <c r="B3054" s="58"/>
    </row>
    <row r="3055" spans="1:2">
      <c r="A3055" s="62"/>
      <c r="B3055" s="63"/>
    </row>
    <row r="3056" spans="1:2">
      <c r="A3056" s="61"/>
      <c r="B3056" s="58"/>
    </row>
    <row r="3057" spans="1:2">
      <c r="A3057" s="61"/>
      <c r="B3057" s="58"/>
    </row>
    <row r="3058" spans="1:2">
      <c r="A3058" s="61"/>
      <c r="B3058" s="58"/>
    </row>
    <row r="3059" spans="1:2">
      <c r="A3059" s="62"/>
      <c r="B3059" s="63"/>
    </row>
    <row r="3060" spans="1:2">
      <c r="A3060" s="61"/>
      <c r="B3060" s="58"/>
    </row>
    <row r="3061" spans="1:2">
      <c r="A3061" s="62"/>
      <c r="B3061" s="63"/>
    </row>
    <row r="3062" spans="1:2">
      <c r="A3062" s="61"/>
      <c r="B3062" s="58"/>
    </row>
    <row r="3063" spans="1:2">
      <c r="A3063" s="62"/>
      <c r="B3063" s="63"/>
    </row>
    <row r="3064" spans="1:2">
      <c r="A3064" s="61"/>
      <c r="B3064" s="58"/>
    </row>
    <row r="3065" spans="1:2">
      <c r="A3065" s="61"/>
      <c r="B3065" s="58"/>
    </row>
    <row r="3066" spans="1:2">
      <c r="A3066" s="61"/>
      <c r="B3066" s="58"/>
    </row>
    <row r="3067" spans="1:2">
      <c r="A3067" s="62"/>
      <c r="B3067" s="63"/>
    </row>
    <row r="3068" spans="1:2">
      <c r="A3068" s="61"/>
      <c r="B3068" s="58"/>
    </row>
    <row r="3069" spans="1:2">
      <c r="A3069" s="61"/>
      <c r="B3069" s="58"/>
    </row>
    <row r="3070" spans="1:2">
      <c r="A3070" s="61"/>
      <c r="B3070" s="58"/>
    </row>
    <row r="3071" spans="1:2">
      <c r="A3071" s="62"/>
      <c r="B3071" s="63"/>
    </row>
    <row r="3072" spans="1:2">
      <c r="A3072" s="61"/>
      <c r="B3072" s="58"/>
    </row>
    <row r="3073" spans="1:2">
      <c r="A3073" s="61"/>
      <c r="B3073" s="58"/>
    </row>
    <row r="3074" spans="1:2">
      <c r="A3074" s="61"/>
      <c r="B3074" s="58"/>
    </row>
    <row r="3075" spans="1:2">
      <c r="A3075" s="62"/>
      <c r="B3075" s="63"/>
    </row>
    <row r="3076" spans="1:2">
      <c r="A3076" s="61"/>
      <c r="B3076" s="58"/>
    </row>
    <row r="3077" spans="1:2">
      <c r="A3077" s="61"/>
      <c r="B3077" s="58"/>
    </row>
    <row r="3078" spans="1:2">
      <c r="A3078" s="61"/>
      <c r="B3078" s="58"/>
    </row>
    <row r="3079" spans="1:2">
      <c r="A3079" s="62"/>
      <c r="B3079" s="63"/>
    </row>
    <row r="3080" spans="1:2">
      <c r="A3080" s="61"/>
      <c r="B3080" s="58"/>
    </row>
    <row r="3081" spans="1:2">
      <c r="A3081" s="61"/>
      <c r="B3081" s="58"/>
    </row>
    <row r="3082" spans="1:2">
      <c r="A3082" s="61"/>
      <c r="B3082" s="58"/>
    </row>
    <row r="3083" spans="1:2">
      <c r="A3083" s="62"/>
      <c r="B3083" s="63"/>
    </row>
    <row r="3084" spans="1:2">
      <c r="A3084" s="61"/>
      <c r="B3084" s="58"/>
    </row>
    <row r="3085" spans="1:2">
      <c r="A3085" s="61"/>
      <c r="B3085" s="58"/>
    </row>
    <row r="3086" spans="1:2">
      <c r="A3086" s="61"/>
      <c r="B3086" s="58"/>
    </row>
    <row r="3087" spans="1:2">
      <c r="A3087" s="61"/>
      <c r="B3087" s="58"/>
    </row>
    <row r="3088" spans="1:2">
      <c r="A3088" s="61"/>
      <c r="B3088" s="58"/>
    </row>
    <row r="3089" spans="1:2">
      <c r="A3089" s="61"/>
      <c r="B3089" s="58"/>
    </row>
    <row r="3090" spans="1:2">
      <c r="A3090" s="61"/>
      <c r="B3090" s="58"/>
    </row>
    <row r="3091" spans="1:2">
      <c r="A3091" s="61"/>
      <c r="B3091" s="58"/>
    </row>
    <row r="3092" spans="1:2">
      <c r="A3092" s="61"/>
      <c r="B3092" s="58"/>
    </row>
    <row r="3093" spans="1:2">
      <c r="A3093" s="62"/>
      <c r="B3093" s="63"/>
    </row>
    <row r="3094" spans="1:2">
      <c r="A3094" s="61"/>
      <c r="B3094" s="58"/>
    </row>
    <row r="3095" spans="1:2">
      <c r="A3095" s="61"/>
      <c r="B3095" s="58"/>
    </row>
    <row r="3096" spans="1:2">
      <c r="A3096" s="61"/>
      <c r="B3096" s="58"/>
    </row>
    <row r="3097" spans="1:2">
      <c r="A3097" s="61"/>
      <c r="B3097" s="58"/>
    </row>
    <row r="3098" spans="1:2">
      <c r="A3098" s="61"/>
      <c r="B3098" s="58"/>
    </row>
    <row r="3099" spans="1:2">
      <c r="A3099" s="61"/>
      <c r="B3099" s="58"/>
    </row>
    <row r="3100" spans="1:2">
      <c r="A3100" s="61"/>
      <c r="B3100" s="58"/>
    </row>
    <row r="3101" spans="1:2">
      <c r="A3101" s="61"/>
      <c r="B3101" s="58"/>
    </row>
    <row r="3102" spans="1:2">
      <c r="A3102" s="61"/>
      <c r="B3102" s="58"/>
    </row>
    <row r="3103" spans="1:2">
      <c r="A3103" s="62"/>
      <c r="B3103" s="63"/>
    </row>
    <row r="3104" spans="1:2">
      <c r="A3104" s="61"/>
      <c r="B3104" s="58"/>
    </row>
    <row r="3105" spans="1:2">
      <c r="A3105" s="61"/>
      <c r="B3105" s="58"/>
    </row>
    <row r="3106" spans="1:2">
      <c r="A3106" s="61"/>
      <c r="B3106" s="58"/>
    </row>
    <row r="3107" spans="1:2">
      <c r="A3107" s="61"/>
      <c r="B3107" s="58"/>
    </row>
    <row r="3108" spans="1:2">
      <c r="A3108" s="61"/>
      <c r="B3108" s="58"/>
    </row>
    <row r="3109" spans="1:2">
      <c r="A3109" s="61"/>
      <c r="B3109" s="58"/>
    </row>
    <row r="3110" spans="1:2">
      <c r="A3110" s="61"/>
      <c r="B3110" s="58"/>
    </row>
    <row r="3111" spans="1:2">
      <c r="A3111" s="61"/>
      <c r="B3111" s="58"/>
    </row>
    <row r="3112" spans="1:2">
      <c r="A3112" s="61"/>
      <c r="B3112" s="58"/>
    </row>
    <row r="3113" spans="1:2">
      <c r="A3113" s="62"/>
      <c r="B3113" s="63"/>
    </row>
    <row r="3114" spans="1:2">
      <c r="A3114" s="61"/>
      <c r="B3114" s="58"/>
    </row>
    <row r="3115" spans="1:2">
      <c r="A3115" s="62"/>
      <c r="B3115" s="63"/>
    </row>
    <row r="3116" spans="1:2">
      <c r="A3116" s="61"/>
      <c r="B3116" s="58"/>
    </row>
    <row r="3117" spans="1:2">
      <c r="A3117" s="62"/>
      <c r="B3117" s="63"/>
    </row>
    <row r="3118" spans="1:2">
      <c r="A3118" s="61"/>
      <c r="B3118" s="58"/>
    </row>
    <row r="3119" spans="1:2">
      <c r="A3119" s="61"/>
      <c r="B3119" s="58"/>
    </row>
    <row r="3120" spans="1:2">
      <c r="A3120" s="61"/>
      <c r="B3120" s="58"/>
    </row>
    <row r="3121" spans="1:2">
      <c r="A3121" s="62"/>
      <c r="B3121" s="63"/>
    </row>
    <row r="3122" spans="1:2">
      <c r="A3122" s="61"/>
      <c r="B3122" s="58"/>
    </row>
    <row r="3123" spans="1:2">
      <c r="A3123" s="62"/>
      <c r="B3123" s="63"/>
    </row>
    <row r="3124" spans="1:2">
      <c r="A3124" s="61"/>
      <c r="B3124" s="58"/>
    </row>
    <row r="3125" spans="1:2">
      <c r="A3125" s="62"/>
      <c r="B3125" s="63"/>
    </row>
    <row r="3126" spans="1:2">
      <c r="A3126" s="61"/>
      <c r="B3126" s="58"/>
    </row>
    <row r="3127" spans="1:2">
      <c r="A3127" s="62"/>
      <c r="B3127" s="63"/>
    </row>
    <row r="3128" spans="1:2">
      <c r="A3128" s="61"/>
      <c r="B3128" s="58"/>
    </row>
    <row r="3129" spans="1:2">
      <c r="A3129" s="62"/>
      <c r="B3129" s="63"/>
    </row>
    <row r="3130" spans="1:2">
      <c r="A3130" s="61"/>
      <c r="B3130" s="58"/>
    </row>
    <row r="3131" spans="1:2">
      <c r="A3131" s="61"/>
      <c r="B3131" s="58"/>
    </row>
    <row r="3132" spans="1:2">
      <c r="A3132" s="61"/>
      <c r="B3132" s="58"/>
    </row>
    <row r="3133" spans="1:2">
      <c r="A3133" s="62"/>
      <c r="B3133" s="63"/>
    </row>
    <row r="3134" spans="1:2">
      <c r="A3134" s="61"/>
      <c r="B3134" s="58"/>
    </row>
    <row r="3135" spans="1:2">
      <c r="A3135" s="62"/>
      <c r="B3135" s="63"/>
    </row>
    <row r="3136" spans="1:2">
      <c r="A3136" s="61"/>
      <c r="B3136" s="58"/>
    </row>
    <row r="3137" spans="1:2">
      <c r="A3137" s="62"/>
      <c r="B3137" s="63"/>
    </row>
    <row r="3138" spans="1:2">
      <c r="A3138" s="61"/>
      <c r="B3138" s="58"/>
    </row>
    <row r="3139" spans="1:2">
      <c r="A3139" s="61"/>
      <c r="B3139" s="58"/>
    </row>
    <row r="3140" spans="1:2">
      <c r="A3140" s="61"/>
      <c r="B3140" s="58"/>
    </row>
    <row r="3141" spans="1:2">
      <c r="A3141" s="62"/>
      <c r="B3141" s="63"/>
    </row>
    <row r="3142" spans="1:2">
      <c r="A3142" s="61"/>
      <c r="B3142" s="58"/>
    </row>
    <row r="3143" spans="1:2">
      <c r="A3143" s="61"/>
      <c r="B3143" s="58"/>
    </row>
    <row r="3144" spans="1:2">
      <c r="A3144" s="61"/>
      <c r="B3144" s="58"/>
    </row>
    <row r="3145" spans="1:2">
      <c r="A3145" s="61"/>
      <c r="B3145" s="58"/>
    </row>
    <row r="3146" spans="1:2">
      <c r="A3146" s="61"/>
      <c r="B3146" s="58"/>
    </row>
    <row r="3147" spans="1:2">
      <c r="A3147" s="62"/>
      <c r="B3147" s="63"/>
    </row>
    <row r="3148" spans="1:2">
      <c r="A3148" s="61"/>
      <c r="B3148" s="58"/>
    </row>
    <row r="3149" spans="1:2">
      <c r="A3149" s="61"/>
      <c r="B3149" s="58"/>
    </row>
    <row r="3150" spans="1:2">
      <c r="A3150" s="61"/>
      <c r="B3150" s="58"/>
    </row>
    <row r="3151" spans="1:2">
      <c r="A3151" s="61"/>
      <c r="B3151" s="58"/>
    </row>
    <row r="3152" spans="1:2">
      <c r="A3152" s="61"/>
      <c r="B3152" s="58"/>
    </row>
    <row r="3153" spans="1:2">
      <c r="A3153" s="62"/>
      <c r="B3153" s="63"/>
    </row>
    <row r="3154" spans="1:2">
      <c r="A3154" s="61"/>
      <c r="B3154" s="58"/>
    </row>
    <row r="3155" spans="1:2">
      <c r="A3155" s="61"/>
      <c r="B3155" s="58"/>
    </row>
    <row r="3156" spans="1:2">
      <c r="A3156" s="61"/>
      <c r="B3156" s="58"/>
    </row>
    <row r="3157" spans="1:2">
      <c r="A3157" s="61"/>
      <c r="B3157" s="58"/>
    </row>
    <row r="3158" spans="1:2">
      <c r="A3158" s="61"/>
      <c r="B3158" s="58"/>
    </row>
    <row r="3159" spans="1:2">
      <c r="A3159" s="62"/>
      <c r="B3159" s="63"/>
    </row>
    <row r="3160" spans="1:2">
      <c r="A3160" s="61"/>
      <c r="B3160" s="58"/>
    </row>
    <row r="3161" spans="1:2">
      <c r="A3161" s="62"/>
      <c r="B3161" s="63"/>
    </row>
    <row r="3162" spans="1:2">
      <c r="A3162" s="61"/>
      <c r="B3162" s="58"/>
    </row>
    <row r="3163" spans="1:2">
      <c r="A3163" s="62"/>
      <c r="B3163" s="63"/>
    </row>
    <row r="3164" spans="1:2">
      <c r="A3164" s="61"/>
      <c r="B3164" s="58"/>
    </row>
    <row r="3165" spans="1:2">
      <c r="A3165" s="62"/>
      <c r="B3165" s="63"/>
    </row>
    <row r="3166" spans="1:2">
      <c r="A3166" s="61"/>
      <c r="B3166" s="58"/>
    </row>
    <row r="3167" spans="1:2">
      <c r="A3167" s="61"/>
      <c r="B3167" s="58"/>
    </row>
    <row r="3168" spans="1:2">
      <c r="A3168" s="61"/>
      <c r="B3168" s="58"/>
    </row>
    <row r="3169" spans="1:2">
      <c r="A3169" s="62"/>
      <c r="B3169" s="63"/>
    </row>
    <row r="3170" spans="1:2">
      <c r="A3170" s="61"/>
      <c r="B3170" s="58"/>
    </row>
    <row r="3171" spans="1:2">
      <c r="A3171" s="61"/>
      <c r="B3171" s="58"/>
    </row>
    <row r="3172" spans="1:2">
      <c r="A3172" s="61"/>
      <c r="B3172" s="58"/>
    </row>
    <row r="3173" spans="1:2">
      <c r="A3173" s="62"/>
      <c r="B3173" s="63"/>
    </row>
    <row r="3174" spans="1:2">
      <c r="A3174" s="61"/>
      <c r="B3174" s="58"/>
    </row>
    <row r="3175" spans="1:2">
      <c r="A3175" s="62"/>
      <c r="B3175" s="63"/>
    </row>
    <row r="3176" spans="1:2">
      <c r="A3176" s="61"/>
      <c r="B3176" s="58"/>
    </row>
    <row r="3177" spans="1:2">
      <c r="A3177" s="61"/>
      <c r="B3177" s="58"/>
    </row>
    <row r="3178" spans="1:2">
      <c r="A3178" s="61"/>
      <c r="B3178" s="58"/>
    </row>
    <row r="3179" spans="1:2">
      <c r="A3179" s="62"/>
      <c r="B3179" s="63"/>
    </row>
    <row r="3180" spans="1:2">
      <c r="A3180" s="61"/>
      <c r="B3180" s="58"/>
    </row>
    <row r="3181" spans="1:2">
      <c r="A3181" s="62"/>
      <c r="B3181" s="63"/>
    </row>
    <row r="3182" spans="1:2">
      <c r="A3182" s="61"/>
      <c r="B3182" s="58"/>
    </row>
    <row r="3183" spans="1:2">
      <c r="A3183" s="62"/>
      <c r="B3183" s="63"/>
    </row>
    <row r="3184" spans="1:2">
      <c r="A3184" s="61"/>
      <c r="B3184" s="58"/>
    </row>
    <row r="3185" spans="1:2">
      <c r="A3185" s="62"/>
      <c r="B3185" s="63"/>
    </row>
    <row r="3186" spans="1:2">
      <c r="A3186" s="61"/>
      <c r="B3186" s="58"/>
    </row>
    <row r="3187" spans="1:2">
      <c r="A3187" s="61"/>
      <c r="B3187" s="58"/>
    </row>
    <row r="3188" spans="1:2">
      <c r="A3188" s="61"/>
      <c r="B3188" s="58"/>
    </row>
    <row r="3189" spans="1:2">
      <c r="A3189" s="62"/>
      <c r="B3189" s="63"/>
    </row>
    <row r="3190" spans="1:2">
      <c r="A3190" s="61"/>
      <c r="B3190" s="58"/>
    </row>
    <row r="3191" spans="1:2">
      <c r="A3191" s="61"/>
      <c r="B3191" s="58"/>
    </row>
    <row r="3192" spans="1:2">
      <c r="A3192" s="61"/>
      <c r="B3192" s="58"/>
    </row>
    <row r="3193" spans="1:2">
      <c r="A3193" s="62"/>
      <c r="B3193" s="63"/>
    </row>
    <row r="3194" spans="1:2">
      <c r="A3194" s="61"/>
      <c r="B3194" s="58"/>
    </row>
    <row r="3195" spans="1:2">
      <c r="A3195" s="62"/>
      <c r="B3195" s="63"/>
    </row>
    <row r="3196" spans="1:2">
      <c r="A3196" s="61"/>
      <c r="B3196" s="58"/>
    </row>
    <row r="3197" spans="1:2">
      <c r="A3197" s="62"/>
      <c r="B3197" s="63"/>
    </row>
    <row r="3198" spans="1:2">
      <c r="A3198" s="61"/>
      <c r="B3198" s="58"/>
    </row>
    <row r="3199" spans="1:2">
      <c r="A3199" s="61"/>
      <c r="B3199" s="58"/>
    </row>
    <row r="3200" spans="1:2">
      <c r="A3200" s="61"/>
      <c r="B3200" s="58"/>
    </row>
    <row r="3201" spans="1:2">
      <c r="A3201" s="62"/>
      <c r="B3201" s="63"/>
    </row>
    <row r="3202" spans="1:2">
      <c r="A3202" s="61"/>
      <c r="B3202" s="58"/>
    </row>
    <row r="3203" spans="1:2">
      <c r="A3203" s="62"/>
      <c r="B3203" s="63"/>
    </row>
    <row r="3204" spans="1:2">
      <c r="A3204" s="61"/>
      <c r="B3204" s="58"/>
    </row>
    <row r="3205" spans="1:2">
      <c r="A3205" s="62"/>
      <c r="B3205" s="63"/>
    </row>
    <row r="3206" spans="1:2">
      <c r="A3206" s="61"/>
      <c r="B3206" s="58"/>
    </row>
    <row r="3207" spans="1:2">
      <c r="A3207" s="61"/>
      <c r="B3207" s="58"/>
    </row>
    <row r="3208" spans="1:2">
      <c r="A3208" s="61"/>
      <c r="B3208" s="58"/>
    </row>
    <row r="3209" spans="1:2">
      <c r="A3209" s="61"/>
      <c r="B3209" s="58"/>
    </row>
    <row r="3210" spans="1:2">
      <c r="A3210" s="61"/>
      <c r="B3210" s="58"/>
    </row>
    <row r="3211" spans="1:2">
      <c r="A3211" s="61"/>
      <c r="B3211" s="58"/>
    </row>
    <row r="3212" spans="1:2">
      <c r="A3212" s="61"/>
      <c r="B3212" s="58"/>
    </row>
    <row r="3213" spans="1:2">
      <c r="A3213" s="61"/>
      <c r="B3213" s="58"/>
    </row>
    <row r="3214" spans="1:2">
      <c r="A3214" s="61"/>
      <c r="B3214" s="58"/>
    </row>
    <row r="3215" spans="1:2">
      <c r="A3215" s="61"/>
      <c r="B3215" s="58"/>
    </row>
    <row r="3216" spans="1:2">
      <c r="A3216" s="61"/>
      <c r="B3216" s="58"/>
    </row>
    <row r="3217" spans="1:2">
      <c r="A3217" s="62"/>
      <c r="B3217" s="63"/>
    </row>
    <row r="3218" spans="1:2">
      <c r="A3218" s="61"/>
      <c r="B3218" s="58"/>
    </row>
    <row r="3219" spans="1:2">
      <c r="A3219" s="61"/>
      <c r="B3219" s="58"/>
    </row>
    <row r="3220" spans="1:2">
      <c r="A3220" s="61"/>
      <c r="B3220" s="58"/>
    </row>
    <row r="3221" spans="1:2">
      <c r="A3221" s="61"/>
      <c r="B3221" s="58"/>
    </row>
    <row r="3222" spans="1:2">
      <c r="A3222" s="61"/>
      <c r="B3222" s="58"/>
    </row>
    <row r="3223" spans="1:2">
      <c r="A3223" s="62"/>
      <c r="B3223" s="63"/>
    </row>
    <row r="3224" spans="1:2">
      <c r="A3224" s="61"/>
      <c r="B3224" s="58"/>
    </row>
    <row r="3225" spans="1:2">
      <c r="A3225" s="62"/>
      <c r="B3225" s="63"/>
    </row>
    <row r="3226" spans="1:2">
      <c r="A3226" s="61"/>
      <c r="B3226" s="58"/>
    </row>
    <row r="3227" spans="1:2">
      <c r="A3227" s="62"/>
      <c r="B3227" s="63"/>
    </row>
    <row r="3228" spans="1:2">
      <c r="A3228" s="61"/>
      <c r="B3228" s="58"/>
    </row>
    <row r="3229" spans="1:2">
      <c r="A3229" s="62"/>
      <c r="B3229" s="63"/>
    </row>
    <row r="3230" spans="1:2">
      <c r="A3230" s="61"/>
      <c r="B3230" s="58"/>
    </row>
    <row r="3231" spans="1:2">
      <c r="A3231" s="61"/>
      <c r="B3231" s="58"/>
    </row>
    <row r="3232" spans="1:2">
      <c r="A3232" s="61"/>
      <c r="B3232" s="58"/>
    </row>
    <row r="3233" spans="1:2">
      <c r="A3233" s="62"/>
      <c r="B3233" s="63"/>
    </row>
    <row r="3234" spans="1:2">
      <c r="A3234" s="61"/>
      <c r="B3234" s="58"/>
    </row>
    <row r="3235" spans="1:2">
      <c r="A3235" s="61"/>
      <c r="B3235" s="58"/>
    </row>
    <row r="3236" spans="1:2">
      <c r="A3236" s="61"/>
      <c r="B3236" s="58"/>
    </row>
    <row r="3237" spans="1:2">
      <c r="A3237" s="62"/>
      <c r="B3237" s="63"/>
    </row>
    <row r="3238" spans="1:2">
      <c r="A3238" s="61"/>
      <c r="B3238" s="58"/>
    </row>
    <row r="3239" spans="1:2">
      <c r="A3239" s="62"/>
      <c r="B3239" s="63"/>
    </row>
    <row r="3240" spans="1:2">
      <c r="A3240" s="61"/>
      <c r="B3240" s="58"/>
    </row>
    <row r="3241" spans="1:2">
      <c r="A3241" s="62"/>
      <c r="B3241" s="63"/>
    </row>
    <row r="3242" spans="1:2">
      <c r="A3242" s="61"/>
      <c r="B3242" s="58"/>
    </row>
    <row r="3243" spans="1:2">
      <c r="A3243" s="61"/>
      <c r="B3243" s="58"/>
    </row>
    <row r="3244" spans="1:2">
      <c r="A3244" s="61"/>
      <c r="B3244" s="58"/>
    </row>
    <row r="3245" spans="1:2">
      <c r="A3245" s="61"/>
      <c r="B3245" s="58"/>
    </row>
    <row r="3246" spans="1:2">
      <c r="A3246" s="61"/>
      <c r="B3246" s="58"/>
    </row>
    <row r="3247" spans="1:2">
      <c r="A3247" s="62"/>
      <c r="B3247" s="63"/>
    </row>
    <row r="3248" spans="1:2">
      <c r="A3248" s="61"/>
      <c r="B3248" s="58"/>
    </row>
    <row r="3249" spans="1:2">
      <c r="A3249" s="61"/>
      <c r="B3249" s="58"/>
    </row>
    <row r="3250" spans="1:2">
      <c r="A3250" s="61"/>
      <c r="B3250" s="58"/>
    </row>
    <row r="3251" spans="1:2">
      <c r="A3251" s="62"/>
      <c r="B3251" s="63"/>
    </row>
    <row r="3252" spans="1:2">
      <c r="A3252" s="61"/>
      <c r="B3252" s="58"/>
    </row>
    <row r="3253" spans="1:2">
      <c r="A3253" s="62"/>
      <c r="B3253" s="63"/>
    </row>
    <row r="3254" spans="1:2">
      <c r="A3254" s="61"/>
      <c r="B3254" s="58"/>
    </row>
    <row r="3255" spans="1:2">
      <c r="A3255" s="62"/>
      <c r="B3255" s="63"/>
    </row>
    <row r="3256" spans="1:2">
      <c r="A3256" s="61"/>
      <c r="B3256" s="58"/>
    </row>
    <row r="3257" spans="1:2">
      <c r="A3257" s="62"/>
      <c r="B3257" s="63"/>
    </row>
    <row r="3258" spans="1:2">
      <c r="A3258" s="61"/>
      <c r="B3258" s="58"/>
    </row>
    <row r="3259" spans="1:2">
      <c r="A3259" s="62"/>
      <c r="B3259" s="63"/>
    </row>
    <row r="3260" spans="1:2">
      <c r="A3260" s="61"/>
      <c r="B3260" s="58"/>
    </row>
    <row r="3261" spans="1:2">
      <c r="A3261" s="61"/>
      <c r="B3261" s="58"/>
    </row>
    <row r="3262" spans="1:2">
      <c r="A3262" s="61"/>
      <c r="B3262" s="58"/>
    </row>
    <row r="3263" spans="1:2">
      <c r="A3263" s="61"/>
      <c r="B3263" s="58"/>
    </row>
    <row r="3264" spans="1:2">
      <c r="A3264" s="61"/>
      <c r="B3264" s="58"/>
    </row>
    <row r="3265" spans="1:2">
      <c r="A3265" s="61"/>
      <c r="B3265" s="58"/>
    </row>
    <row r="3266" spans="1:2">
      <c r="A3266" s="61"/>
      <c r="B3266" s="58"/>
    </row>
    <row r="3267" spans="1:2">
      <c r="A3267" s="62"/>
      <c r="B3267" s="63"/>
    </row>
    <row r="3268" spans="1:2">
      <c r="A3268" s="61"/>
      <c r="B3268" s="58"/>
    </row>
    <row r="3269" spans="1:2">
      <c r="A3269" s="61"/>
      <c r="B3269" s="58"/>
    </row>
    <row r="3270" spans="1:2">
      <c r="A3270" s="61"/>
      <c r="B3270" s="58"/>
    </row>
    <row r="3271" spans="1:2">
      <c r="A3271" s="62"/>
      <c r="B3271" s="63"/>
    </row>
    <row r="3272" spans="1:2">
      <c r="A3272" s="61"/>
      <c r="B3272" s="58"/>
    </row>
    <row r="3273" spans="1:2">
      <c r="A3273" s="62"/>
      <c r="B3273" s="63"/>
    </row>
    <row r="3274" spans="1:2">
      <c r="A3274" s="61"/>
      <c r="B3274" s="58"/>
    </row>
    <row r="3275" spans="1:2">
      <c r="A3275" s="62"/>
      <c r="B3275" s="63"/>
    </row>
    <row r="3276" spans="1:2">
      <c r="A3276" s="61"/>
      <c r="B3276" s="58"/>
    </row>
    <row r="3277" spans="1:2">
      <c r="A3277" s="62"/>
      <c r="B3277" s="63"/>
    </row>
    <row r="3278" spans="1:2">
      <c r="A3278" s="61"/>
      <c r="B3278" s="58"/>
    </row>
    <row r="3279" spans="1:2">
      <c r="A3279" s="62"/>
      <c r="B3279" s="63"/>
    </row>
    <row r="3280" spans="1:2">
      <c r="A3280" s="61"/>
      <c r="B3280" s="58"/>
    </row>
    <row r="3281" spans="1:2">
      <c r="A3281" s="61"/>
      <c r="B3281" s="58"/>
    </row>
    <row r="3282" spans="1:2">
      <c r="A3282" s="61"/>
      <c r="B3282" s="58"/>
    </row>
    <row r="3283" spans="1:2">
      <c r="A3283" s="62"/>
      <c r="B3283" s="63"/>
    </row>
    <row r="3284" spans="1:2">
      <c r="A3284" s="61"/>
      <c r="B3284" s="58"/>
    </row>
    <row r="3285" spans="1:2">
      <c r="A3285" s="61"/>
      <c r="B3285" s="58"/>
    </row>
    <row r="3286" spans="1:2">
      <c r="A3286" s="61"/>
      <c r="B3286" s="58"/>
    </row>
    <row r="3287" spans="1:2">
      <c r="A3287" s="62"/>
      <c r="B3287" s="63"/>
    </row>
    <row r="3288" spans="1:2">
      <c r="A3288" s="61"/>
      <c r="B3288" s="58"/>
    </row>
    <row r="3289" spans="1:2">
      <c r="A3289" s="61"/>
      <c r="B3289" s="58"/>
    </row>
    <row r="3290" spans="1:2">
      <c r="A3290" s="61"/>
      <c r="B3290" s="58"/>
    </row>
    <row r="3291" spans="1:2">
      <c r="A3291" s="61"/>
      <c r="B3291" s="58"/>
    </row>
    <row r="3292" spans="1:2">
      <c r="A3292" s="61"/>
      <c r="B3292" s="58"/>
    </row>
    <row r="3293" spans="1:2">
      <c r="A3293" s="62"/>
      <c r="B3293" s="63"/>
    </row>
    <row r="3294" spans="1:2">
      <c r="A3294" s="61"/>
      <c r="B3294" s="58"/>
    </row>
    <row r="3295" spans="1:2">
      <c r="A3295" s="62"/>
      <c r="B3295" s="63"/>
    </row>
    <row r="3296" spans="1:2">
      <c r="A3296" s="61"/>
      <c r="B3296" s="58"/>
    </row>
    <row r="3297" spans="1:2">
      <c r="A3297" s="61"/>
      <c r="B3297" s="58"/>
    </row>
    <row r="3298" spans="1:2">
      <c r="A3298" s="61"/>
      <c r="B3298" s="58"/>
    </row>
    <row r="3299" spans="1:2">
      <c r="A3299" s="61"/>
      <c r="B3299" s="58"/>
    </row>
    <row r="3300" spans="1:2">
      <c r="A3300" s="61"/>
      <c r="B3300" s="58"/>
    </row>
    <row r="3301" spans="1:2">
      <c r="A3301" s="62"/>
      <c r="B3301" s="63"/>
    </row>
    <row r="3302" spans="1:2">
      <c r="A3302" s="61"/>
      <c r="B3302" s="58"/>
    </row>
    <row r="3303" spans="1:2">
      <c r="A3303" s="61"/>
      <c r="B3303" s="58"/>
    </row>
    <row r="3304" spans="1:2">
      <c r="A3304" s="61"/>
      <c r="B3304" s="58"/>
    </row>
    <row r="3305" spans="1:2">
      <c r="A3305" s="61"/>
      <c r="B3305" s="58"/>
    </row>
    <row r="3306" spans="1:2">
      <c r="A3306" s="61"/>
      <c r="B3306" s="58"/>
    </row>
    <row r="3307" spans="1:2">
      <c r="A3307" s="62"/>
      <c r="B3307" s="63"/>
    </row>
    <row r="3308" spans="1:2">
      <c r="A3308" s="61"/>
      <c r="B3308" s="58"/>
    </row>
    <row r="3309" spans="1:2">
      <c r="A3309" s="61"/>
      <c r="B3309" s="58"/>
    </row>
    <row r="3310" spans="1:2">
      <c r="A3310" s="61"/>
      <c r="B3310" s="58"/>
    </row>
    <row r="3311" spans="1:2">
      <c r="A3311" s="62"/>
      <c r="B3311" s="63"/>
    </row>
    <row r="3312" spans="1:2">
      <c r="A3312" s="61"/>
      <c r="B3312" s="58"/>
    </row>
    <row r="3313" spans="1:2">
      <c r="A3313" s="61"/>
      <c r="B3313" s="58"/>
    </row>
    <row r="3314" spans="1:2">
      <c r="A3314" s="61"/>
      <c r="B3314" s="58"/>
    </row>
    <row r="3315" spans="1:2">
      <c r="A3315" s="62"/>
      <c r="B3315" s="63"/>
    </row>
    <row r="3316" spans="1:2">
      <c r="A3316" s="61"/>
      <c r="B3316" s="58"/>
    </row>
    <row r="3317" spans="1:2">
      <c r="A3317" s="61"/>
      <c r="B3317" s="58"/>
    </row>
    <row r="3318" spans="1:2">
      <c r="A3318" s="61"/>
      <c r="B3318" s="58"/>
    </row>
    <row r="3319" spans="1:2">
      <c r="A3319" s="62"/>
      <c r="B3319" s="63"/>
    </row>
    <row r="3320" spans="1:2">
      <c r="A3320" s="61"/>
      <c r="B3320" s="58"/>
    </row>
    <row r="3321" spans="1:2">
      <c r="A3321" s="61"/>
      <c r="B3321" s="58"/>
    </row>
    <row r="3322" spans="1:2">
      <c r="A3322" s="61"/>
      <c r="B3322" s="58"/>
    </row>
    <row r="3323" spans="1:2">
      <c r="A3323" s="62"/>
      <c r="B3323" s="63"/>
    </row>
    <row r="3324" spans="1:2">
      <c r="A3324" s="61"/>
      <c r="B3324" s="58"/>
    </row>
    <row r="3325" spans="1:2">
      <c r="A3325" s="61"/>
      <c r="B3325" s="58"/>
    </row>
    <row r="3326" spans="1:2">
      <c r="A3326" s="61"/>
      <c r="B3326" s="58"/>
    </row>
    <row r="3327" spans="1:2">
      <c r="A3327" s="61"/>
      <c r="B3327" s="58"/>
    </row>
    <row r="3328" spans="1:2">
      <c r="A3328" s="61"/>
      <c r="B3328" s="58"/>
    </row>
    <row r="3329" spans="1:2">
      <c r="A3329" s="62"/>
      <c r="B3329" s="63"/>
    </row>
    <row r="3330" spans="1:2">
      <c r="A3330" s="61"/>
      <c r="B3330" s="58"/>
    </row>
    <row r="3331" spans="1:2">
      <c r="A3331" s="62"/>
      <c r="B3331" s="63"/>
    </row>
    <row r="3332" spans="1:2">
      <c r="A3332" s="61"/>
      <c r="B3332" s="58"/>
    </row>
    <row r="3333" spans="1:2">
      <c r="A3333" s="62"/>
      <c r="B3333" s="63"/>
    </row>
    <row r="3334" spans="1:2">
      <c r="A3334" s="61"/>
      <c r="B3334" s="58"/>
    </row>
    <row r="3335" spans="1:2">
      <c r="A3335" s="61"/>
      <c r="B3335" s="58"/>
    </row>
    <row r="3336" spans="1:2">
      <c r="A3336" s="61"/>
      <c r="B3336" s="58"/>
    </row>
    <row r="3337" spans="1:2">
      <c r="A3337" s="61"/>
      <c r="B3337" s="58"/>
    </row>
    <row r="3338" spans="1:2">
      <c r="A3338" s="61"/>
      <c r="B3338" s="58"/>
    </row>
    <row r="3339" spans="1:2">
      <c r="A3339" s="62"/>
      <c r="B3339" s="63"/>
    </row>
    <row r="3340" spans="1:2">
      <c r="A3340" s="61"/>
      <c r="B3340" s="58"/>
    </row>
    <row r="3341" spans="1:2">
      <c r="A3341" s="61"/>
      <c r="B3341" s="58"/>
    </row>
    <row r="3342" spans="1:2">
      <c r="A3342" s="61"/>
      <c r="B3342" s="58"/>
    </row>
    <row r="3343" spans="1:2">
      <c r="A3343" s="61"/>
      <c r="B3343" s="58"/>
    </row>
    <row r="3344" spans="1:2">
      <c r="A3344" s="61"/>
      <c r="B3344" s="58"/>
    </row>
    <row r="3345" spans="1:2">
      <c r="A3345" s="61"/>
      <c r="B3345" s="58"/>
    </row>
    <row r="3346" spans="1:2">
      <c r="A3346" s="61"/>
      <c r="B3346" s="58"/>
    </row>
    <row r="3347" spans="1:2">
      <c r="A3347" s="61"/>
      <c r="B3347" s="58"/>
    </row>
    <row r="3348" spans="1:2">
      <c r="A3348" s="61"/>
      <c r="B3348" s="58"/>
    </row>
    <row r="3349" spans="1:2">
      <c r="A3349" s="61"/>
      <c r="B3349" s="58"/>
    </row>
    <row r="3350" spans="1:2">
      <c r="A3350" s="61"/>
      <c r="B3350" s="58"/>
    </row>
    <row r="3351" spans="1:2">
      <c r="A3351" s="61"/>
      <c r="B3351" s="58"/>
    </row>
    <row r="3352" spans="1:2">
      <c r="A3352" s="61"/>
      <c r="B3352" s="58"/>
    </row>
    <row r="3353" spans="1:2">
      <c r="A3353" s="61"/>
      <c r="B3353" s="58"/>
    </row>
    <row r="3354" spans="1:2">
      <c r="A3354" s="61"/>
      <c r="B3354" s="58"/>
    </row>
    <row r="3355" spans="1:2">
      <c r="A3355" s="62"/>
      <c r="B3355" s="63"/>
    </row>
    <row r="3356" spans="1:2">
      <c r="A3356" s="61"/>
      <c r="B3356" s="58"/>
    </row>
    <row r="3357" spans="1:2">
      <c r="A3357" s="62"/>
      <c r="B3357" s="63"/>
    </row>
    <row r="3358" spans="1:2">
      <c r="A3358" s="61"/>
      <c r="B3358" s="58"/>
    </row>
    <row r="3359" spans="1:2">
      <c r="A3359" s="61"/>
      <c r="B3359" s="58"/>
    </row>
    <row r="3360" spans="1:2">
      <c r="A3360" s="61"/>
      <c r="B3360" s="58"/>
    </row>
    <row r="3361" spans="1:2">
      <c r="A3361" s="62"/>
      <c r="B3361" s="63"/>
    </row>
    <row r="3362" spans="1:2">
      <c r="A3362" s="61"/>
      <c r="B3362" s="58"/>
    </row>
    <row r="3363" spans="1:2">
      <c r="A3363" s="62"/>
      <c r="B3363" s="63"/>
    </row>
    <row r="3364" spans="1:2">
      <c r="A3364" s="61"/>
      <c r="B3364" s="58"/>
    </row>
    <row r="3365" spans="1:2">
      <c r="A3365" s="61"/>
      <c r="B3365" s="58"/>
    </row>
    <row r="3366" spans="1:2">
      <c r="A3366" s="61"/>
      <c r="B3366" s="58"/>
    </row>
    <row r="3367" spans="1:2">
      <c r="A3367" s="61"/>
      <c r="B3367" s="58"/>
    </row>
    <row r="3368" spans="1:2">
      <c r="A3368" s="61"/>
      <c r="B3368" s="58"/>
    </row>
    <row r="3369" spans="1:2">
      <c r="A3369" s="62"/>
      <c r="B3369" s="63"/>
    </row>
    <row r="3370" spans="1:2">
      <c r="A3370" s="61"/>
      <c r="B3370" s="58"/>
    </row>
    <row r="3371" spans="1:2">
      <c r="A3371" s="61"/>
      <c r="B3371" s="58"/>
    </row>
    <row r="3372" spans="1:2">
      <c r="A3372" s="61"/>
      <c r="B3372" s="58"/>
    </row>
    <row r="3373" spans="1:2">
      <c r="A3373" s="62"/>
      <c r="B3373" s="63"/>
    </row>
    <row r="3374" spans="1:2">
      <c r="A3374" s="61"/>
      <c r="B3374" s="58"/>
    </row>
    <row r="3375" spans="1:2">
      <c r="A3375" s="62"/>
      <c r="B3375" s="63"/>
    </row>
    <row r="3376" spans="1:2">
      <c r="A3376" s="61"/>
      <c r="B3376" s="58"/>
    </row>
    <row r="3377" spans="1:2">
      <c r="A3377" s="62"/>
      <c r="B3377" s="63"/>
    </row>
    <row r="3378" spans="1:2">
      <c r="A3378" s="61"/>
      <c r="B3378" s="58"/>
    </row>
    <row r="3379" spans="1:2">
      <c r="A3379" s="62"/>
      <c r="B3379" s="63"/>
    </row>
    <row r="3380" spans="1:2">
      <c r="A3380" s="61"/>
      <c r="B3380" s="58"/>
    </row>
    <row r="3381" spans="1:2">
      <c r="A3381" s="62"/>
      <c r="B3381" s="63"/>
    </row>
    <row r="3382" spans="1:2">
      <c r="A3382" s="61"/>
      <c r="B3382" s="58"/>
    </row>
    <row r="3383" spans="1:2">
      <c r="A3383" s="61"/>
      <c r="B3383" s="58"/>
    </row>
    <row r="3384" spans="1:2">
      <c r="A3384" s="61"/>
      <c r="B3384" s="58"/>
    </row>
    <row r="3385" spans="1:2">
      <c r="A3385" s="62"/>
      <c r="B3385" s="63"/>
    </row>
    <row r="3386" spans="1:2">
      <c r="A3386" s="61"/>
      <c r="B3386" s="58"/>
    </row>
    <row r="3387" spans="1:2">
      <c r="A3387" s="62"/>
      <c r="B3387" s="63"/>
    </row>
    <row r="3388" spans="1:2">
      <c r="A3388" s="61"/>
      <c r="B3388" s="58"/>
    </row>
    <row r="3389" spans="1:2">
      <c r="A3389" s="62"/>
      <c r="B3389" s="63"/>
    </row>
    <row r="3390" spans="1:2">
      <c r="A3390" s="61"/>
      <c r="B3390" s="58"/>
    </row>
    <row r="3391" spans="1:2">
      <c r="A3391" s="62"/>
      <c r="B3391" s="63"/>
    </row>
    <row r="3392" spans="1:2">
      <c r="A3392" s="61"/>
      <c r="B3392" s="58"/>
    </row>
    <row r="3393" spans="1:2">
      <c r="A3393" s="62"/>
      <c r="B3393" s="63"/>
    </row>
    <row r="3394" spans="1:2">
      <c r="A3394" s="61"/>
      <c r="B3394" s="58"/>
    </row>
    <row r="3395" spans="1:2">
      <c r="A3395" s="62"/>
      <c r="B3395" s="63"/>
    </row>
    <row r="3396" spans="1:2">
      <c r="A3396" s="61"/>
      <c r="B3396" s="58"/>
    </row>
    <row r="3397" spans="1:2">
      <c r="A3397" s="62"/>
      <c r="B3397" s="63"/>
    </row>
    <row r="3398" spans="1:2">
      <c r="A3398" s="61"/>
      <c r="B3398" s="58"/>
    </row>
    <row r="3399" spans="1:2">
      <c r="A3399" s="61"/>
      <c r="B3399" s="58"/>
    </row>
    <row r="3400" spans="1:2">
      <c r="A3400" s="61"/>
      <c r="B3400" s="58"/>
    </row>
    <row r="3401" spans="1:2">
      <c r="A3401" s="62"/>
      <c r="B3401" s="63"/>
    </row>
    <row r="3402" spans="1:2">
      <c r="A3402" s="61"/>
      <c r="B3402" s="58"/>
    </row>
    <row r="3403" spans="1:2">
      <c r="A3403" s="62"/>
      <c r="B3403" s="63"/>
    </row>
    <row r="3404" spans="1:2">
      <c r="A3404" s="61"/>
      <c r="B3404" s="58"/>
    </row>
    <row r="3405" spans="1:2">
      <c r="A3405" s="67"/>
      <c r="B3405" s="58"/>
    </row>
    <row r="3406" spans="1:2">
      <c r="A3406" s="61"/>
      <c r="B3406" s="58"/>
    </row>
    <row r="3407" spans="1:2">
      <c r="A3407" s="62"/>
      <c r="B3407" s="63"/>
    </row>
    <row r="3408" spans="1:2">
      <c r="A3408" s="61"/>
      <c r="B3408" s="58"/>
    </row>
    <row r="3409" spans="1:2">
      <c r="A3409" s="62"/>
      <c r="B3409" s="63"/>
    </row>
    <row r="3410" spans="1:2">
      <c r="A3410" s="61"/>
      <c r="B3410" s="58"/>
    </row>
    <row r="3411" spans="1:2">
      <c r="A3411" s="61"/>
      <c r="B3411" s="58"/>
    </row>
    <row r="3412" spans="1:2">
      <c r="A3412" s="61"/>
      <c r="B3412" s="58"/>
    </row>
    <row r="3413" spans="1:2">
      <c r="A3413" s="62"/>
      <c r="B3413" s="63"/>
    </row>
    <row r="3414" spans="1:2">
      <c r="A3414" s="61"/>
      <c r="B3414" s="58"/>
    </row>
    <row r="3415" spans="1:2">
      <c r="A3415" s="62"/>
      <c r="B3415" s="63"/>
    </row>
    <row r="3416" spans="1:2">
      <c r="A3416" s="61"/>
      <c r="B3416" s="58"/>
    </row>
    <row r="3417" spans="1:2">
      <c r="A3417" s="61"/>
      <c r="B3417" s="58"/>
    </row>
    <row r="3418" spans="1:2">
      <c r="A3418" s="61"/>
      <c r="B3418" s="58"/>
    </row>
    <row r="3419" spans="1:2">
      <c r="A3419" s="61"/>
      <c r="B3419" s="58"/>
    </row>
    <row r="3420" spans="1:2">
      <c r="A3420" s="61"/>
      <c r="B3420" s="58"/>
    </row>
    <row r="3421" spans="1:2">
      <c r="A3421" s="61"/>
      <c r="B3421" s="58"/>
    </row>
    <row r="3422" spans="1:2">
      <c r="A3422" s="61"/>
      <c r="B3422" s="58"/>
    </row>
    <row r="3423" spans="1:2">
      <c r="A3423" s="61"/>
      <c r="B3423" s="58"/>
    </row>
    <row r="3424" spans="1:2">
      <c r="A3424" s="61"/>
      <c r="B3424" s="58"/>
    </row>
    <row r="3425" spans="1:2">
      <c r="A3425" s="62"/>
      <c r="B3425" s="63"/>
    </row>
    <row r="3426" spans="1:2">
      <c r="A3426" s="61"/>
      <c r="B3426" s="58"/>
    </row>
    <row r="3427" spans="1:2">
      <c r="A3427" s="62"/>
      <c r="B3427" s="63"/>
    </row>
    <row r="3428" spans="1:2">
      <c r="A3428" s="61"/>
      <c r="B3428" s="58"/>
    </row>
    <row r="3429" spans="1:2">
      <c r="A3429" s="61"/>
      <c r="B3429" s="58"/>
    </row>
    <row r="3430" spans="1:2">
      <c r="A3430" s="61"/>
      <c r="B3430" s="58"/>
    </row>
    <row r="3431" spans="1:2">
      <c r="A3431" s="61"/>
      <c r="B3431" s="58"/>
    </row>
    <row r="3432" spans="1:2">
      <c r="A3432" s="61"/>
      <c r="B3432" s="58"/>
    </row>
    <row r="3433" spans="1:2">
      <c r="A3433" s="61"/>
      <c r="B3433" s="58"/>
    </row>
    <row r="3434" spans="1:2">
      <c r="A3434" s="61"/>
      <c r="B3434" s="58"/>
    </row>
    <row r="3435" spans="1:2">
      <c r="A3435" s="61"/>
      <c r="B3435" s="58"/>
    </row>
    <row r="3436" spans="1:2">
      <c r="A3436" s="61"/>
      <c r="B3436" s="58"/>
    </row>
    <row r="3437" spans="1:2">
      <c r="A3437" s="62"/>
      <c r="B3437" s="63"/>
    </row>
    <row r="3438" spans="1:2">
      <c r="A3438" s="61"/>
      <c r="B3438" s="58"/>
    </row>
    <row r="3439" spans="1:2">
      <c r="A3439" s="62"/>
      <c r="B3439" s="63"/>
    </row>
    <row r="3440" spans="1:2">
      <c r="A3440" s="61"/>
      <c r="B3440" s="58"/>
    </row>
    <row r="3441" spans="1:2">
      <c r="A3441" s="61"/>
      <c r="B3441" s="58"/>
    </row>
    <row r="3442" spans="1:2">
      <c r="A3442" s="61"/>
      <c r="B3442" s="58"/>
    </row>
    <row r="3443" spans="1:2">
      <c r="A3443" s="61"/>
      <c r="B3443" s="58"/>
    </row>
    <row r="3444" spans="1:2">
      <c r="A3444" s="61"/>
      <c r="B3444" s="58"/>
    </row>
    <row r="3445" spans="1:2">
      <c r="A3445" s="62"/>
      <c r="B3445" s="63"/>
    </row>
    <row r="3446" spans="1:2">
      <c r="A3446" s="61"/>
      <c r="B3446" s="58"/>
    </row>
    <row r="3447" spans="1:2">
      <c r="A3447" s="61"/>
      <c r="B3447" s="58"/>
    </row>
    <row r="3448" spans="1:2">
      <c r="A3448" s="61"/>
      <c r="B3448" s="58"/>
    </row>
    <row r="3449" spans="1:2">
      <c r="A3449" s="61"/>
      <c r="B3449" s="58"/>
    </row>
    <row r="3450" spans="1:2">
      <c r="A3450" s="61"/>
      <c r="B3450" s="58"/>
    </row>
    <row r="3451" spans="1:2">
      <c r="A3451" s="61"/>
      <c r="B3451" s="58"/>
    </row>
    <row r="3452" spans="1:2">
      <c r="A3452" s="61"/>
      <c r="B3452" s="58"/>
    </row>
    <row r="3453" spans="1:2">
      <c r="A3453" s="61"/>
      <c r="B3453" s="58"/>
    </row>
    <row r="3454" spans="1:2">
      <c r="A3454" s="61"/>
      <c r="B3454" s="58"/>
    </row>
    <row r="3455" spans="1:2">
      <c r="A3455" s="62"/>
      <c r="B3455" s="63"/>
    </row>
    <row r="3456" spans="1:2">
      <c r="A3456" s="61"/>
      <c r="B3456" s="58"/>
    </row>
    <row r="3457" spans="1:2">
      <c r="A3457" s="62"/>
      <c r="B3457" s="63"/>
    </row>
    <row r="3458" spans="1:2">
      <c r="A3458" s="61"/>
      <c r="B3458" s="58"/>
    </row>
    <row r="3459" spans="1:2">
      <c r="A3459" s="62"/>
      <c r="B3459" s="63"/>
    </row>
    <row r="3460" spans="1:2">
      <c r="A3460" s="61"/>
      <c r="B3460" s="58"/>
    </row>
    <row r="3461" spans="1:2">
      <c r="A3461" s="61"/>
      <c r="B3461" s="58"/>
    </row>
    <row r="3462" spans="1:2">
      <c r="A3462" s="61"/>
      <c r="B3462" s="58"/>
    </row>
    <row r="3463" spans="1:2">
      <c r="A3463" s="62"/>
      <c r="B3463" s="63"/>
    </row>
    <row r="3464" spans="1:2">
      <c r="A3464" s="61"/>
      <c r="B3464" s="58"/>
    </row>
    <row r="3465" spans="1:2">
      <c r="A3465" s="62"/>
      <c r="B3465" s="63"/>
    </row>
    <row r="3466" spans="1:2">
      <c r="A3466" s="61"/>
      <c r="B3466" s="58"/>
    </row>
    <row r="3467" spans="1:2">
      <c r="A3467" s="62"/>
      <c r="B3467" s="63"/>
    </row>
    <row r="3468" spans="1:2">
      <c r="A3468" s="61"/>
      <c r="B3468" s="58"/>
    </row>
    <row r="3469" spans="1:2">
      <c r="A3469" s="62"/>
      <c r="B3469" s="63"/>
    </row>
    <row r="3470" spans="1:2">
      <c r="A3470" s="61"/>
      <c r="B3470" s="58"/>
    </row>
    <row r="3471" spans="1:2">
      <c r="A3471" s="61"/>
      <c r="B3471" s="58"/>
    </row>
    <row r="3472" spans="1:2">
      <c r="A3472" s="61"/>
      <c r="B3472" s="58"/>
    </row>
    <row r="3473" spans="1:2">
      <c r="A3473" s="61"/>
      <c r="B3473" s="58"/>
    </row>
    <row r="3474" spans="1:2">
      <c r="A3474" s="61"/>
      <c r="B3474" s="58"/>
    </row>
    <row r="3475" spans="1:2">
      <c r="A3475" s="61"/>
      <c r="B3475" s="58"/>
    </row>
    <row r="3476" spans="1:2">
      <c r="A3476" s="61"/>
      <c r="B3476" s="58"/>
    </row>
    <row r="3477" spans="1:2">
      <c r="A3477" s="62"/>
      <c r="B3477" s="63"/>
    </row>
    <row r="3478" spans="1:2">
      <c r="A3478" s="61"/>
      <c r="B3478" s="58"/>
    </row>
    <row r="3479" spans="1:2">
      <c r="A3479" s="62"/>
      <c r="B3479" s="63"/>
    </row>
    <row r="3480" spans="1:2">
      <c r="A3480" s="61"/>
      <c r="B3480" s="58"/>
    </row>
    <row r="3481" spans="1:2">
      <c r="A3481" s="62"/>
      <c r="B3481" s="63"/>
    </row>
    <row r="3482" spans="1:2">
      <c r="A3482" s="61"/>
      <c r="B3482" s="58"/>
    </row>
    <row r="3483" spans="1:2">
      <c r="A3483" s="62"/>
      <c r="B3483" s="63"/>
    </row>
    <row r="3484" spans="1:2">
      <c r="A3484" s="61"/>
      <c r="B3484" s="65"/>
    </row>
    <row r="3485" spans="1:2">
      <c r="A3485" s="61"/>
      <c r="B3485" s="58"/>
    </row>
    <row r="3486" spans="1:2">
      <c r="A3486" s="61"/>
      <c r="B3486" s="58"/>
    </row>
    <row r="3487" spans="1:2">
      <c r="A3487" s="62"/>
      <c r="B3487" s="63"/>
    </row>
    <row r="3488" spans="1:2">
      <c r="A3488" s="61"/>
      <c r="B3488" s="58"/>
    </row>
    <row r="3489" spans="1:2">
      <c r="A3489" s="61"/>
      <c r="B3489" s="58"/>
    </row>
    <row r="3490" spans="1:2">
      <c r="A3490" s="61"/>
      <c r="B3490" s="58"/>
    </row>
    <row r="3491" spans="1:2">
      <c r="A3491" s="62"/>
      <c r="B3491" s="63"/>
    </row>
    <row r="3492" spans="1:2">
      <c r="A3492" s="61"/>
      <c r="B3492" s="58"/>
    </row>
    <row r="3493" spans="1:2">
      <c r="A3493" s="61"/>
      <c r="B3493" s="58"/>
    </row>
    <row r="3494" spans="1:2">
      <c r="A3494" s="61"/>
      <c r="B3494" s="58"/>
    </row>
    <row r="3495" spans="1:2">
      <c r="A3495" s="62"/>
      <c r="B3495" s="63"/>
    </row>
    <row r="3496" spans="1:2">
      <c r="A3496" s="61"/>
      <c r="B3496" s="58"/>
    </row>
    <row r="3497" spans="1:2">
      <c r="A3497" s="61"/>
      <c r="B3497" s="58"/>
    </row>
    <row r="3498" spans="1:2">
      <c r="A3498" s="61"/>
      <c r="B3498" s="58"/>
    </row>
    <row r="3499" spans="1:2">
      <c r="A3499" s="61"/>
      <c r="B3499" s="58"/>
    </row>
    <row r="3500" spans="1:2">
      <c r="A3500" s="61"/>
      <c r="B3500" s="58"/>
    </row>
    <row r="3501" spans="1:2">
      <c r="A3501" s="61"/>
      <c r="B3501" s="58"/>
    </row>
    <row r="3502" spans="1:2">
      <c r="A3502" s="61"/>
      <c r="B3502" s="58"/>
    </row>
    <row r="3503" spans="1:2">
      <c r="A3503" s="61"/>
      <c r="B3503" s="58"/>
    </row>
    <row r="3504" spans="1:2">
      <c r="A3504" s="61"/>
      <c r="B3504" s="58"/>
    </row>
    <row r="3505" spans="1:2">
      <c r="A3505" s="61"/>
      <c r="B3505" s="58"/>
    </row>
    <row r="3506" spans="1:2">
      <c r="A3506" s="61"/>
      <c r="B3506" s="64"/>
    </row>
    <row r="3507" spans="1:2">
      <c r="A3507" s="62"/>
      <c r="B3507" s="63"/>
    </row>
    <row r="3508" spans="1:2">
      <c r="A3508" s="61"/>
      <c r="B3508" s="58"/>
    </row>
    <row r="3509" spans="1:2">
      <c r="A3509" s="61"/>
      <c r="B3509" s="58"/>
    </row>
    <row r="3510" spans="1:2">
      <c r="A3510" s="61"/>
      <c r="B3510" s="58"/>
    </row>
    <row r="3511" spans="1:2">
      <c r="A3511" s="61"/>
      <c r="B3511" s="65"/>
    </row>
    <row r="3512" spans="1:2">
      <c r="A3512" s="61"/>
      <c r="B3512" s="58"/>
    </row>
    <row r="3513" spans="1:2">
      <c r="A3513" s="61"/>
      <c r="B3513" s="58"/>
    </row>
    <row r="3514" spans="1:2">
      <c r="A3514" s="61"/>
      <c r="B3514" s="58"/>
    </row>
    <row r="3515" spans="1:2">
      <c r="A3515" s="61"/>
      <c r="B3515" s="58"/>
    </row>
    <row r="3516" spans="1:2">
      <c r="A3516" s="61"/>
      <c r="B3516" s="58"/>
    </row>
    <row r="3517" spans="1:2">
      <c r="A3517" s="62"/>
      <c r="B3517" s="63"/>
    </row>
    <row r="3518" spans="1:2">
      <c r="A3518" s="61"/>
      <c r="B3518" s="58"/>
    </row>
    <row r="3519" spans="1:2">
      <c r="A3519" s="62"/>
      <c r="B3519" s="63"/>
    </row>
    <row r="3520" spans="1:2">
      <c r="A3520" s="61"/>
      <c r="B3520" s="58"/>
    </row>
    <row r="3521" spans="1:2">
      <c r="A3521" s="62"/>
      <c r="B3521" s="63"/>
    </row>
    <row r="3522" spans="1:2">
      <c r="A3522" s="61"/>
      <c r="B3522" s="58"/>
    </row>
    <row r="3523" spans="1:2">
      <c r="A3523" s="61"/>
      <c r="B3523" s="58"/>
    </row>
    <row r="3524" spans="1:2">
      <c r="A3524" s="61"/>
      <c r="B3524" s="58"/>
    </row>
    <row r="3525" spans="1:2">
      <c r="A3525" s="61"/>
      <c r="B3525" s="58"/>
    </row>
    <row r="3526" spans="1:2">
      <c r="A3526" s="61"/>
      <c r="B3526" s="58"/>
    </row>
    <row r="3527" spans="1:2">
      <c r="A3527" s="62"/>
      <c r="B3527" s="63"/>
    </row>
    <row r="3528" spans="1:2">
      <c r="A3528" s="61"/>
      <c r="B3528" s="58"/>
    </row>
    <row r="3529" spans="1:2">
      <c r="A3529" s="62"/>
      <c r="B3529" s="63"/>
    </row>
    <row r="3530" spans="1:2">
      <c r="A3530" s="61"/>
      <c r="B3530" s="58"/>
    </row>
    <row r="3531" spans="1:2">
      <c r="A3531" s="61"/>
      <c r="B3531" s="58"/>
    </row>
    <row r="3532" spans="1:2">
      <c r="A3532" s="61"/>
      <c r="B3532" s="58"/>
    </row>
    <row r="3533" spans="1:2">
      <c r="A3533" s="61"/>
      <c r="B3533" s="58"/>
    </row>
    <row r="3534" spans="1:2">
      <c r="A3534" s="61"/>
      <c r="B3534" s="58"/>
    </row>
    <row r="3535" spans="1:2">
      <c r="A3535" s="61"/>
      <c r="B3535" s="58"/>
    </row>
    <row r="3536" spans="1:2">
      <c r="A3536" s="61"/>
      <c r="B3536" s="58"/>
    </row>
    <row r="3537" spans="1:2">
      <c r="A3537" s="62"/>
      <c r="B3537" s="63"/>
    </row>
    <row r="3538" spans="1:2">
      <c r="A3538" s="61"/>
      <c r="B3538" s="58"/>
    </row>
    <row r="3539" spans="1:2">
      <c r="A3539" s="61"/>
      <c r="B3539" s="58"/>
    </row>
    <row r="3540" spans="1:2">
      <c r="A3540" s="61"/>
      <c r="B3540" s="58"/>
    </row>
    <row r="3541" spans="1:2">
      <c r="A3541" s="62"/>
      <c r="B3541" s="63"/>
    </row>
    <row r="3542" spans="1:2">
      <c r="A3542" s="61"/>
      <c r="B3542" s="58"/>
    </row>
    <row r="3543" spans="1:2">
      <c r="A3543" s="62"/>
      <c r="B3543" s="63"/>
    </row>
    <row r="3544" spans="1:2">
      <c r="A3544" s="61"/>
      <c r="B3544" s="58"/>
    </row>
    <row r="3545" spans="1:2">
      <c r="A3545" s="61"/>
      <c r="B3545" s="58"/>
    </row>
    <row r="3546" spans="1:2">
      <c r="A3546" s="61"/>
      <c r="B3546" s="58"/>
    </row>
    <row r="3547" spans="1:2">
      <c r="A3547" s="61"/>
      <c r="B3547" s="58"/>
    </row>
    <row r="3548" spans="1:2">
      <c r="A3548" s="61"/>
      <c r="B3548" s="58"/>
    </row>
    <row r="3549" spans="1:2">
      <c r="A3549" s="61"/>
      <c r="B3549" s="58"/>
    </row>
    <row r="3550" spans="1:2">
      <c r="A3550" s="61"/>
      <c r="B3550" s="58"/>
    </row>
    <row r="3551" spans="1:2">
      <c r="A3551" s="61"/>
      <c r="B3551" s="58"/>
    </row>
    <row r="3552" spans="1:2">
      <c r="A3552" s="61"/>
      <c r="B3552" s="58"/>
    </row>
    <row r="3553" spans="1:2">
      <c r="A3553" s="62"/>
      <c r="B3553" s="63"/>
    </row>
    <row r="3554" spans="1:2">
      <c r="A3554" s="61"/>
      <c r="B3554" s="58"/>
    </row>
    <row r="3555" spans="1:2">
      <c r="A3555" s="62"/>
      <c r="B3555" s="63"/>
    </row>
    <row r="3556" spans="1:2">
      <c r="A3556" s="61"/>
      <c r="B3556" s="58"/>
    </row>
    <row r="3557" spans="1:2">
      <c r="A3557" s="61"/>
      <c r="B3557" s="58"/>
    </row>
    <row r="3558" spans="1:2">
      <c r="A3558" s="61"/>
      <c r="B3558" s="58"/>
    </row>
    <row r="3559" spans="1:2">
      <c r="A3559" s="61"/>
      <c r="B3559" s="58"/>
    </row>
    <row r="3560" spans="1:2">
      <c r="A3560" s="61"/>
      <c r="B3560" s="58"/>
    </row>
    <row r="3561" spans="1:2">
      <c r="A3561" s="61"/>
      <c r="B3561" s="58"/>
    </row>
    <row r="3562" spans="1:2">
      <c r="A3562" s="61"/>
      <c r="B3562" s="58"/>
    </row>
    <row r="3563" spans="1:2">
      <c r="A3563" s="62"/>
      <c r="B3563" s="63"/>
    </row>
    <row r="3564" spans="1:2">
      <c r="A3564" s="61"/>
      <c r="B3564" s="58"/>
    </row>
    <row r="3565" spans="1:2">
      <c r="A3565" s="62"/>
      <c r="B3565" s="63"/>
    </row>
    <row r="3566" spans="1:2">
      <c r="A3566" s="61"/>
      <c r="B3566" s="58"/>
    </row>
    <row r="3567" spans="1:2">
      <c r="A3567" s="62"/>
      <c r="B3567" s="63"/>
    </row>
    <row r="3568" spans="1:2">
      <c r="A3568" s="61"/>
      <c r="B3568" s="58"/>
    </row>
    <row r="3569" spans="1:2">
      <c r="A3569" s="61"/>
      <c r="B3569" s="58"/>
    </row>
    <row r="3570" spans="1:2">
      <c r="A3570" s="61"/>
      <c r="B3570" s="58"/>
    </row>
    <row r="3571" spans="1:2">
      <c r="A3571" s="61"/>
      <c r="B3571" s="58"/>
    </row>
    <row r="3572" spans="1:2">
      <c r="A3572" s="61"/>
      <c r="B3572" s="58"/>
    </row>
    <row r="3573" spans="1:2">
      <c r="A3573" s="62"/>
      <c r="B3573" s="63"/>
    </row>
    <row r="3574" spans="1:2">
      <c r="A3574" s="61"/>
      <c r="B3574" s="58"/>
    </row>
    <row r="3575" spans="1:2">
      <c r="A3575" s="62"/>
      <c r="B3575" s="63"/>
    </row>
    <row r="3576" spans="1:2">
      <c r="A3576" s="61"/>
      <c r="B3576" s="58"/>
    </row>
    <row r="3577" spans="1:2">
      <c r="A3577" s="61"/>
      <c r="B3577" s="58"/>
    </row>
    <row r="3578" spans="1:2">
      <c r="A3578" s="61"/>
      <c r="B3578" s="58"/>
    </row>
    <row r="3579" spans="1:2">
      <c r="A3579" s="61"/>
      <c r="B3579" s="58"/>
    </row>
    <row r="3580" spans="1:2">
      <c r="A3580" s="61"/>
      <c r="B3580" s="58"/>
    </row>
    <row r="3581" spans="1:2">
      <c r="A3581" s="62"/>
      <c r="B3581" s="63"/>
    </row>
    <row r="3582" spans="1:2">
      <c r="A3582" s="61"/>
      <c r="B3582" s="58"/>
    </row>
    <row r="3583" spans="1:2">
      <c r="A3583" s="62"/>
      <c r="B3583" s="63"/>
    </row>
    <row r="3584" spans="1:2">
      <c r="A3584" s="61"/>
      <c r="B3584" s="58"/>
    </row>
    <row r="3585" spans="1:2">
      <c r="A3585" s="62"/>
      <c r="B3585" s="63"/>
    </row>
    <row r="3586" spans="1:2">
      <c r="A3586" s="61"/>
      <c r="B3586" s="58"/>
    </row>
    <row r="3587" spans="1:2">
      <c r="A3587" s="61"/>
      <c r="B3587" s="58"/>
    </row>
    <row r="3588" spans="1:2">
      <c r="A3588" s="61"/>
      <c r="B3588" s="58"/>
    </row>
    <row r="3589" spans="1:2">
      <c r="A3589" s="61"/>
      <c r="B3589" s="58"/>
    </row>
    <row r="3590" spans="1:2">
      <c r="A3590" s="61"/>
      <c r="B3590" s="58"/>
    </row>
    <row r="3591" spans="1:2">
      <c r="A3591" s="62"/>
      <c r="B3591" s="63"/>
    </row>
    <row r="3592" spans="1:2">
      <c r="A3592" s="61"/>
      <c r="B3592" s="58"/>
    </row>
    <row r="3593" spans="1:2">
      <c r="A3593" s="62"/>
      <c r="B3593" s="63"/>
    </row>
    <row r="3594" spans="1:2">
      <c r="A3594" s="61"/>
      <c r="B3594" s="58"/>
    </row>
    <row r="3595" spans="1:2">
      <c r="A3595" s="61"/>
      <c r="B3595" s="58"/>
    </row>
    <row r="3596" spans="1:2">
      <c r="A3596" s="61"/>
      <c r="B3596" s="58"/>
    </row>
    <row r="3597" spans="1:2">
      <c r="A3597" s="62"/>
      <c r="B3597" s="63"/>
    </row>
    <row r="3598" spans="1:2">
      <c r="A3598" s="61"/>
      <c r="B3598" s="58"/>
    </row>
    <row r="3599" spans="1:2">
      <c r="A3599" s="62"/>
      <c r="B3599" s="63"/>
    </row>
    <row r="3600" spans="1:2">
      <c r="A3600" s="61"/>
      <c r="B3600" s="58"/>
    </row>
    <row r="3601" spans="1:2">
      <c r="A3601" s="61"/>
      <c r="B3601" s="58"/>
    </row>
    <row r="3602" spans="1:2">
      <c r="A3602" s="61"/>
      <c r="B3602" s="58"/>
    </row>
    <row r="3603" spans="1:2">
      <c r="A3603" s="61"/>
      <c r="B3603" s="58"/>
    </row>
    <row r="3604" spans="1:2">
      <c r="A3604" s="61"/>
      <c r="B3604" s="58"/>
    </row>
    <row r="3605" spans="1:2">
      <c r="A3605" s="61"/>
      <c r="B3605" s="58"/>
    </row>
    <row r="3606" spans="1:2">
      <c r="A3606" s="61"/>
      <c r="B3606" s="58"/>
    </row>
    <row r="3607" spans="1:2">
      <c r="A3607" s="62"/>
      <c r="B3607" s="63"/>
    </row>
    <row r="3608" spans="1:2">
      <c r="A3608" s="61"/>
      <c r="B3608" s="58"/>
    </row>
    <row r="3609" spans="1:2">
      <c r="A3609" s="61"/>
      <c r="B3609" s="58"/>
    </row>
    <row r="3610" spans="1:2">
      <c r="A3610" s="61"/>
      <c r="B3610" s="58"/>
    </row>
    <row r="3611" spans="1:2">
      <c r="A3611" s="62"/>
      <c r="B3611" s="63"/>
    </row>
    <row r="3612" spans="1:2">
      <c r="A3612" s="61"/>
      <c r="B3612" s="58"/>
    </row>
    <row r="3613" spans="1:2">
      <c r="A3613" s="61"/>
      <c r="B3613" s="58"/>
    </row>
    <row r="3614" spans="1:2">
      <c r="A3614" s="61"/>
      <c r="B3614" s="58"/>
    </row>
    <row r="3615" spans="1:2">
      <c r="A3615" s="62"/>
      <c r="B3615" s="63"/>
    </row>
    <row r="3616" spans="1:2">
      <c r="A3616" s="61"/>
      <c r="B3616" s="58"/>
    </row>
    <row r="3617" spans="1:2">
      <c r="A3617" s="61"/>
      <c r="B3617" s="58"/>
    </row>
    <row r="3618" spans="1:2">
      <c r="A3618" s="61"/>
      <c r="B3618" s="58"/>
    </row>
    <row r="3619" spans="1:2">
      <c r="A3619" s="61"/>
      <c r="B3619" s="58"/>
    </row>
    <row r="3620" spans="1:2">
      <c r="A3620" s="61"/>
      <c r="B3620" s="58"/>
    </row>
    <row r="3621" spans="1:2">
      <c r="A3621" s="61"/>
      <c r="B3621" s="58"/>
    </row>
    <row r="3622" spans="1:2">
      <c r="A3622" s="61"/>
      <c r="B3622" s="58"/>
    </row>
    <row r="3623" spans="1:2">
      <c r="A3623" s="62"/>
      <c r="B3623" s="63"/>
    </row>
    <row r="3624" spans="1:2">
      <c r="A3624" s="61"/>
      <c r="B3624" s="58"/>
    </row>
    <row r="3625" spans="1:2">
      <c r="A3625" s="62"/>
      <c r="B3625" s="63"/>
    </row>
    <row r="3626" spans="1:2">
      <c r="A3626" s="61"/>
      <c r="B3626" s="58"/>
    </row>
    <row r="3627" spans="1:2">
      <c r="A3627" s="61"/>
      <c r="B3627" s="58"/>
    </row>
    <row r="3628" spans="1:2">
      <c r="A3628" s="61"/>
      <c r="B3628" s="58"/>
    </row>
    <row r="3629" spans="1:2">
      <c r="A3629" s="62"/>
      <c r="B3629" s="63"/>
    </row>
    <row r="3630" spans="1:2">
      <c r="A3630" s="61"/>
      <c r="B3630" s="58"/>
    </row>
    <row r="3631" spans="1:2">
      <c r="A3631" s="61"/>
      <c r="B3631" s="58"/>
    </row>
    <row r="3632" spans="1:2">
      <c r="A3632" s="61"/>
      <c r="B3632" s="58"/>
    </row>
    <row r="3633" spans="1:2">
      <c r="A3633" s="61"/>
      <c r="B3633" s="58"/>
    </row>
    <row r="3634" spans="1:2">
      <c r="A3634" s="61"/>
      <c r="B3634" s="58"/>
    </row>
    <row r="3635" spans="1:2">
      <c r="A3635" s="61"/>
      <c r="B3635" s="58"/>
    </row>
    <row r="3636" spans="1:2">
      <c r="A3636" s="61"/>
      <c r="B3636" s="58"/>
    </row>
    <row r="3637" spans="1:2">
      <c r="A3637" s="62"/>
      <c r="B3637" s="63"/>
    </row>
    <row r="3638" spans="1:2">
      <c r="A3638" s="61"/>
      <c r="B3638" s="58"/>
    </row>
    <row r="3639" spans="1:2">
      <c r="A3639" s="62"/>
      <c r="B3639" s="63"/>
    </row>
    <row r="3640" spans="1:2">
      <c r="A3640" s="61"/>
      <c r="B3640" s="58"/>
    </row>
    <row r="3641" spans="1:2">
      <c r="A3641" s="62"/>
      <c r="B3641" s="63"/>
    </row>
    <row r="3642" spans="1:2">
      <c r="A3642" s="61"/>
      <c r="B3642" s="58"/>
    </row>
    <row r="3643" spans="1:2">
      <c r="A3643" s="62"/>
      <c r="B3643" s="63"/>
    </row>
    <row r="3644" spans="1:2">
      <c r="A3644" s="61"/>
      <c r="B3644" s="58"/>
    </row>
    <row r="3645" spans="1:2">
      <c r="A3645" s="61"/>
      <c r="B3645" s="58"/>
    </row>
    <row r="3646" spans="1:2">
      <c r="A3646" s="61"/>
      <c r="B3646" s="58"/>
    </row>
    <row r="3647" spans="1:2">
      <c r="A3647" s="62"/>
      <c r="B3647" s="63"/>
    </row>
    <row r="3648" spans="1:2">
      <c r="A3648" s="61"/>
      <c r="B3648" s="58"/>
    </row>
    <row r="3649" spans="1:2">
      <c r="A3649" s="62"/>
      <c r="B3649" s="63"/>
    </row>
    <row r="3650" spans="1:2">
      <c r="A3650" s="61"/>
      <c r="B3650" s="58"/>
    </row>
    <row r="3651" spans="1:2">
      <c r="A3651" s="62"/>
      <c r="B3651" s="63"/>
    </row>
    <row r="3652" spans="1:2">
      <c r="A3652" s="61"/>
      <c r="B3652" s="58"/>
    </row>
    <row r="3653" spans="1:2">
      <c r="A3653" s="62"/>
      <c r="B3653" s="63"/>
    </row>
    <row r="3654" spans="1:2">
      <c r="A3654" s="61"/>
      <c r="B3654" s="58"/>
    </row>
    <row r="3655" spans="1:2">
      <c r="A3655" s="62"/>
      <c r="B3655" s="63"/>
    </row>
    <row r="3656" spans="1:2">
      <c r="A3656" s="61"/>
      <c r="B3656" s="58"/>
    </row>
    <row r="3657" spans="1:2">
      <c r="A3657" s="61"/>
      <c r="B3657" s="58"/>
    </row>
    <row r="3658" spans="1:2">
      <c r="A3658" s="61"/>
      <c r="B3658" s="58"/>
    </row>
    <row r="3659" spans="1:2">
      <c r="A3659" s="61"/>
      <c r="B3659" s="58"/>
    </row>
    <row r="3660" spans="1:2">
      <c r="A3660" s="61"/>
      <c r="B3660" s="58"/>
    </row>
    <row r="3661" spans="1:2">
      <c r="A3661" s="62"/>
      <c r="B3661" s="63"/>
    </row>
    <row r="3662" spans="1:2">
      <c r="A3662" s="61"/>
      <c r="B3662" s="58"/>
    </row>
    <row r="3663" spans="1:2">
      <c r="A3663" s="61"/>
      <c r="B3663" s="58"/>
    </row>
    <row r="3664" spans="1:2">
      <c r="A3664" s="61"/>
      <c r="B3664" s="58"/>
    </row>
    <row r="3665" spans="1:2">
      <c r="A3665" s="61"/>
      <c r="B3665" s="58"/>
    </row>
    <row r="3666" spans="1:2">
      <c r="A3666" s="61"/>
      <c r="B3666" s="58"/>
    </row>
    <row r="3667" spans="1:2">
      <c r="A3667" s="62"/>
      <c r="B3667" s="63"/>
    </row>
    <row r="3668" spans="1:2">
      <c r="A3668" s="61"/>
      <c r="B3668" s="58"/>
    </row>
    <row r="3669" spans="1:2">
      <c r="A3669" s="61"/>
      <c r="B3669" s="58"/>
    </row>
    <row r="3670" spans="1:2">
      <c r="A3670" s="61"/>
      <c r="B3670" s="58"/>
    </row>
    <row r="3671" spans="1:2">
      <c r="A3671" s="61"/>
      <c r="B3671" s="58"/>
    </row>
    <row r="3672" spans="1:2">
      <c r="A3672" s="61"/>
      <c r="B3672" s="58"/>
    </row>
    <row r="3673" spans="1:2">
      <c r="A3673" s="62"/>
      <c r="B3673" s="63"/>
    </row>
    <row r="3674" spans="1:2">
      <c r="A3674" s="61"/>
      <c r="B3674" s="58"/>
    </row>
    <row r="3675" spans="1:2">
      <c r="A3675" s="61"/>
      <c r="B3675" s="58"/>
    </row>
    <row r="3676" spans="1:2">
      <c r="A3676" s="61"/>
      <c r="B3676" s="58"/>
    </row>
    <row r="3677" spans="1:2">
      <c r="A3677" s="62"/>
      <c r="B3677" s="63"/>
    </row>
    <row r="3678" spans="1:2">
      <c r="A3678" s="61"/>
      <c r="B3678" s="58"/>
    </row>
    <row r="3679" spans="1:2">
      <c r="A3679" s="61"/>
      <c r="B3679" s="58"/>
    </row>
    <row r="3680" spans="1:2">
      <c r="A3680" s="61"/>
      <c r="B3680" s="58"/>
    </row>
    <row r="3681" spans="1:2">
      <c r="A3681" s="61"/>
      <c r="B3681" s="58"/>
    </row>
    <row r="3682" spans="1:2">
      <c r="A3682" s="61"/>
      <c r="B3682" s="58"/>
    </row>
    <row r="3683" spans="1:2">
      <c r="A3683" s="62"/>
      <c r="B3683" s="63"/>
    </row>
    <row r="3684" spans="1:2">
      <c r="A3684" s="61"/>
      <c r="B3684" s="58"/>
    </row>
    <row r="3685" spans="1:2">
      <c r="A3685" s="62"/>
      <c r="B3685" s="63"/>
    </row>
    <row r="3686" spans="1:2">
      <c r="A3686" s="61"/>
      <c r="B3686" s="58"/>
    </row>
    <row r="3687" spans="1:2">
      <c r="A3687" s="62"/>
      <c r="B3687" s="63"/>
    </row>
    <row r="3688" spans="1:2">
      <c r="A3688" s="61"/>
      <c r="B3688" s="58"/>
    </row>
    <row r="3689" spans="1:2">
      <c r="A3689" s="61"/>
      <c r="B3689" s="58"/>
    </row>
    <row r="3690" spans="1:2">
      <c r="A3690" s="61"/>
      <c r="B3690" s="58"/>
    </row>
    <row r="3691" spans="1:2">
      <c r="A3691" s="62"/>
      <c r="B3691" s="63"/>
    </row>
    <row r="3692" spans="1:2">
      <c r="A3692" s="61"/>
      <c r="B3692" s="58"/>
    </row>
    <row r="3693" spans="1:2">
      <c r="A3693" s="61"/>
      <c r="B3693" s="58"/>
    </row>
    <row r="3694" spans="1:2">
      <c r="A3694" s="61"/>
      <c r="B3694" s="58"/>
    </row>
    <row r="3695" spans="1:2">
      <c r="A3695" s="61"/>
      <c r="B3695" s="58"/>
    </row>
    <row r="3696" spans="1:2">
      <c r="A3696" s="61"/>
      <c r="B3696" s="58"/>
    </row>
    <row r="3697" spans="1:2">
      <c r="A3697" s="62"/>
      <c r="B3697" s="63"/>
    </row>
    <row r="3698" spans="1:2">
      <c r="A3698" s="61"/>
      <c r="B3698" s="58"/>
    </row>
    <row r="3699" spans="1:2">
      <c r="A3699" s="61"/>
      <c r="B3699" s="58"/>
    </row>
    <row r="3700" spans="1:2">
      <c r="A3700" s="61"/>
      <c r="B3700" s="58"/>
    </row>
    <row r="3701" spans="1:2">
      <c r="A3701" s="62"/>
      <c r="B3701" s="63"/>
    </row>
    <row r="3702" spans="1:2">
      <c r="A3702" s="61"/>
      <c r="B3702" s="58"/>
    </row>
    <row r="3703" spans="1:2">
      <c r="A3703" s="62"/>
      <c r="B3703" s="63"/>
    </row>
    <row r="3704" spans="1:2">
      <c r="A3704" s="61"/>
      <c r="B3704" s="58"/>
    </row>
    <row r="3705" spans="1:2">
      <c r="A3705" s="61"/>
      <c r="B3705" s="58"/>
    </row>
    <row r="3706" spans="1:2">
      <c r="A3706" s="61"/>
      <c r="B3706" s="58"/>
    </row>
    <row r="3707" spans="1:2">
      <c r="A3707" s="61"/>
      <c r="B3707" s="58"/>
    </row>
    <row r="3708" spans="1:2">
      <c r="A3708" s="61"/>
      <c r="B3708" s="58"/>
    </row>
    <row r="3709" spans="1:2">
      <c r="A3709" s="61"/>
      <c r="B3709" s="58"/>
    </row>
    <row r="3710" spans="1:2">
      <c r="A3710" s="61"/>
      <c r="B3710" s="58"/>
    </row>
    <row r="3711" spans="1:2">
      <c r="A3711" s="61"/>
      <c r="B3711" s="58"/>
    </row>
    <row r="3712" spans="1:2">
      <c r="A3712" s="61"/>
      <c r="B3712" s="58"/>
    </row>
    <row r="3713" spans="1:2">
      <c r="A3713" s="62"/>
      <c r="B3713" s="63"/>
    </row>
    <row r="3714" spans="1:2">
      <c r="A3714" s="61"/>
      <c r="B3714" s="58"/>
    </row>
    <row r="3715" spans="1:2">
      <c r="A3715" s="61"/>
      <c r="B3715" s="58"/>
    </row>
    <row r="3716" spans="1:2">
      <c r="A3716" s="61"/>
      <c r="B3716" s="58"/>
    </row>
    <row r="3717" spans="1:2">
      <c r="A3717" s="61"/>
      <c r="B3717" s="58"/>
    </row>
    <row r="3718" spans="1:2">
      <c r="A3718" s="61"/>
      <c r="B3718" s="58"/>
    </row>
    <row r="3719" spans="1:2">
      <c r="A3719" s="62"/>
      <c r="B3719" s="63"/>
    </row>
    <row r="3720" spans="1:2">
      <c r="A3720" s="61"/>
      <c r="B3720" s="58"/>
    </row>
    <row r="3721" spans="1:2">
      <c r="A3721" s="61"/>
      <c r="B3721" s="58"/>
    </row>
    <row r="3722" spans="1:2">
      <c r="A3722" s="61"/>
      <c r="B3722" s="58"/>
    </row>
    <row r="3723" spans="1:2">
      <c r="A3723" s="61"/>
      <c r="B3723" s="58"/>
    </row>
    <row r="3724" spans="1:2">
      <c r="A3724" s="61"/>
      <c r="B3724" s="58"/>
    </row>
    <row r="3725" spans="1:2">
      <c r="A3725" s="62"/>
      <c r="B3725" s="63"/>
    </row>
    <row r="3726" spans="1:2">
      <c r="A3726" s="61"/>
      <c r="B3726" s="58"/>
    </row>
    <row r="3727" spans="1:2">
      <c r="A3727" s="62"/>
      <c r="B3727" s="63"/>
    </row>
    <row r="3728" spans="1:2">
      <c r="A3728" s="61"/>
      <c r="B3728" s="58"/>
    </row>
    <row r="3729" spans="1:2">
      <c r="A3729" s="62"/>
      <c r="B3729" s="63"/>
    </row>
    <row r="3730" spans="1:2">
      <c r="A3730" s="61"/>
      <c r="B3730" s="58"/>
    </row>
    <row r="3731" spans="1:2">
      <c r="A3731" s="62"/>
      <c r="B3731" s="63"/>
    </row>
    <row r="3732" spans="1:2">
      <c r="A3732" s="61"/>
      <c r="B3732" s="58"/>
    </row>
    <row r="3733" spans="1:2">
      <c r="A3733" s="61"/>
      <c r="B3733" s="58"/>
    </row>
    <row r="3734" spans="1:2">
      <c r="A3734" s="61"/>
      <c r="B3734" s="58"/>
    </row>
    <row r="3735" spans="1:2">
      <c r="A3735" s="61"/>
      <c r="B3735" s="58"/>
    </row>
    <row r="3736" spans="1:2">
      <c r="A3736" s="61"/>
      <c r="B3736" s="58"/>
    </row>
    <row r="3737" spans="1:2">
      <c r="A3737" s="62"/>
      <c r="B3737" s="63"/>
    </row>
    <row r="3738" spans="1:2">
      <c r="A3738" s="61"/>
      <c r="B3738" s="58"/>
    </row>
    <row r="3739" spans="1:2">
      <c r="A3739" s="61"/>
      <c r="B3739" s="58"/>
    </row>
    <row r="3740" spans="1:2">
      <c r="A3740" s="61"/>
      <c r="B3740" s="58"/>
    </row>
    <row r="3741" spans="1:2">
      <c r="A3741" s="62"/>
      <c r="B3741" s="63"/>
    </row>
    <row r="3742" spans="1:2">
      <c r="A3742" s="61"/>
      <c r="B3742" s="58"/>
    </row>
    <row r="3743" spans="1:2">
      <c r="A3743" s="61"/>
      <c r="B3743" s="58"/>
    </row>
    <row r="3744" spans="1:2">
      <c r="A3744" s="61"/>
      <c r="B3744" s="58"/>
    </row>
    <row r="3745" spans="1:2">
      <c r="A3745" s="61"/>
      <c r="B3745" s="58"/>
    </row>
    <row r="3746" spans="1:2">
      <c r="A3746" s="61"/>
      <c r="B3746" s="58"/>
    </row>
    <row r="3747" spans="1:2">
      <c r="A3747" s="62"/>
      <c r="B3747" s="63"/>
    </row>
    <row r="3748" spans="1:2">
      <c r="A3748" s="61"/>
      <c r="B3748" s="58"/>
    </row>
    <row r="3749" spans="1:2">
      <c r="A3749" s="62"/>
      <c r="B3749" s="63"/>
    </row>
    <row r="3750" spans="1:2">
      <c r="A3750" s="61"/>
      <c r="B3750" s="58"/>
    </row>
    <row r="3751" spans="1:2">
      <c r="A3751" s="61"/>
      <c r="B3751" s="58"/>
    </row>
    <row r="3752" spans="1:2">
      <c r="A3752" s="61"/>
      <c r="B3752" s="58"/>
    </row>
    <row r="3753" spans="1:2">
      <c r="A3753" s="62"/>
      <c r="B3753" s="63"/>
    </row>
    <row r="3754" spans="1:2">
      <c r="A3754" s="61"/>
      <c r="B3754" s="58"/>
    </row>
    <row r="3755" spans="1:2">
      <c r="A3755" s="62"/>
      <c r="B3755" s="63"/>
    </row>
    <row r="3756" spans="1:2">
      <c r="A3756" s="61"/>
      <c r="B3756" s="58"/>
    </row>
    <row r="3757" spans="1:2">
      <c r="A3757" s="61"/>
      <c r="B3757" s="58"/>
    </row>
    <row r="3758" spans="1:2">
      <c r="A3758" s="61"/>
      <c r="B3758" s="58"/>
    </row>
    <row r="3759" spans="1:2">
      <c r="A3759" s="62"/>
      <c r="B3759" s="63"/>
    </row>
    <row r="3760" spans="1:2">
      <c r="A3760" s="61"/>
      <c r="B3760" s="58"/>
    </row>
    <row r="3761" spans="1:2">
      <c r="A3761" s="61"/>
      <c r="B3761" s="58"/>
    </row>
    <row r="3762" spans="1:2">
      <c r="A3762" s="61"/>
      <c r="B3762" s="58"/>
    </row>
    <row r="3763" spans="1:2">
      <c r="A3763" s="62"/>
      <c r="B3763" s="63"/>
    </row>
    <row r="3764" spans="1:2">
      <c r="A3764" s="61"/>
      <c r="B3764" s="58"/>
    </row>
    <row r="3765" spans="1:2">
      <c r="A3765" s="62"/>
      <c r="B3765" s="63"/>
    </row>
    <row r="3766" spans="1:2">
      <c r="A3766" s="61"/>
      <c r="B3766" s="58"/>
    </row>
    <row r="3767" spans="1:2">
      <c r="A3767" s="61"/>
      <c r="B3767" s="58"/>
    </row>
    <row r="3768" spans="1:2">
      <c r="A3768" s="61"/>
      <c r="B3768" s="58"/>
    </row>
    <row r="3769" spans="1:2">
      <c r="A3769" s="62"/>
      <c r="B3769" s="63"/>
    </row>
    <row r="3770" spans="1:2">
      <c r="A3770" s="61"/>
      <c r="B3770" s="58"/>
    </row>
    <row r="3771" spans="1:2">
      <c r="A3771" s="61"/>
      <c r="B3771" s="58"/>
    </row>
    <row r="3772" spans="1:2">
      <c r="A3772" s="61"/>
      <c r="B3772" s="58"/>
    </row>
    <row r="3773" spans="1:2">
      <c r="A3773" s="62"/>
      <c r="B3773" s="63"/>
    </row>
    <row r="3774" spans="1:2">
      <c r="A3774" s="61"/>
      <c r="B3774" s="58"/>
    </row>
    <row r="3775" spans="1:2">
      <c r="A3775" s="62"/>
      <c r="B3775" s="63"/>
    </row>
    <row r="3776" spans="1:2">
      <c r="A3776" s="61"/>
      <c r="B3776" s="58"/>
    </row>
    <row r="3777" spans="1:2">
      <c r="A3777" s="62"/>
      <c r="B3777" s="63"/>
    </row>
    <row r="3778" spans="1:2">
      <c r="A3778" s="61"/>
      <c r="B3778" s="58"/>
    </row>
    <row r="3779" spans="1:2">
      <c r="A3779" s="62"/>
      <c r="B3779" s="63"/>
    </row>
    <row r="3780" spans="1:2">
      <c r="A3780" s="61"/>
      <c r="B3780" s="58"/>
    </row>
    <row r="3781" spans="1:2">
      <c r="A3781" s="61"/>
      <c r="B3781" s="58"/>
    </row>
    <row r="3782" spans="1:2">
      <c r="A3782" s="61"/>
      <c r="B3782" s="58"/>
    </row>
    <row r="3783" spans="1:2">
      <c r="A3783" s="62"/>
      <c r="B3783" s="63"/>
    </row>
    <row r="3784" spans="1:2">
      <c r="A3784" s="61"/>
      <c r="B3784" s="58"/>
    </row>
    <row r="3785" spans="1:2">
      <c r="A3785" s="62"/>
      <c r="B3785" s="63"/>
    </row>
    <row r="3786" spans="1:2">
      <c r="A3786" s="61"/>
      <c r="B3786" s="58"/>
    </row>
    <row r="3787" spans="1:2">
      <c r="A3787" s="61"/>
      <c r="B3787" s="58"/>
    </row>
    <row r="3788" spans="1:2">
      <c r="A3788" s="61"/>
      <c r="B3788" s="58"/>
    </row>
    <row r="3789" spans="1:2">
      <c r="A3789" s="62"/>
      <c r="B3789" s="63"/>
    </row>
    <row r="3790" spans="1:2">
      <c r="A3790" s="61"/>
      <c r="B3790" s="58"/>
    </row>
    <row r="3791" spans="1:2">
      <c r="A3791" s="61"/>
      <c r="B3791" s="58"/>
    </row>
    <row r="3792" spans="1:2">
      <c r="A3792" s="61"/>
      <c r="B3792" s="58"/>
    </row>
    <row r="3793" spans="1:2">
      <c r="A3793" s="62"/>
      <c r="B3793" s="63"/>
    </row>
    <row r="3794" spans="1:2">
      <c r="A3794" s="61"/>
      <c r="B3794" s="58"/>
    </row>
    <row r="3795" spans="1:2">
      <c r="A3795" s="61"/>
      <c r="B3795" s="58"/>
    </row>
    <row r="3796" spans="1:2">
      <c r="A3796" s="61"/>
      <c r="B3796" s="58"/>
    </row>
    <row r="3797" spans="1:2">
      <c r="A3797" s="62"/>
      <c r="B3797" s="63"/>
    </row>
    <row r="3798" spans="1:2">
      <c r="A3798" s="61"/>
      <c r="B3798" s="58"/>
    </row>
    <row r="3799" spans="1:2">
      <c r="A3799" s="62"/>
      <c r="B3799" s="63"/>
    </row>
    <row r="3800" spans="1:2">
      <c r="A3800" s="61"/>
      <c r="B3800" s="58"/>
    </row>
    <row r="3801" spans="1:2">
      <c r="A3801" s="61"/>
      <c r="B3801" s="58"/>
    </row>
    <row r="3802" spans="1:2">
      <c r="A3802" s="61"/>
      <c r="B3802" s="58"/>
    </row>
    <row r="3803" spans="1:2">
      <c r="A3803" s="62"/>
      <c r="B3803" s="63"/>
    </row>
    <row r="3804" spans="1:2">
      <c r="A3804" s="61"/>
      <c r="B3804" s="58"/>
    </row>
    <row r="3805" spans="1:2">
      <c r="A3805" s="61"/>
      <c r="B3805" s="58"/>
    </row>
    <row r="3806" spans="1:2">
      <c r="A3806" s="61"/>
      <c r="B3806" s="58"/>
    </row>
    <row r="3807" spans="1:2">
      <c r="A3807" s="61"/>
      <c r="B3807" s="58"/>
    </row>
    <row r="3808" spans="1:2">
      <c r="A3808" s="61"/>
      <c r="B3808" s="58"/>
    </row>
    <row r="3809" spans="1:2">
      <c r="A3809" s="62"/>
      <c r="B3809" s="63"/>
    </row>
    <row r="3810" spans="1:2">
      <c r="A3810" s="61"/>
      <c r="B3810" s="58"/>
    </row>
    <row r="3811" spans="1:2">
      <c r="A3811" s="62"/>
      <c r="B3811" s="63"/>
    </row>
    <row r="3812" spans="1:2">
      <c r="A3812" s="61"/>
      <c r="B3812" s="58"/>
    </row>
    <row r="3813" spans="1:2">
      <c r="A3813" s="61"/>
      <c r="B3813" s="58"/>
    </row>
    <row r="3814" spans="1:2">
      <c r="A3814" s="61"/>
      <c r="B3814" s="58"/>
    </row>
    <row r="3815" spans="1:2">
      <c r="A3815" s="62"/>
      <c r="B3815" s="63"/>
    </row>
    <row r="3816" spans="1:2">
      <c r="A3816" s="61"/>
      <c r="B3816" s="58"/>
    </row>
    <row r="3817" spans="1:2">
      <c r="A3817" s="62"/>
      <c r="B3817" s="63"/>
    </row>
    <row r="3818" spans="1:2">
      <c r="A3818" s="61"/>
      <c r="B3818" s="58"/>
    </row>
    <row r="3819" spans="1:2">
      <c r="A3819" s="61"/>
      <c r="B3819" s="58"/>
    </row>
    <row r="3820" spans="1:2">
      <c r="A3820" s="61"/>
      <c r="B3820" s="58"/>
    </row>
    <row r="3821" spans="1:2">
      <c r="A3821" s="61"/>
      <c r="B3821" s="58"/>
    </row>
    <row r="3822" spans="1:2">
      <c r="A3822" s="61"/>
      <c r="B3822" s="58"/>
    </row>
    <row r="3823" spans="1:2">
      <c r="A3823" s="62"/>
      <c r="B3823" s="63"/>
    </row>
    <row r="3824" spans="1:2">
      <c r="A3824" s="61"/>
      <c r="B3824" s="58"/>
    </row>
    <row r="3825" spans="1:2">
      <c r="A3825" s="62"/>
      <c r="B3825" s="63"/>
    </row>
    <row r="3826" spans="1:2">
      <c r="A3826" s="61"/>
      <c r="B3826" s="58"/>
    </row>
    <row r="3827" spans="1:2">
      <c r="A3827" s="61"/>
      <c r="B3827" s="58"/>
    </row>
    <row r="3828" spans="1:2">
      <c r="A3828" s="61"/>
      <c r="B3828" s="58"/>
    </row>
    <row r="3829" spans="1:2">
      <c r="A3829" s="62"/>
      <c r="B3829" s="63"/>
    </row>
    <row r="3830" spans="1:2">
      <c r="A3830" s="61"/>
      <c r="B3830" s="58"/>
    </row>
    <row r="3831" spans="1:2">
      <c r="A3831" s="62"/>
      <c r="B3831" s="63"/>
    </row>
    <row r="3832" spans="1:2">
      <c r="A3832" s="61"/>
      <c r="B3832" s="58"/>
    </row>
    <row r="3833" spans="1:2">
      <c r="A3833" s="61"/>
      <c r="B3833" s="58"/>
    </row>
    <row r="3834" spans="1:2">
      <c r="A3834" s="61"/>
      <c r="B3834" s="58"/>
    </row>
    <row r="3835" spans="1:2">
      <c r="A3835" s="62"/>
      <c r="B3835" s="63"/>
    </row>
    <row r="3836" spans="1:2">
      <c r="A3836" s="61"/>
      <c r="B3836" s="58"/>
    </row>
    <row r="3837" spans="1:2">
      <c r="A3837" s="62"/>
      <c r="B3837" s="63"/>
    </row>
    <row r="3838" spans="1:2">
      <c r="A3838" s="61"/>
      <c r="B3838" s="58"/>
    </row>
    <row r="3839" spans="1:2">
      <c r="A3839" s="62"/>
      <c r="B3839" s="63"/>
    </row>
    <row r="3840" spans="1:2">
      <c r="A3840" s="61"/>
      <c r="B3840" s="58"/>
    </row>
    <row r="3841" spans="1:2">
      <c r="A3841" s="62"/>
      <c r="B3841" s="63"/>
    </row>
    <row r="3842" spans="1:2">
      <c r="A3842" s="61"/>
      <c r="B3842" s="58"/>
    </row>
    <row r="3843" spans="1:2">
      <c r="A3843" s="62"/>
      <c r="B3843" s="63"/>
    </row>
    <row r="3844" spans="1:2">
      <c r="A3844" s="61"/>
      <c r="B3844" s="58"/>
    </row>
    <row r="3845" spans="1:2">
      <c r="A3845" s="62"/>
      <c r="B3845" s="63"/>
    </row>
    <row r="3846" spans="1:2">
      <c r="A3846" s="61"/>
      <c r="B3846" s="58"/>
    </row>
    <row r="3847" spans="1:2">
      <c r="A3847" s="62"/>
      <c r="B3847" s="63"/>
    </row>
    <row r="3848" spans="1:2">
      <c r="A3848" s="61"/>
      <c r="B3848" s="58"/>
    </row>
    <row r="3849" spans="1:2">
      <c r="A3849" s="61"/>
      <c r="B3849" s="58"/>
    </row>
    <row r="3850" spans="1:2">
      <c r="A3850" s="61"/>
      <c r="B3850" s="58"/>
    </row>
    <row r="3851" spans="1:2">
      <c r="A3851" s="61"/>
      <c r="B3851" s="58"/>
    </row>
    <row r="3852" spans="1:2">
      <c r="A3852" s="61"/>
      <c r="B3852" s="58"/>
    </row>
    <row r="3853" spans="1:2">
      <c r="A3853" s="61"/>
      <c r="B3853" s="58"/>
    </row>
    <row r="3854" spans="1:2">
      <c r="A3854" s="61"/>
      <c r="B3854" s="58"/>
    </row>
    <row r="3855" spans="1:2">
      <c r="A3855" s="61"/>
      <c r="B3855" s="58"/>
    </row>
    <row r="3856" spans="1:2">
      <c r="A3856" s="61"/>
      <c r="B3856" s="58"/>
    </row>
    <row r="3857" spans="1:2">
      <c r="A3857" s="61"/>
      <c r="B3857" s="58"/>
    </row>
    <row r="3858" spans="1:2">
      <c r="A3858" s="61"/>
      <c r="B3858" s="58"/>
    </row>
    <row r="3859" spans="1:2">
      <c r="A3859" s="62"/>
      <c r="B3859" s="63"/>
    </row>
    <row r="3860" spans="1:2">
      <c r="A3860" s="61"/>
      <c r="B3860" s="58"/>
    </row>
    <row r="3861" spans="1:2">
      <c r="A3861" s="62"/>
      <c r="B3861" s="63"/>
    </row>
    <row r="3862" spans="1:2">
      <c r="A3862" s="61"/>
      <c r="B3862" s="58"/>
    </row>
    <row r="3863" spans="1:2">
      <c r="A3863" s="61"/>
      <c r="B3863" s="58"/>
    </row>
    <row r="3864" spans="1:2">
      <c r="A3864" s="61"/>
      <c r="B3864" s="58"/>
    </row>
    <row r="3865" spans="1:2">
      <c r="A3865" s="61"/>
      <c r="B3865" s="58"/>
    </row>
    <row r="3866" spans="1:2">
      <c r="A3866" s="61"/>
      <c r="B3866" s="58"/>
    </row>
    <row r="3867" spans="1:2">
      <c r="A3867" s="61"/>
      <c r="B3867" s="58"/>
    </row>
    <row r="3868" spans="1:2">
      <c r="A3868" s="61"/>
      <c r="B3868" s="58"/>
    </row>
    <row r="3869" spans="1:2">
      <c r="A3869" s="61"/>
      <c r="B3869" s="58"/>
    </row>
    <row r="3870" spans="1:2">
      <c r="A3870" s="61"/>
      <c r="B3870" s="58"/>
    </row>
    <row r="3871" spans="1:2">
      <c r="A3871" s="61"/>
      <c r="B3871" s="58"/>
    </row>
    <row r="3872" spans="1:2">
      <c r="A3872" s="61"/>
      <c r="B3872" s="58"/>
    </row>
    <row r="3873" spans="1:2">
      <c r="A3873" s="62"/>
      <c r="B3873" s="63"/>
    </row>
    <row r="3874" spans="1:2">
      <c r="A3874" s="61"/>
      <c r="B3874" s="58"/>
    </row>
    <row r="3875" spans="1:2">
      <c r="A3875" s="61"/>
      <c r="B3875" s="58"/>
    </row>
    <row r="3876" spans="1:2">
      <c r="A3876" s="61"/>
      <c r="B3876" s="58"/>
    </row>
    <row r="3877" spans="1:2">
      <c r="A3877" s="62"/>
      <c r="B3877" s="63"/>
    </row>
    <row r="3878" spans="1:2">
      <c r="A3878" s="61"/>
      <c r="B3878" s="58"/>
    </row>
    <row r="3879" spans="1:2">
      <c r="A3879" s="62"/>
      <c r="B3879" s="63"/>
    </row>
    <row r="3880" spans="1:2">
      <c r="A3880" s="61"/>
      <c r="B3880" s="58"/>
    </row>
    <row r="3881" spans="1:2">
      <c r="A3881" s="61"/>
      <c r="B3881" s="58"/>
    </row>
    <row r="3882" spans="1:2">
      <c r="A3882" s="61"/>
      <c r="B3882" s="65"/>
    </row>
    <row r="3883" spans="1:2">
      <c r="A3883" s="61"/>
      <c r="B3883" s="58"/>
    </row>
    <row r="3884" spans="1:2">
      <c r="A3884" s="61"/>
      <c r="B3884" s="58"/>
    </row>
    <row r="3885" spans="1:2">
      <c r="A3885" s="62"/>
      <c r="B3885" s="63"/>
    </row>
    <row r="3886" spans="1:2">
      <c r="A3886" s="61"/>
      <c r="B3886" s="58"/>
    </row>
    <row r="3887" spans="1:2">
      <c r="A3887" s="62"/>
      <c r="B3887" s="63"/>
    </row>
    <row r="3888" spans="1:2">
      <c r="A3888" s="61"/>
      <c r="B3888" s="58"/>
    </row>
    <row r="3889" spans="1:2">
      <c r="A3889" s="62"/>
      <c r="B3889" s="63"/>
    </row>
    <row r="3890" spans="1:2">
      <c r="A3890" s="61"/>
      <c r="B3890" s="58"/>
    </row>
    <row r="3891" spans="1:2">
      <c r="A3891" s="61"/>
      <c r="B3891" s="58"/>
    </row>
    <row r="3892" spans="1:2">
      <c r="A3892" s="61"/>
      <c r="B3892" s="58"/>
    </row>
    <row r="3893" spans="1:2">
      <c r="A3893" s="62"/>
      <c r="B3893" s="63"/>
    </row>
    <row r="3894" spans="1:2">
      <c r="A3894" s="61"/>
      <c r="B3894" s="58"/>
    </row>
    <row r="3895" spans="1:2">
      <c r="A3895" s="62"/>
      <c r="B3895" s="63"/>
    </row>
    <row r="3896" spans="1:2">
      <c r="A3896" s="61"/>
      <c r="B3896" s="58"/>
    </row>
    <row r="3897" spans="1:2">
      <c r="A3897" s="62"/>
      <c r="B3897" s="63"/>
    </row>
    <row r="3898" spans="1:2">
      <c r="A3898" s="61"/>
      <c r="B3898" s="58"/>
    </row>
    <row r="3899" spans="1:2">
      <c r="A3899" s="61"/>
      <c r="B3899" s="58"/>
    </row>
    <row r="3900" spans="1:2">
      <c r="A3900" s="61"/>
      <c r="B3900" s="58"/>
    </row>
    <row r="3901" spans="1:2">
      <c r="A3901" s="62"/>
      <c r="B3901" s="63"/>
    </row>
    <row r="3902" spans="1:2">
      <c r="A3902" s="61"/>
      <c r="B3902" s="58"/>
    </row>
    <row r="3903" spans="1:2">
      <c r="A3903" s="61"/>
      <c r="B3903" s="58"/>
    </row>
    <row r="3904" spans="1:2">
      <c r="A3904" s="61"/>
      <c r="B3904" s="58"/>
    </row>
    <row r="3905" spans="1:2">
      <c r="A3905" s="62"/>
      <c r="B3905" s="63"/>
    </row>
    <row r="3906" spans="1:2">
      <c r="A3906" s="61"/>
      <c r="B3906" s="58"/>
    </row>
    <row r="3907" spans="1:2">
      <c r="A3907" s="61"/>
      <c r="B3907" s="58"/>
    </row>
    <row r="3908" spans="1:2">
      <c r="A3908" s="61"/>
      <c r="B3908" s="58"/>
    </row>
    <row r="3909" spans="1:2">
      <c r="A3909" s="62"/>
      <c r="B3909" s="63"/>
    </row>
    <row r="3910" spans="1:2">
      <c r="A3910" s="61"/>
      <c r="B3910" s="58"/>
    </row>
    <row r="3911" spans="1:2">
      <c r="A3911" s="61"/>
      <c r="B3911" s="58"/>
    </row>
    <row r="3912" spans="1:2">
      <c r="A3912" s="61"/>
      <c r="B3912" s="58"/>
    </row>
    <row r="3913" spans="1:2">
      <c r="A3913" s="62"/>
      <c r="B3913" s="63"/>
    </row>
    <row r="3914" spans="1:2">
      <c r="A3914" s="61"/>
      <c r="B3914" s="58"/>
    </row>
    <row r="3915" spans="1:2">
      <c r="A3915" s="62"/>
      <c r="B3915" s="63"/>
    </row>
    <row r="3916" spans="1:2">
      <c r="A3916" s="61"/>
      <c r="B3916" s="58"/>
    </row>
    <row r="3917" spans="1:2">
      <c r="A3917" s="61"/>
      <c r="B3917" s="58"/>
    </row>
    <row r="3918" spans="1:2">
      <c r="A3918" s="61"/>
      <c r="B3918" s="58"/>
    </row>
    <row r="3919" spans="1:2">
      <c r="A3919" s="62"/>
      <c r="B3919" s="63"/>
    </row>
    <row r="3920" spans="1:2">
      <c r="A3920" s="61"/>
      <c r="B3920" s="58"/>
    </row>
    <row r="3921" spans="1:2">
      <c r="A3921" s="62"/>
      <c r="B3921" s="63"/>
    </row>
    <row r="3922" spans="1:2">
      <c r="A3922" s="61"/>
      <c r="B3922" s="58"/>
    </row>
    <row r="3923" spans="1:2">
      <c r="A3923" s="62"/>
      <c r="B3923" s="63"/>
    </row>
    <row r="3924" spans="1:2">
      <c r="A3924" s="61"/>
      <c r="B3924" s="58"/>
    </row>
    <row r="3925" spans="1:2">
      <c r="A3925" s="61"/>
      <c r="B3925" s="58"/>
    </row>
    <row r="3926" spans="1:2">
      <c r="A3926" s="61"/>
      <c r="B3926" s="58"/>
    </row>
    <row r="3927" spans="1:2">
      <c r="A3927" s="61"/>
      <c r="B3927" s="58"/>
    </row>
    <row r="3928" spans="1:2">
      <c r="A3928" s="61"/>
      <c r="B3928" s="58"/>
    </row>
    <row r="3929" spans="1:2">
      <c r="A3929" s="61"/>
      <c r="B3929" s="58"/>
    </row>
    <row r="3930" spans="1:2">
      <c r="A3930" s="61"/>
      <c r="B3930" s="58"/>
    </row>
    <row r="3931" spans="1:2">
      <c r="A3931" s="62"/>
      <c r="B3931" s="63"/>
    </row>
    <row r="3932" spans="1:2">
      <c r="A3932" s="61"/>
      <c r="B3932" s="58"/>
    </row>
    <row r="3933" spans="1:2">
      <c r="A3933" s="62"/>
      <c r="B3933" s="63"/>
    </row>
    <row r="3934" spans="1:2">
      <c r="A3934" s="61"/>
      <c r="B3934" s="58"/>
    </row>
    <row r="3935" spans="1:2">
      <c r="A3935" s="62"/>
      <c r="B3935" s="63"/>
    </row>
    <row r="3936" spans="1:2">
      <c r="A3936" s="61"/>
      <c r="B3936" s="58"/>
    </row>
    <row r="3937" spans="1:2">
      <c r="A3937" s="61"/>
      <c r="B3937" s="58"/>
    </row>
    <row r="3938" spans="1:2">
      <c r="A3938" s="61"/>
      <c r="B3938" s="58"/>
    </row>
    <row r="3939" spans="1:2">
      <c r="A3939" s="62"/>
      <c r="B3939" s="63"/>
    </row>
    <row r="3940" spans="1:2">
      <c r="A3940" s="61"/>
      <c r="B3940" s="58"/>
    </row>
    <row r="3941" spans="1:2">
      <c r="A3941" s="62"/>
      <c r="B3941" s="63"/>
    </row>
    <row r="3942" spans="1:2">
      <c r="A3942" s="61"/>
      <c r="B3942" s="58"/>
    </row>
    <row r="3943" spans="1:2">
      <c r="A3943" s="62"/>
      <c r="B3943" s="63"/>
    </row>
    <row r="3944" spans="1:2">
      <c r="A3944" s="61"/>
      <c r="B3944" s="58"/>
    </row>
    <row r="3945" spans="1:2">
      <c r="A3945" s="61"/>
      <c r="B3945" s="58"/>
    </row>
    <row r="3946" spans="1:2">
      <c r="A3946" s="61"/>
      <c r="B3946" s="58"/>
    </row>
    <row r="3947" spans="1:2">
      <c r="A3947" s="62"/>
      <c r="B3947" s="63"/>
    </row>
    <row r="3948" spans="1:2">
      <c r="A3948" s="61"/>
      <c r="B3948" s="58"/>
    </row>
    <row r="3949" spans="1:2">
      <c r="A3949" s="61"/>
      <c r="B3949" s="58"/>
    </row>
    <row r="3950" spans="1:2">
      <c r="A3950" s="61"/>
      <c r="B3950" s="58"/>
    </row>
    <row r="3951" spans="1:2">
      <c r="A3951" s="61"/>
      <c r="B3951" s="58"/>
    </row>
    <row r="3952" spans="1:2">
      <c r="A3952" s="61"/>
      <c r="B3952" s="58"/>
    </row>
    <row r="3953" spans="1:2">
      <c r="A3953" s="61"/>
      <c r="B3953" s="58"/>
    </row>
    <row r="3954" spans="1:2">
      <c r="A3954" s="61"/>
      <c r="B3954" s="58"/>
    </row>
    <row r="3955" spans="1:2">
      <c r="A3955" s="61"/>
      <c r="B3955" s="58"/>
    </row>
    <row r="3956" spans="1:2">
      <c r="A3956" s="61"/>
      <c r="B3956" s="58"/>
    </row>
    <row r="3957" spans="1:2">
      <c r="A3957" s="61"/>
      <c r="B3957" s="58"/>
    </row>
    <row r="3958" spans="1:2">
      <c r="A3958" s="61"/>
      <c r="B3958" s="58"/>
    </row>
    <row r="3959" spans="1:2">
      <c r="A3959" s="61"/>
      <c r="B3959" s="58"/>
    </row>
    <row r="3960" spans="1:2">
      <c r="A3960" s="61"/>
      <c r="B3960" s="58"/>
    </row>
    <row r="3961" spans="1:2">
      <c r="A3961" s="62"/>
      <c r="B3961" s="63"/>
    </row>
    <row r="3962" spans="1:2">
      <c r="A3962" s="61"/>
      <c r="B3962" s="58"/>
    </row>
    <row r="3963" spans="1:2">
      <c r="A3963" s="61"/>
      <c r="B3963" s="58"/>
    </row>
    <row r="3964" spans="1:2">
      <c r="A3964" s="61"/>
      <c r="B3964" s="58"/>
    </row>
    <row r="3965" spans="1:2">
      <c r="A3965" s="62"/>
      <c r="B3965" s="63"/>
    </row>
    <row r="3966" spans="1:2">
      <c r="A3966" s="61"/>
      <c r="B3966" s="58"/>
    </row>
    <row r="3967" spans="1:2">
      <c r="A3967" s="62"/>
      <c r="B3967" s="63"/>
    </row>
    <row r="3968" spans="1:2">
      <c r="A3968" s="61"/>
      <c r="B3968" s="58"/>
    </row>
    <row r="3969" spans="1:2">
      <c r="A3969" s="62"/>
      <c r="B3969" s="63"/>
    </row>
    <row r="3970" spans="1:2">
      <c r="A3970" s="61"/>
      <c r="B3970" s="58"/>
    </row>
    <row r="3971" spans="1:2">
      <c r="A3971" s="61"/>
      <c r="B3971" s="58"/>
    </row>
    <row r="3972" spans="1:2">
      <c r="A3972" s="61"/>
      <c r="B3972" s="58"/>
    </row>
    <row r="3973" spans="1:2">
      <c r="A3973" s="61"/>
      <c r="B3973" s="58"/>
    </row>
    <row r="3974" spans="1:2">
      <c r="A3974" s="61"/>
      <c r="B3974" s="58"/>
    </row>
    <row r="3975" spans="1:2">
      <c r="A3975" s="62"/>
      <c r="B3975" s="63"/>
    </row>
    <row r="3976" spans="1:2">
      <c r="A3976" s="61"/>
      <c r="B3976" s="58"/>
    </row>
    <row r="3977" spans="1:2">
      <c r="A3977" s="62"/>
      <c r="B3977" s="63"/>
    </row>
    <row r="3978" spans="1:2">
      <c r="A3978" s="61"/>
      <c r="B3978" s="58"/>
    </row>
    <row r="3979" spans="1:2">
      <c r="A3979" s="62"/>
      <c r="B3979" s="63"/>
    </row>
    <row r="3980" spans="1:2">
      <c r="A3980" s="61"/>
      <c r="B3980" s="58"/>
    </row>
    <row r="3981" spans="1:2">
      <c r="A3981" s="61"/>
      <c r="B3981" s="58"/>
    </row>
    <row r="3982" spans="1:2">
      <c r="A3982" s="61"/>
      <c r="B3982" s="58"/>
    </row>
    <row r="3983" spans="1:2">
      <c r="A3983" s="61"/>
      <c r="B3983" s="58"/>
    </row>
    <row r="3984" spans="1:2">
      <c r="A3984" s="61"/>
      <c r="B3984" s="58"/>
    </row>
    <row r="3985" spans="1:2">
      <c r="A3985" s="61"/>
      <c r="B3985" s="58"/>
    </row>
    <row r="3986" spans="1:2">
      <c r="A3986" s="61"/>
      <c r="B3986" s="58"/>
    </row>
    <row r="3987" spans="1:2">
      <c r="A3987" s="61"/>
      <c r="B3987" s="58"/>
    </row>
    <row r="3988" spans="1:2">
      <c r="A3988" s="61"/>
      <c r="B3988" s="58"/>
    </row>
    <row r="3989" spans="1:2">
      <c r="A3989" s="62"/>
      <c r="B3989" s="63"/>
    </row>
    <row r="3990" spans="1:2">
      <c r="A3990" s="61"/>
      <c r="B3990" s="58"/>
    </row>
    <row r="3991" spans="1:2">
      <c r="A3991" s="62"/>
      <c r="B3991" s="63"/>
    </row>
    <row r="3992" spans="1:2">
      <c r="A3992" s="61"/>
      <c r="B3992" s="58"/>
    </row>
    <row r="3993" spans="1:2">
      <c r="A3993" s="61"/>
      <c r="B3993" s="58"/>
    </row>
    <row r="3994" spans="1:2">
      <c r="A3994" s="61"/>
      <c r="B3994" s="58"/>
    </row>
    <row r="3995" spans="1:2">
      <c r="A3995" s="61"/>
      <c r="B3995" s="58"/>
    </row>
    <row r="3996" spans="1:2">
      <c r="A3996" s="61"/>
      <c r="B3996" s="58"/>
    </row>
    <row r="3997" spans="1:2">
      <c r="A3997" s="61"/>
      <c r="B3997" s="58"/>
    </row>
    <row r="3998" spans="1:2">
      <c r="A3998" s="61"/>
      <c r="B3998" s="58"/>
    </row>
    <row r="3999" spans="1:2">
      <c r="A3999" s="61"/>
      <c r="B3999" s="58"/>
    </row>
    <row r="4000" spans="1:2">
      <c r="A4000" s="61"/>
      <c r="B4000" s="58"/>
    </row>
    <row r="4001" spans="1:2">
      <c r="A4001" s="61"/>
      <c r="B4001" s="58"/>
    </row>
    <row r="4002" spans="1:2">
      <c r="A4002" s="61"/>
      <c r="B4002" s="58"/>
    </row>
    <row r="4003" spans="1:2">
      <c r="A4003" s="61"/>
      <c r="B4003" s="58"/>
    </row>
    <row r="4004" spans="1:2">
      <c r="A4004" s="61"/>
      <c r="B4004" s="58"/>
    </row>
    <row r="4005" spans="1:2">
      <c r="A4005" s="62"/>
      <c r="B4005" s="63"/>
    </row>
    <row r="4006" spans="1:2">
      <c r="A4006" s="61"/>
      <c r="B4006" s="58"/>
    </row>
    <row r="4007" spans="1:2">
      <c r="A4007" s="62"/>
      <c r="B4007" s="63"/>
    </row>
    <row r="4008" spans="1:2">
      <c r="A4008" s="61"/>
      <c r="B4008" s="58"/>
    </row>
    <row r="4009" spans="1:2">
      <c r="A4009" s="62"/>
      <c r="B4009" s="63"/>
    </row>
    <row r="4010" spans="1:2">
      <c r="A4010" s="61"/>
      <c r="B4010" s="58"/>
    </row>
    <row r="4011" spans="1:2">
      <c r="A4011" s="61"/>
      <c r="B4011" s="58"/>
    </row>
    <row r="4012" spans="1:2">
      <c r="A4012" s="61"/>
      <c r="B4012" s="58"/>
    </row>
    <row r="4013" spans="1:2">
      <c r="A4013" s="61"/>
      <c r="B4013" s="58"/>
    </row>
    <row r="4014" spans="1:2">
      <c r="A4014" s="61"/>
      <c r="B4014" s="58"/>
    </row>
    <row r="4015" spans="1:2">
      <c r="A4015" s="61"/>
      <c r="B4015" s="58"/>
    </row>
    <row r="4016" spans="1:2">
      <c r="A4016" s="61"/>
      <c r="B4016" s="58"/>
    </row>
    <row r="4017" spans="1:2">
      <c r="A4017" s="62"/>
      <c r="B4017" s="63"/>
    </row>
    <row r="4018" spans="1:2">
      <c r="A4018" s="61"/>
      <c r="B4018" s="58"/>
    </row>
    <row r="4019" spans="1:2">
      <c r="A4019" s="62"/>
      <c r="B4019" s="63"/>
    </row>
    <row r="4020" spans="1:2">
      <c r="A4020" s="61"/>
      <c r="B4020" s="58"/>
    </row>
    <row r="4021" spans="1:2">
      <c r="A4021" s="62"/>
      <c r="B4021" s="63"/>
    </row>
    <row r="4022" spans="1:2">
      <c r="A4022" s="61"/>
      <c r="B4022" s="58"/>
    </row>
    <row r="4023" spans="1:2">
      <c r="A4023" s="61"/>
      <c r="B4023" s="58"/>
    </row>
    <row r="4024" spans="1:2">
      <c r="A4024" s="61"/>
      <c r="B4024" s="58"/>
    </row>
    <row r="4025" spans="1:2">
      <c r="A4025" s="62"/>
      <c r="B4025" s="63"/>
    </row>
    <row r="4026" spans="1:2">
      <c r="A4026" s="61"/>
      <c r="B4026" s="58"/>
    </row>
    <row r="4027" spans="1:2">
      <c r="A4027" s="61"/>
      <c r="B4027" s="58"/>
    </row>
    <row r="4028" spans="1:2">
      <c r="A4028" s="61"/>
      <c r="B4028" s="58"/>
    </row>
    <row r="4029" spans="1:2">
      <c r="A4029" s="62"/>
      <c r="B4029" s="63"/>
    </row>
    <row r="4030" spans="1:2">
      <c r="A4030" s="61"/>
      <c r="B4030" s="58"/>
    </row>
    <row r="4031" spans="1:2">
      <c r="A4031" s="61"/>
      <c r="B4031" s="58"/>
    </row>
    <row r="4032" spans="1:2">
      <c r="A4032" s="61"/>
      <c r="B4032" s="58"/>
    </row>
    <row r="4033" spans="1:2">
      <c r="A4033" s="61"/>
      <c r="B4033" s="58"/>
    </row>
    <row r="4034" spans="1:2">
      <c r="A4034" s="61"/>
      <c r="B4034" s="58"/>
    </row>
    <row r="4035" spans="1:2">
      <c r="A4035" s="62"/>
      <c r="B4035" s="63"/>
    </row>
    <row r="4036" spans="1:2">
      <c r="A4036" s="61"/>
      <c r="B4036" s="58"/>
    </row>
    <row r="4037" spans="1:2">
      <c r="A4037" s="61"/>
      <c r="B4037" s="58"/>
    </row>
    <row r="4038" spans="1:2">
      <c r="A4038" s="61"/>
      <c r="B4038" s="58"/>
    </row>
    <row r="4039" spans="1:2">
      <c r="A4039" s="61"/>
      <c r="B4039" s="58"/>
    </row>
    <row r="4040" spans="1:2">
      <c r="A4040" s="61"/>
      <c r="B4040" s="58"/>
    </row>
    <row r="4041" spans="1:2">
      <c r="A4041" s="61"/>
      <c r="B4041" s="58"/>
    </row>
    <row r="4042" spans="1:2">
      <c r="A4042" s="61"/>
      <c r="B4042" s="58"/>
    </row>
    <row r="4043" spans="1:2">
      <c r="A4043" s="62"/>
      <c r="B4043" s="63"/>
    </row>
    <row r="4044" spans="1:2">
      <c r="A4044" s="61"/>
      <c r="B4044" s="58"/>
    </row>
    <row r="4045" spans="1:2">
      <c r="A4045" s="62"/>
      <c r="B4045" s="63"/>
    </row>
    <row r="4046" spans="1:2">
      <c r="A4046" s="61"/>
      <c r="B4046" s="58"/>
    </row>
    <row r="4047" spans="1:2">
      <c r="A4047" s="62"/>
      <c r="B4047" s="63"/>
    </row>
    <row r="4048" spans="1:2">
      <c r="A4048" s="61"/>
      <c r="B4048" s="58"/>
    </row>
    <row r="4049" spans="1:2">
      <c r="A4049" s="61"/>
      <c r="B4049" s="58"/>
    </row>
    <row r="4050" spans="1:2">
      <c r="A4050" s="61"/>
      <c r="B4050" s="58"/>
    </row>
    <row r="4051" spans="1:2">
      <c r="A4051" s="61"/>
      <c r="B4051" s="58"/>
    </row>
    <row r="4052" spans="1:2">
      <c r="A4052" s="61"/>
      <c r="B4052" s="58"/>
    </row>
    <row r="4053" spans="1:2">
      <c r="A4053" s="62"/>
      <c r="B4053" s="63"/>
    </row>
    <row r="4054" spans="1:2">
      <c r="A4054" s="61"/>
      <c r="B4054" s="58"/>
    </row>
    <row r="4055" spans="1:2">
      <c r="A4055" s="62"/>
      <c r="B4055" s="63"/>
    </row>
    <row r="4056" spans="1:2">
      <c r="A4056" s="61"/>
      <c r="B4056" s="58"/>
    </row>
    <row r="4057" spans="1:2">
      <c r="A4057" s="62"/>
      <c r="B4057" s="63"/>
    </row>
    <row r="4058" spans="1:2">
      <c r="A4058" s="61"/>
      <c r="B4058" s="58"/>
    </row>
    <row r="4059" spans="1:2">
      <c r="A4059" s="61"/>
      <c r="B4059" s="58"/>
    </row>
    <row r="4060" spans="1:2">
      <c r="A4060" s="61"/>
      <c r="B4060" s="58"/>
    </row>
    <row r="4061" spans="1:2">
      <c r="A4061" s="62"/>
      <c r="B4061" s="63"/>
    </row>
    <row r="4062" spans="1:2">
      <c r="A4062" s="61"/>
      <c r="B4062" s="58"/>
    </row>
    <row r="4063" spans="1:2">
      <c r="A4063" s="62"/>
      <c r="B4063" s="63"/>
    </row>
    <row r="4064" spans="1:2">
      <c r="A4064" s="61"/>
      <c r="B4064" s="58"/>
    </row>
    <row r="4065" spans="1:2">
      <c r="A4065" s="62"/>
      <c r="B4065" s="63"/>
    </row>
    <row r="4066" spans="1:2">
      <c r="A4066" s="61"/>
      <c r="B4066" s="58"/>
    </row>
    <row r="4067" spans="1:2">
      <c r="A4067" s="62"/>
      <c r="B4067" s="63"/>
    </row>
    <row r="4068" spans="1:2">
      <c r="A4068" s="61"/>
      <c r="B4068" s="58"/>
    </row>
    <row r="4069" spans="1:2">
      <c r="A4069" s="61"/>
      <c r="B4069" s="58"/>
    </row>
    <row r="4070" spans="1:2">
      <c r="A4070" s="61"/>
      <c r="B4070" s="58"/>
    </row>
    <row r="4071" spans="1:2">
      <c r="A4071" s="61"/>
      <c r="B4071" s="58"/>
    </row>
    <row r="4072" spans="1:2">
      <c r="A4072" s="61"/>
      <c r="B4072" s="58"/>
    </row>
    <row r="4073" spans="1:2">
      <c r="A4073" s="61"/>
      <c r="B4073" s="58"/>
    </row>
    <row r="4074" spans="1:2">
      <c r="A4074" s="61"/>
      <c r="B4074" s="58"/>
    </row>
    <row r="4075" spans="1:2">
      <c r="A4075" s="62"/>
      <c r="B4075" s="63"/>
    </row>
    <row r="4076" spans="1:2">
      <c r="A4076" s="61"/>
      <c r="B4076" s="58"/>
    </row>
    <row r="4077" spans="1:2">
      <c r="A4077" s="61"/>
      <c r="B4077" s="58"/>
    </row>
    <row r="4078" spans="1:2">
      <c r="A4078" s="61"/>
      <c r="B4078" s="58"/>
    </row>
    <row r="4079" spans="1:2">
      <c r="A4079" s="62"/>
      <c r="B4079" s="63"/>
    </row>
    <row r="4080" spans="1:2">
      <c r="A4080" s="61"/>
      <c r="B4080" s="58"/>
    </row>
    <row r="4081" spans="1:2">
      <c r="A4081" s="61"/>
      <c r="B4081" s="58"/>
    </row>
    <row r="4082" spans="1:2">
      <c r="A4082" s="61"/>
      <c r="B4082" s="58"/>
    </row>
    <row r="4083" spans="1:2">
      <c r="A4083" s="62"/>
      <c r="B4083" s="63"/>
    </row>
    <row r="4084" spans="1:2">
      <c r="A4084" s="61"/>
      <c r="B4084" s="58"/>
    </row>
    <row r="4085" spans="1:2">
      <c r="A4085" s="62"/>
      <c r="B4085" s="63"/>
    </row>
    <row r="4086" spans="1:2">
      <c r="A4086" s="61"/>
      <c r="B4086" s="58"/>
    </row>
    <row r="4087" spans="1:2">
      <c r="A4087" s="61"/>
      <c r="B4087" s="58"/>
    </row>
    <row r="4088" spans="1:2">
      <c r="A4088" s="61"/>
      <c r="B4088" s="58"/>
    </row>
    <row r="4089" spans="1:2">
      <c r="A4089" s="62"/>
      <c r="B4089" s="63"/>
    </row>
    <row r="4090" spans="1:2">
      <c r="A4090" s="61"/>
      <c r="B4090" s="58"/>
    </row>
    <row r="4091" spans="1:2">
      <c r="A4091" s="62"/>
      <c r="B4091" s="63"/>
    </row>
    <row r="4092" spans="1:2">
      <c r="A4092" s="61"/>
      <c r="B4092" s="58"/>
    </row>
    <row r="4093" spans="1:2">
      <c r="A4093" s="61"/>
      <c r="B4093" s="58"/>
    </row>
    <row r="4094" spans="1:2">
      <c r="A4094" s="61"/>
      <c r="B4094" s="58"/>
    </row>
    <row r="4095" spans="1:2">
      <c r="A4095" s="61"/>
      <c r="B4095" s="58"/>
    </row>
    <row r="4096" spans="1:2">
      <c r="A4096" s="61"/>
      <c r="B4096" s="58"/>
    </row>
    <row r="4097" spans="1:2">
      <c r="A4097" s="62"/>
      <c r="B4097" s="63"/>
    </row>
    <row r="4098" spans="1:2">
      <c r="A4098" s="61"/>
      <c r="B4098" s="58"/>
    </row>
    <row r="4099" spans="1:2">
      <c r="A4099" s="61"/>
      <c r="B4099" s="58"/>
    </row>
    <row r="4100" spans="1:2">
      <c r="A4100" s="61"/>
      <c r="B4100" s="58"/>
    </row>
    <row r="4101" spans="1:2">
      <c r="A4101" s="62"/>
      <c r="B4101" s="63"/>
    </row>
    <row r="4102" spans="1:2">
      <c r="A4102" s="61"/>
      <c r="B4102" s="58"/>
    </row>
    <row r="4103" spans="1:2">
      <c r="A4103" s="61"/>
      <c r="B4103" s="58"/>
    </row>
    <row r="4104" spans="1:2">
      <c r="A4104" s="61"/>
      <c r="B4104" s="58"/>
    </row>
    <row r="4105" spans="1:2">
      <c r="A4105" s="61"/>
      <c r="B4105" s="58"/>
    </row>
    <row r="4106" spans="1:2">
      <c r="A4106" s="61"/>
      <c r="B4106" s="58"/>
    </row>
    <row r="4107" spans="1:2">
      <c r="A4107" s="61"/>
      <c r="B4107" s="58"/>
    </row>
    <row r="4108" spans="1:2">
      <c r="A4108" s="61"/>
      <c r="B4108" s="58"/>
    </row>
    <row r="4109" spans="1:2">
      <c r="A4109" s="62"/>
      <c r="B4109" s="63"/>
    </row>
    <row r="4110" spans="1:2">
      <c r="A4110" s="61"/>
      <c r="B4110" s="58"/>
    </row>
    <row r="4111" spans="1:2">
      <c r="A4111" s="62"/>
      <c r="B4111" s="63"/>
    </row>
    <row r="4112" spans="1:2">
      <c r="A4112" s="61"/>
      <c r="B4112" s="58"/>
    </row>
    <row r="4113" spans="1:2">
      <c r="A4113" s="61"/>
      <c r="B4113" s="58"/>
    </row>
    <row r="4114" spans="1:2">
      <c r="A4114" s="61"/>
      <c r="B4114" s="58"/>
    </row>
    <row r="4115" spans="1:2">
      <c r="A4115" s="62"/>
      <c r="B4115" s="63"/>
    </row>
    <row r="4116" spans="1:2">
      <c r="A4116" s="61"/>
      <c r="B4116" s="58"/>
    </row>
    <row r="4117" spans="1:2">
      <c r="A4117" s="61"/>
      <c r="B4117" s="58"/>
    </row>
    <row r="4118" spans="1:2">
      <c r="A4118" s="61"/>
      <c r="B4118" s="58"/>
    </row>
    <row r="4119" spans="1:2">
      <c r="A4119" s="62"/>
      <c r="B4119" s="63"/>
    </row>
    <row r="4120" spans="1:2">
      <c r="A4120" s="61"/>
      <c r="B4120" s="58"/>
    </row>
    <row r="4121" spans="1:2">
      <c r="A4121" s="61"/>
      <c r="B4121" s="58"/>
    </row>
    <row r="4122" spans="1:2">
      <c r="A4122" s="61"/>
      <c r="B4122" s="58"/>
    </row>
    <row r="4123" spans="1:2">
      <c r="A4123" s="62"/>
      <c r="B4123" s="63"/>
    </row>
    <row r="4124" spans="1:2">
      <c r="A4124" s="61"/>
      <c r="B4124" s="58"/>
    </row>
    <row r="4125" spans="1:2">
      <c r="A4125" s="62"/>
      <c r="B4125" s="63"/>
    </row>
    <row r="4126" spans="1:2">
      <c r="A4126" s="61"/>
      <c r="B4126" s="58"/>
    </row>
    <row r="4127" spans="1:2">
      <c r="A4127" s="61"/>
      <c r="B4127" s="58"/>
    </row>
    <row r="4128" spans="1:2">
      <c r="A4128" s="61"/>
      <c r="B4128" s="58"/>
    </row>
    <row r="4129" spans="1:2">
      <c r="A4129" s="61"/>
      <c r="B4129" s="58"/>
    </row>
    <row r="4130" spans="1:2">
      <c r="A4130" s="61"/>
      <c r="B4130" s="58"/>
    </row>
    <row r="4131" spans="1:2">
      <c r="A4131" s="62"/>
      <c r="B4131" s="63"/>
    </row>
    <row r="4132" spans="1:2">
      <c r="A4132" s="61"/>
      <c r="B4132" s="58"/>
    </row>
    <row r="4133" spans="1:2">
      <c r="A4133" s="62"/>
      <c r="B4133" s="63"/>
    </row>
    <row r="4134" spans="1:2">
      <c r="A4134" s="61"/>
      <c r="B4134" s="58"/>
    </row>
    <row r="4135" spans="1:2">
      <c r="A4135" s="62"/>
      <c r="B4135" s="63"/>
    </row>
    <row r="4136" spans="1:2">
      <c r="A4136" s="61"/>
      <c r="B4136" s="58"/>
    </row>
    <row r="4137" spans="1:2">
      <c r="A4137" s="62"/>
      <c r="B4137" s="63"/>
    </row>
    <row r="4138" spans="1:2">
      <c r="A4138" s="61"/>
      <c r="B4138" s="58"/>
    </row>
    <row r="4139" spans="1:2">
      <c r="A4139" s="62"/>
      <c r="B4139" s="63"/>
    </row>
    <row r="4140" spans="1:2">
      <c r="A4140" s="61"/>
      <c r="B4140" s="58"/>
    </row>
    <row r="4141" spans="1:2">
      <c r="A4141" s="61"/>
      <c r="B4141" s="58"/>
    </row>
    <row r="4142" spans="1:2">
      <c r="A4142" s="61"/>
      <c r="B4142" s="58"/>
    </row>
    <row r="4143" spans="1:2">
      <c r="A4143" s="61"/>
      <c r="B4143" s="58"/>
    </row>
    <row r="4144" spans="1:2">
      <c r="A4144" s="61"/>
      <c r="B4144" s="58"/>
    </row>
    <row r="4145" spans="1:2">
      <c r="A4145" s="61"/>
      <c r="B4145" s="58"/>
    </row>
    <row r="4146" spans="1:2">
      <c r="A4146" s="61"/>
      <c r="B4146" s="58"/>
    </row>
    <row r="4147" spans="1:2">
      <c r="A4147" s="61"/>
      <c r="B4147" s="58"/>
    </row>
    <row r="4148" spans="1:2">
      <c r="A4148" s="61"/>
      <c r="B4148" s="58"/>
    </row>
    <row r="4149" spans="1:2">
      <c r="A4149" s="62"/>
      <c r="B4149" s="63"/>
    </row>
    <row r="4150" spans="1:2">
      <c r="A4150" s="61"/>
      <c r="B4150" s="58"/>
    </row>
    <row r="4151" spans="1:2">
      <c r="A4151" s="61"/>
      <c r="B4151" s="58"/>
    </row>
    <row r="4152" spans="1:2">
      <c r="A4152" s="61"/>
      <c r="B4152" s="58"/>
    </row>
    <row r="4153" spans="1:2">
      <c r="A4153" s="61"/>
      <c r="B4153" s="58"/>
    </row>
    <row r="4154" spans="1:2">
      <c r="A4154" s="61"/>
      <c r="B4154" s="58"/>
    </row>
    <row r="4155" spans="1:2">
      <c r="A4155" s="61"/>
      <c r="B4155" s="58"/>
    </row>
    <row r="4156" spans="1:2">
      <c r="A4156" s="61"/>
      <c r="B4156" s="58"/>
    </row>
    <row r="4157" spans="1:2">
      <c r="A4157" s="62"/>
      <c r="B4157" s="63"/>
    </row>
    <row r="4158" spans="1:2">
      <c r="A4158" s="61"/>
      <c r="B4158" s="58"/>
    </row>
    <row r="4159" spans="1:2">
      <c r="A4159" s="61"/>
      <c r="B4159" s="58"/>
    </row>
    <row r="4160" spans="1:2">
      <c r="A4160" s="61"/>
      <c r="B4160" s="58"/>
    </row>
    <row r="4161" spans="1:2">
      <c r="A4161" s="62"/>
      <c r="B4161" s="63"/>
    </row>
    <row r="4162" spans="1:2">
      <c r="A4162" s="61"/>
      <c r="B4162" s="58"/>
    </row>
    <row r="4163" spans="1:2">
      <c r="A4163" s="61"/>
      <c r="B4163" s="58"/>
    </row>
    <row r="4164" spans="1:2">
      <c r="A4164" s="61"/>
      <c r="B4164" s="58"/>
    </row>
    <row r="4165" spans="1:2">
      <c r="A4165" s="62"/>
      <c r="B4165" s="63"/>
    </row>
    <row r="4166" spans="1:2">
      <c r="A4166" s="61"/>
      <c r="B4166" s="58"/>
    </row>
    <row r="4167" spans="1:2">
      <c r="A4167" s="62"/>
      <c r="B4167" s="63"/>
    </row>
    <row r="4168" spans="1:2">
      <c r="A4168" s="61"/>
      <c r="B4168" s="58"/>
    </row>
    <row r="4169" spans="1:2">
      <c r="A4169" s="62"/>
      <c r="B4169" s="63"/>
    </row>
    <row r="4170" spans="1:2">
      <c r="A4170" s="61"/>
      <c r="B4170" s="58"/>
    </row>
    <row r="4171" spans="1:2">
      <c r="A4171" s="61"/>
      <c r="B4171" s="58"/>
    </row>
    <row r="4172" spans="1:2">
      <c r="A4172" s="61"/>
      <c r="B4172" s="58"/>
    </row>
    <row r="4173" spans="1:2">
      <c r="A4173" s="62"/>
      <c r="B4173" s="63"/>
    </row>
    <row r="4174" spans="1:2">
      <c r="A4174" s="61"/>
      <c r="B4174" s="58"/>
    </row>
    <row r="4175" spans="1:2">
      <c r="A4175" s="61"/>
      <c r="B4175" s="58"/>
    </row>
    <row r="4176" spans="1:2">
      <c r="A4176" s="61"/>
      <c r="B4176" s="58"/>
    </row>
    <row r="4177" spans="1:2">
      <c r="A4177" s="62"/>
      <c r="B4177" s="63"/>
    </row>
    <row r="4178" spans="1:2">
      <c r="A4178" s="61"/>
      <c r="B4178" s="58"/>
    </row>
    <row r="4179" spans="1:2">
      <c r="A4179" s="61"/>
      <c r="B4179" s="58"/>
    </row>
    <row r="4180" spans="1:2">
      <c r="A4180" s="61"/>
      <c r="B4180" s="58"/>
    </row>
    <row r="4181" spans="1:2">
      <c r="A4181" s="62"/>
      <c r="B4181" s="63"/>
    </row>
    <row r="4182" spans="1:2">
      <c r="A4182" s="61"/>
      <c r="B4182" s="58"/>
    </row>
    <row r="4183" spans="1:2">
      <c r="A4183" s="61"/>
      <c r="B4183" s="58"/>
    </row>
    <row r="4184" spans="1:2">
      <c r="A4184" s="61"/>
      <c r="B4184" s="58"/>
    </row>
    <row r="4185" spans="1:2">
      <c r="A4185" s="62"/>
      <c r="B4185" s="63"/>
    </row>
    <row r="4186" spans="1:2">
      <c r="A4186" s="61"/>
      <c r="B4186" s="58"/>
    </row>
    <row r="4187" spans="1:2">
      <c r="A4187" s="61"/>
      <c r="B4187" s="58"/>
    </row>
    <row r="4188" spans="1:2">
      <c r="A4188" s="61"/>
      <c r="B4188" s="58"/>
    </row>
    <row r="4189" spans="1:2">
      <c r="A4189" s="62"/>
      <c r="B4189" s="63"/>
    </row>
    <row r="4190" spans="1:2">
      <c r="A4190" s="61"/>
      <c r="B4190" s="58"/>
    </row>
    <row r="4191" spans="1:2">
      <c r="A4191" s="61"/>
      <c r="B4191" s="58"/>
    </row>
    <row r="4192" spans="1:2">
      <c r="A4192" s="61"/>
      <c r="B4192" s="58"/>
    </row>
    <row r="4193" spans="1:2">
      <c r="A4193" s="62"/>
      <c r="B4193" s="63"/>
    </row>
    <row r="4194" spans="1:2">
      <c r="A4194" s="61"/>
      <c r="B4194" s="58"/>
    </row>
    <row r="4195" spans="1:2">
      <c r="A4195" s="61"/>
      <c r="B4195" s="58"/>
    </row>
    <row r="4196" spans="1:2">
      <c r="A4196" s="61"/>
      <c r="B4196" s="58"/>
    </row>
    <row r="4197" spans="1:2">
      <c r="A4197" s="62"/>
      <c r="B4197" s="63"/>
    </row>
    <row r="4198" spans="1:2">
      <c r="A4198" s="61"/>
      <c r="B4198" s="58"/>
    </row>
    <row r="4199" spans="1:2">
      <c r="A4199" s="61"/>
      <c r="B4199" s="58"/>
    </row>
    <row r="4200" spans="1:2">
      <c r="A4200" s="61"/>
      <c r="B4200" s="58"/>
    </row>
    <row r="4201" spans="1:2">
      <c r="A4201" s="61"/>
      <c r="B4201" s="58"/>
    </row>
    <row r="4202" spans="1:2">
      <c r="A4202" s="61"/>
      <c r="B4202" s="58"/>
    </row>
    <row r="4203" spans="1:2">
      <c r="A4203" s="62"/>
      <c r="B4203" s="63"/>
    </row>
    <row r="4204" spans="1:2">
      <c r="A4204" s="61"/>
      <c r="B4204" s="58"/>
    </row>
    <row r="4205" spans="1:2">
      <c r="A4205" s="61"/>
      <c r="B4205" s="58"/>
    </row>
    <row r="4206" spans="1:2">
      <c r="A4206" s="61"/>
      <c r="B4206" s="58"/>
    </row>
    <row r="4207" spans="1:2">
      <c r="A4207" s="61"/>
      <c r="B4207" s="58"/>
    </row>
    <row r="4208" spans="1:2">
      <c r="A4208" s="61"/>
      <c r="B4208" s="58"/>
    </row>
    <row r="4209" spans="1:2">
      <c r="A4209" s="62"/>
      <c r="B4209" s="63"/>
    </row>
    <row r="4210" spans="1:2">
      <c r="A4210" s="61"/>
      <c r="B4210" s="58"/>
    </row>
    <row r="4211" spans="1:2">
      <c r="A4211" s="61"/>
      <c r="B4211" s="58"/>
    </row>
    <row r="4212" spans="1:2">
      <c r="A4212" s="61"/>
      <c r="B4212" s="58"/>
    </row>
    <row r="4213" spans="1:2">
      <c r="A4213" s="62"/>
      <c r="B4213" s="63"/>
    </row>
    <row r="4214" spans="1:2">
      <c r="A4214" s="61"/>
      <c r="B4214" s="58"/>
    </row>
    <row r="4215" spans="1:2">
      <c r="A4215" s="61"/>
      <c r="B4215" s="58"/>
    </row>
    <row r="4216" spans="1:2">
      <c r="A4216" s="61"/>
      <c r="B4216" s="58"/>
    </row>
    <row r="4217" spans="1:2">
      <c r="A4217" s="62"/>
      <c r="B4217" s="63"/>
    </row>
    <row r="4218" spans="1:2">
      <c r="A4218" s="61"/>
      <c r="B4218" s="58"/>
    </row>
    <row r="4219" spans="1:2">
      <c r="A4219" s="61"/>
      <c r="B4219" s="58"/>
    </row>
    <row r="4220" spans="1:2">
      <c r="A4220" s="61"/>
      <c r="B4220" s="58"/>
    </row>
    <row r="4221" spans="1:2">
      <c r="A4221" s="62"/>
      <c r="B4221" s="63"/>
    </row>
    <row r="4222" spans="1:2">
      <c r="A4222" s="61"/>
      <c r="B4222" s="58"/>
    </row>
    <row r="4223" spans="1:2">
      <c r="A4223" s="62"/>
      <c r="B4223" s="63"/>
    </row>
    <row r="4224" spans="1:2">
      <c r="A4224" s="61"/>
      <c r="B4224" s="58"/>
    </row>
    <row r="4225" spans="1:2">
      <c r="A4225" s="61"/>
      <c r="B4225" s="58"/>
    </row>
    <row r="4226" spans="1:2">
      <c r="A4226" s="61"/>
      <c r="B4226" s="58"/>
    </row>
    <row r="4227" spans="1:2">
      <c r="A4227" s="62"/>
      <c r="B4227" s="63"/>
    </row>
    <row r="4228" spans="1:2">
      <c r="A4228" s="61"/>
      <c r="B4228" s="58"/>
    </row>
    <row r="4229" spans="1:2">
      <c r="A4229" s="62"/>
      <c r="B4229" s="63"/>
    </row>
    <row r="4230" spans="1:2">
      <c r="A4230" s="61"/>
      <c r="B4230" s="58"/>
    </row>
    <row r="4231" spans="1:2">
      <c r="A4231" s="61"/>
      <c r="B4231" s="58"/>
    </row>
    <row r="4232" spans="1:2">
      <c r="A4232" s="61"/>
      <c r="B4232" s="58"/>
    </row>
    <row r="4233" spans="1:2">
      <c r="A4233" s="62"/>
      <c r="B4233" s="63"/>
    </row>
    <row r="4234" spans="1:2">
      <c r="A4234" s="61"/>
      <c r="B4234" s="58"/>
    </row>
    <row r="4235" spans="1:2">
      <c r="A4235" s="62"/>
      <c r="B4235" s="63"/>
    </row>
    <row r="4236" spans="1:2">
      <c r="A4236" s="61"/>
      <c r="B4236" s="58"/>
    </row>
    <row r="4237" spans="1:2">
      <c r="A4237" s="61"/>
      <c r="B4237" s="58"/>
    </row>
    <row r="4238" spans="1:2">
      <c r="A4238" s="61"/>
      <c r="B4238" s="58"/>
    </row>
    <row r="4239" spans="1:2">
      <c r="A4239" s="61"/>
      <c r="B4239" s="58"/>
    </row>
    <row r="4240" spans="1:2">
      <c r="A4240" s="61"/>
      <c r="B4240" s="58"/>
    </row>
    <row r="4241" spans="1:2">
      <c r="A4241" s="61"/>
      <c r="B4241" s="58"/>
    </row>
    <row r="4242" spans="1:2">
      <c r="A4242" s="61"/>
      <c r="B4242" s="58"/>
    </row>
    <row r="4243" spans="1:2">
      <c r="A4243" s="62"/>
      <c r="B4243" s="63"/>
    </row>
    <row r="4244" spans="1:2">
      <c r="A4244" s="61"/>
      <c r="B4244" s="58"/>
    </row>
    <row r="4245" spans="1:2">
      <c r="A4245" s="61"/>
      <c r="B4245" s="58"/>
    </row>
    <row r="4246" spans="1:2">
      <c r="A4246" s="61"/>
      <c r="B4246" s="58"/>
    </row>
    <row r="4247" spans="1:2">
      <c r="A4247" s="61"/>
      <c r="B4247" s="58"/>
    </row>
    <row r="4248" spans="1:2">
      <c r="A4248" s="61"/>
      <c r="B4248" s="58"/>
    </row>
    <row r="4249" spans="1:2">
      <c r="A4249" s="62"/>
      <c r="B4249" s="63"/>
    </row>
    <row r="4250" spans="1:2">
      <c r="A4250" s="61"/>
      <c r="B4250" s="58"/>
    </row>
    <row r="4251" spans="1:2">
      <c r="A4251" s="62"/>
      <c r="B4251" s="63"/>
    </row>
    <row r="4252" spans="1:2">
      <c r="A4252" s="61"/>
      <c r="B4252" s="58"/>
    </row>
    <row r="4253" spans="1:2">
      <c r="A4253" s="61"/>
      <c r="B4253" s="58"/>
    </row>
    <row r="4254" spans="1:2">
      <c r="A4254" s="61"/>
      <c r="B4254" s="58"/>
    </row>
    <row r="4255" spans="1:2">
      <c r="A4255" s="62"/>
      <c r="B4255" s="63"/>
    </row>
    <row r="4256" spans="1:2">
      <c r="A4256" s="61"/>
      <c r="B4256" s="58"/>
    </row>
    <row r="4257" spans="1:2">
      <c r="A4257" s="61"/>
      <c r="B4257" s="58"/>
    </row>
    <row r="4258" spans="1:2">
      <c r="A4258" s="61"/>
      <c r="B4258" s="58"/>
    </row>
    <row r="4259" spans="1:2">
      <c r="A4259" s="62"/>
      <c r="B4259" s="63"/>
    </row>
    <row r="4260" spans="1:2">
      <c r="A4260" s="61"/>
      <c r="B4260" s="58"/>
    </row>
    <row r="4261" spans="1:2">
      <c r="A4261" s="62"/>
      <c r="B4261" s="63"/>
    </row>
    <row r="4262" spans="1:2">
      <c r="A4262" s="61"/>
      <c r="B4262" s="58"/>
    </row>
    <row r="4263" spans="1:2">
      <c r="A4263" s="61"/>
      <c r="B4263" s="58"/>
    </row>
    <row r="4264" spans="1:2">
      <c r="A4264" s="61"/>
      <c r="B4264" s="58"/>
    </row>
    <row r="4265" spans="1:2">
      <c r="A4265" s="62"/>
      <c r="B4265" s="63"/>
    </row>
    <row r="4266" spans="1:2">
      <c r="A4266" s="61"/>
      <c r="B4266" s="58"/>
    </row>
    <row r="4267" spans="1:2">
      <c r="A4267" s="62"/>
      <c r="B4267" s="63"/>
    </row>
    <row r="4268" spans="1:2">
      <c r="A4268" s="61"/>
      <c r="B4268" s="58"/>
    </row>
    <row r="4269" spans="1:2">
      <c r="A4269" s="62"/>
      <c r="B4269" s="63"/>
    </row>
    <row r="4270" spans="1:2">
      <c r="A4270" s="61"/>
      <c r="B4270" s="58"/>
    </row>
    <row r="4271" spans="1:2">
      <c r="A4271" s="62"/>
      <c r="B4271" s="63"/>
    </row>
    <row r="4272" spans="1:2">
      <c r="A4272" s="61"/>
      <c r="B4272" s="58"/>
    </row>
    <row r="4273" spans="1:2">
      <c r="A4273" s="61"/>
      <c r="B4273" s="58"/>
    </row>
    <row r="4274" spans="1:2">
      <c r="A4274" s="61"/>
      <c r="B4274" s="58"/>
    </row>
    <row r="4275" spans="1:2">
      <c r="A4275" s="62"/>
      <c r="B4275" s="63"/>
    </row>
    <row r="4276" spans="1:2">
      <c r="A4276" s="61"/>
      <c r="B4276" s="58"/>
    </row>
    <row r="4277" spans="1:2">
      <c r="A4277" s="61"/>
      <c r="B4277" s="58"/>
    </row>
    <row r="4278" spans="1:2">
      <c r="A4278" s="61"/>
      <c r="B4278" s="58"/>
    </row>
    <row r="4279" spans="1:2">
      <c r="A4279" s="61"/>
      <c r="B4279" s="58"/>
    </row>
    <row r="4280" spans="1:2">
      <c r="A4280" s="61"/>
      <c r="B4280" s="58"/>
    </row>
    <row r="4281" spans="1:2">
      <c r="A4281" s="62"/>
      <c r="B4281" s="63"/>
    </row>
    <row r="4282" spans="1:2">
      <c r="A4282" s="61"/>
      <c r="B4282" s="58"/>
    </row>
    <row r="4283" spans="1:2">
      <c r="A4283" s="62"/>
      <c r="B4283" s="63"/>
    </row>
    <row r="4284" spans="1:2">
      <c r="A4284" s="61"/>
      <c r="B4284" s="58"/>
    </row>
    <row r="4285" spans="1:2">
      <c r="A4285" s="61"/>
      <c r="B4285" s="58"/>
    </row>
    <row r="4286" spans="1:2">
      <c r="A4286" s="61"/>
      <c r="B4286" s="58"/>
    </row>
    <row r="4287" spans="1:2">
      <c r="A4287" s="61"/>
      <c r="B4287" s="58"/>
    </row>
    <row r="4288" spans="1:2">
      <c r="A4288" s="61"/>
      <c r="B4288" s="58"/>
    </row>
    <row r="4289" spans="1:2">
      <c r="A4289" s="62"/>
      <c r="B4289" s="63"/>
    </row>
    <row r="4290" spans="1:2">
      <c r="A4290" s="61"/>
      <c r="B4290" s="58"/>
    </row>
    <row r="4291" spans="1:2">
      <c r="A4291" s="61"/>
      <c r="B4291" s="58"/>
    </row>
    <row r="4292" spans="1:2">
      <c r="A4292" s="61"/>
      <c r="B4292" s="58"/>
    </row>
    <row r="4293" spans="1:2">
      <c r="A4293" s="61"/>
      <c r="B4293" s="58"/>
    </row>
    <row r="4294" spans="1:2">
      <c r="A4294" s="61"/>
      <c r="B4294" s="58"/>
    </row>
    <row r="4295" spans="1:2">
      <c r="A4295" s="61"/>
      <c r="B4295" s="58"/>
    </row>
    <row r="4296" spans="1:2">
      <c r="A4296" s="61"/>
      <c r="B4296" s="58"/>
    </row>
    <row r="4297" spans="1:2">
      <c r="A4297" s="61"/>
      <c r="B4297" s="58"/>
    </row>
    <row r="4298" spans="1:2">
      <c r="A4298" s="61"/>
      <c r="B4298" s="58"/>
    </row>
    <row r="4299" spans="1:2">
      <c r="A4299" s="62"/>
      <c r="B4299" s="63"/>
    </row>
    <row r="4300" spans="1:2">
      <c r="A4300" s="61"/>
      <c r="B4300" s="58"/>
    </row>
    <row r="4301" spans="1:2">
      <c r="A4301" s="62"/>
      <c r="B4301" s="63"/>
    </row>
    <row r="4302" spans="1:2">
      <c r="A4302" s="61"/>
      <c r="B4302" s="58"/>
    </row>
    <row r="4303" spans="1:2">
      <c r="A4303" s="61"/>
      <c r="B4303" s="58"/>
    </row>
    <row r="4304" spans="1:2">
      <c r="A4304" s="61"/>
      <c r="B4304" s="58"/>
    </row>
    <row r="4305" spans="1:2">
      <c r="A4305" s="62"/>
      <c r="B4305" s="63"/>
    </row>
    <row r="4306" spans="1:2">
      <c r="A4306" s="61"/>
      <c r="B4306" s="58"/>
    </row>
    <row r="4307" spans="1:2">
      <c r="A4307" s="61"/>
      <c r="B4307" s="58"/>
    </row>
    <row r="4308" spans="1:2">
      <c r="A4308" s="61"/>
      <c r="B4308" s="58"/>
    </row>
    <row r="4309" spans="1:2">
      <c r="A4309" s="62"/>
      <c r="B4309" s="63"/>
    </row>
    <row r="4310" spans="1:2">
      <c r="A4310" s="61"/>
      <c r="B4310" s="58"/>
    </row>
    <row r="4311" spans="1:2">
      <c r="A4311" s="62"/>
      <c r="B4311" s="63"/>
    </row>
    <row r="4312" spans="1:2">
      <c r="A4312" s="61"/>
      <c r="B4312" s="58"/>
    </row>
    <row r="4313" spans="1:2">
      <c r="A4313" s="62"/>
      <c r="B4313" s="63"/>
    </row>
    <row r="4314" spans="1:2">
      <c r="A4314" s="61"/>
      <c r="B4314" s="58"/>
    </row>
    <row r="4315" spans="1:2">
      <c r="A4315" s="61"/>
      <c r="B4315" s="58"/>
    </row>
    <row r="4316" spans="1:2">
      <c r="A4316" s="61"/>
      <c r="B4316" s="58"/>
    </row>
    <row r="4317" spans="1:2">
      <c r="A4317" s="61"/>
      <c r="B4317" s="58"/>
    </row>
    <row r="4318" spans="1:2">
      <c r="A4318" s="61"/>
      <c r="B4318" s="58"/>
    </row>
    <row r="4319" spans="1:2">
      <c r="A4319" s="62"/>
      <c r="B4319" s="63"/>
    </row>
    <row r="4320" spans="1:2">
      <c r="A4320" s="61"/>
      <c r="B4320" s="58"/>
    </row>
    <row r="4321" spans="1:2">
      <c r="A4321" s="61"/>
      <c r="B4321" s="58"/>
    </row>
    <row r="4322" spans="1:2">
      <c r="A4322" s="61"/>
      <c r="B4322" s="58"/>
    </row>
    <row r="4323" spans="1:2">
      <c r="A4323" s="62"/>
      <c r="B4323" s="63"/>
    </row>
    <row r="4324" spans="1:2">
      <c r="A4324" s="61"/>
      <c r="B4324" s="58"/>
    </row>
    <row r="4325" spans="1:2">
      <c r="A4325" s="61"/>
      <c r="B4325" s="58"/>
    </row>
    <row r="4326" spans="1:2">
      <c r="A4326" s="61"/>
      <c r="B4326" s="58"/>
    </row>
    <row r="4327" spans="1:2">
      <c r="A4327" s="62"/>
      <c r="B4327" s="63"/>
    </row>
    <row r="4328" spans="1:2">
      <c r="A4328" s="61"/>
      <c r="B4328" s="58"/>
    </row>
    <row r="4329" spans="1:2">
      <c r="A4329" s="62"/>
      <c r="B4329" s="63"/>
    </row>
    <row r="4330" spans="1:2">
      <c r="A4330" s="61"/>
      <c r="B4330" s="58"/>
    </row>
    <row r="4331" spans="1:2">
      <c r="A4331" s="61"/>
      <c r="B4331" s="58"/>
    </row>
    <row r="4332" spans="1:2">
      <c r="A4332" s="61"/>
      <c r="B4332" s="58"/>
    </row>
    <row r="4333" spans="1:2">
      <c r="A4333" s="61"/>
      <c r="B4333" s="58"/>
    </row>
    <row r="4334" spans="1:2">
      <c r="A4334" s="61"/>
      <c r="B4334" s="58"/>
    </row>
    <row r="4335" spans="1:2">
      <c r="A4335" s="61"/>
      <c r="B4335" s="58"/>
    </row>
    <row r="4336" spans="1:2">
      <c r="A4336" s="61"/>
      <c r="B4336" s="58"/>
    </row>
    <row r="4337" spans="1:2">
      <c r="A4337" s="61"/>
      <c r="B4337" s="58"/>
    </row>
    <row r="4338" spans="1:2">
      <c r="A4338" s="61"/>
      <c r="B4338" s="58"/>
    </row>
    <row r="4339" spans="1:2">
      <c r="A4339" s="62"/>
      <c r="B4339" s="63"/>
    </row>
    <row r="4340" spans="1:2">
      <c r="A4340" s="61"/>
      <c r="B4340" s="65"/>
    </row>
    <row r="4341" spans="1:2">
      <c r="A4341" s="62"/>
      <c r="B4341" s="63"/>
    </row>
    <row r="4342" spans="1:2">
      <c r="A4342" s="61"/>
      <c r="B4342" s="58"/>
    </row>
    <row r="4343" spans="1:2">
      <c r="A4343" s="61"/>
      <c r="B4343" s="58"/>
    </row>
    <row r="4344" spans="1:2">
      <c r="A4344" s="61"/>
      <c r="B4344" s="58"/>
    </row>
    <row r="4345" spans="1:2">
      <c r="A4345" s="62"/>
      <c r="B4345" s="63"/>
    </row>
    <row r="4346" spans="1:2">
      <c r="A4346" s="61"/>
      <c r="B4346" s="58"/>
    </row>
    <row r="4347" spans="1:2">
      <c r="A4347" s="61"/>
      <c r="B4347" s="58"/>
    </row>
    <row r="4348" spans="1:2">
      <c r="A4348" s="61"/>
      <c r="B4348" s="58"/>
    </row>
    <row r="4349" spans="1:2">
      <c r="A4349" s="61"/>
      <c r="B4349" s="58"/>
    </row>
    <row r="4350" spans="1:2">
      <c r="A4350" s="61"/>
      <c r="B4350" s="58"/>
    </row>
    <row r="4351" spans="1:2">
      <c r="A4351" s="61"/>
      <c r="B4351" s="58"/>
    </row>
    <row r="4352" spans="1:2">
      <c r="A4352" s="61"/>
      <c r="B4352" s="58"/>
    </row>
    <row r="4353" spans="1:2">
      <c r="A4353" s="61"/>
      <c r="B4353" s="58"/>
    </row>
    <row r="4354" spans="1:2">
      <c r="A4354" s="61"/>
      <c r="B4354" s="58"/>
    </row>
    <row r="4355" spans="1:2">
      <c r="A4355" s="62"/>
      <c r="B4355" s="63"/>
    </row>
    <row r="4356" spans="1:2">
      <c r="A4356" s="61"/>
      <c r="B4356" s="58"/>
    </row>
    <row r="4357" spans="1:2">
      <c r="A4357" s="61"/>
      <c r="B4357" s="58"/>
    </row>
    <row r="4358" spans="1:2">
      <c r="A4358" s="61"/>
      <c r="B4358" s="58"/>
    </row>
    <row r="4359" spans="1:2">
      <c r="A4359" s="62"/>
      <c r="B4359" s="63"/>
    </row>
    <row r="4360" spans="1:2">
      <c r="A4360" s="61"/>
      <c r="B4360" s="58"/>
    </row>
    <row r="4361" spans="1:2">
      <c r="A4361" s="61"/>
      <c r="B4361" s="58"/>
    </row>
    <row r="4362" spans="1:2">
      <c r="A4362" s="61"/>
      <c r="B4362" s="58"/>
    </row>
    <row r="4363" spans="1:2">
      <c r="A4363" s="61"/>
      <c r="B4363" s="58"/>
    </row>
    <row r="4364" spans="1:2">
      <c r="A4364" s="61"/>
      <c r="B4364" s="58"/>
    </row>
    <row r="4365" spans="1:2">
      <c r="A4365" s="61"/>
      <c r="B4365" s="58"/>
    </row>
    <row r="4366" spans="1:2">
      <c r="A4366" s="61"/>
      <c r="B4366" s="58"/>
    </row>
    <row r="4367" spans="1:2">
      <c r="A4367" s="61"/>
      <c r="B4367" s="58"/>
    </row>
    <row r="4368" spans="1:2">
      <c r="A4368" s="61"/>
      <c r="B4368" s="58"/>
    </row>
    <row r="4369" spans="1:2">
      <c r="A4369" s="61"/>
      <c r="B4369" s="58"/>
    </row>
    <row r="4370" spans="1:2">
      <c r="A4370" s="61"/>
      <c r="B4370" s="58"/>
    </row>
    <row r="4371" spans="1:2">
      <c r="A4371" s="61"/>
      <c r="B4371" s="58"/>
    </row>
    <row r="4372" spans="1:2">
      <c r="A4372" s="61"/>
      <c r="B4372" s="58"/>
    </row>
    <row r="4373" spans="1:2">
      <c r="A4373" s="61"/>
      <c r="B4373" s="58"/>
    </row>
    <row r="4374" spans="1:2">
      <c r="A4374" s="61"/>
      <c r="B4374" s="58"/>
    </row>
    <row r="4375" spans="1:2">
      <c r="A4375" s="61"/>
      <c r="B4375" s="58"/>
    </row>
    <row r="4376" spans="1:2">
      <c r="A4376" s="61"/>
      <c r="B4376" s="58"/>
    </row>
    <row r="4377" spans="1:2">
      <c r="A4377" s="62"/>
      <c r="B4377" s="63"/>
    </row>
    <row r="4378" spans="1:2">
      <c r="A4378" s="61"/>
      <c r="B4378" s="58"/>
    </row>
    <row r="4379" spans="1:2">
      <c r="A4379" s="62"/>
      <c r="B4379" s="63"/>
    </row>
    <row r="4380" spans="1:2">
      <c r="A4380" s="61"/>
      <c r="B4380" s="58"/>
    </row>
    <row r="4381" spans="1:2">
      <c r="A4381" s="61"/>
      <c r="B4381" s="58"/>
    </row>
    <row r="4382" spans="1:2">
      <c r="A4382" s="61"/>
      <c r="B4382" s="58"/>
    </row>
    <row r="4383" spans="1:2">
      <c r="A4383" s="62"/>
      <c r="B4383" s="63"/>
    </row>
    <row r="4384" spans="1:2">
      <c r="A4384" s="61"/>
      <c r="B4384" s="58"/>
    </row>
    <row r="4385" spans="1:2">
      <c r="A4385" s="61"/>
      <c r="B4385" s="58"/>
    </row>
    <row r="4386" spans="1:2">
      <c r="A4386" s="61"/>
      <c r="B4386" s="58"/>
    </row>
    <row r="4387" spans="1:2">
      <c r="A4387" s="62"/>
      <c r="B4387" s="63"/>
    </row>
    <row r="4388" spans="1:2">
      <c r="A4388" s="61"/>
      <c r="B4388" s="58"/>
    </row>
    <row r="4389" spans="1:2">
      <c r="A4389" s="61"/>
      <c r="B4389" s="58"/>
    </row>
    <row r="4390" spans="1:2">
      <c r="A4390" s="61"/>
      <c r="B4390" s="58"/>
    </row>
    <row r="4391" spans="1:2">
      <c r="A4391" s="62"/>
      <c r="B4391" s="63"/>
    </row>
    <row r="4392" spans="1:2">
      <c r="A4392" s="61"/>
      <c r="B4392" s="58"/>
    </row>
    <row r="4393" spans="1:2">
      <c r="A4393" s="62"/>
      <c r="B4393" s="63"/>
    </row>
    <row r="4394" spans="1:2">
      <c r="A4394" s="61"/>
      <c r="B4394" s="58"/>
    </row>
    <row r="4395" spans="1:2">
      <c r="A4395" s="61"/>
      <c r="B4395" s="58"/>
    </row>
    <row r="4396" spans="1:2">
      <c r="A4396" s="61"/>
      <c r="B4396" s="58"/>
    </row>
    <row r="4397" spans="1:2">
      <c r="A4397" s="61"/>
      <c r="B4397" s="58"/>
    </row>
    <row r="4398" spans="1:2">
      <c r="A4398" s="61"/>
      <c r="B4398" s="58"/>
    </row>
    <row r="4399" spans="1:2">
      <c r="A4399" s="62"/>
      <c r="B4399" s="63"/>
    </row>
    <row r="4400" spans="1:2">
      <c r="A4400" s="61"/>
      <c r="B4400" s="58"/>
    </row>
    <row r="4401" spans="1:2">
      <c r="A4401" s="61"/>
      <c r="B4401" s="58"/>
    </row>
    <row r="4402" spans="1:2">
      <c r="A4402" s="61"/>
      <c r="B4402" s="58"/>
    </row>
    <row r="4403" spans="1:2">
      <c r="A4403" s="61"/>
      <c r="B4403" s="58"/>
    </row>
    <row r="4404" spans="1:2">
      <c r="A4404" s="61"/>
      <c r="B4404" s="58"/>
    </row>
    <row r="4405" spans="1:2">
      <c r="A4405" s="62"/>
      <c r="B4405" s="63"/>
    </row>
    <row r="4406" spans="1:2">
      <c r="A4406" s="61"/>
      <c r="B4406" s="58"/>
    </row>
    <row r="4407" spans="1:2">
      <c r="A4407" s="61"/>
      <c r="B4407" s="65"/>
    </row>
    <row r="4408" spans="1:2">
      <c r="A4408" s="61"/>
      <c r="B4408" s="58"/>
    </row>
    <row r="4409" spans="1:2">
      <c r="A4409" s="61"/>
      <c r="B4409" s="58"/>
    </row>
    <row r="4410" spans="1:2">
      <c r="A4410" s="61"/>
      <c r="B4410" s="58"/>
    </row>
    <row r="4411" spans="1:2">
      <c r="A4411" s="62"/>
      <c r="B4411" s="63"/>
    </row>
    <row r="4412" spans="1:2">
      <c r="A4412" s="61"/>
      <c r="B4412" s="58"/>
    </row>
    <row r="4413" spans="1:2">
      <c r="A4413" s="62"/>
      <c r="B4413" s="63"/>
    </row>
    <row r="4414" spans="1:2">
      <c r="A4414" s="61"/>
      <c r="B4414" s="58"/>
    </row>
    <row r="4415" spans="1:2">
      <c r="A4415" s="62"/>
      <c r="B4415" s="63"/>
    </row>
    <row r="4416" spans="1:2">
      <c r="A4416" s="61"/>
      <c r="B4416" s="58"/>
    </row>
    <row r="4417" spans="1:2">
      <c r="A4417" s="62"/>
      <c r="B4417" s="63"/>
    </row>
    <row r="4418" spans="1:2">
      <c r="A4418" s="61"/>
      <c r="B4418" s="58"/>
    </row>
    <row r="4419" spans="1:2">
      <c r="A4419" s="61"/>
      <c r="B4419" s="58"/>
    </row>
    <row r="4420" spans="1:2">
      <c r="A4420" s="61"/>
      <c r="B4420" s="58"/>
    </row>
    <row r="4421" spans="1:2">
      <c r="A4421" s="61"/>
      <c r="B4421" s="58"/>
    </row>
    <row r="4422" spans="1:2">
      <c r="A4422" s="61"/>
      <c r="B4422" s="58"/>
    </row>
    <row r="4423" spans="1:2">
      <c r="A4423" s="61"/>
      <c r="B4423" s="58"/>
    </row>
    <row r="4424" spans="1:2">
      <c r="A4424" s="61"/>
      <c r="B4424" s="58"/>
    </row>
    <row r="4425" spans="1:2">
      <c r="A4425" s="61"/>
      <c r="B4425" s="58"/>
    </row>
    <row r="4426" spans="1:2">
      <c r="A4426" s="61"/>
      <c r="B4426" s="58"/>
    </row>
    <row r="4427" spans="1:2">
      <c r="A4427" s="61"/>
      <c r="B4427" s="58"/>
    </row>
    <row r="4428" spans="1:2">
      <c r="A4428" s="61"/>
      <c r="B4428" s="58"/>
    </row>
    <row r="4429" spans="1:2">
      <c r="A4429" s="61"/>
      <c r="B4429" s="58"/>
    </row>
    <row r="4430" spans="1:2">
      <c r="A4430" s="61"/>
      <c r="B4430" s="58"/>
    </row>
    <row r="4431" spans="1:2">
      <c r="A4431" s="62"/>
      <c r="B4431" s="63"/>
    </row>
    <row r="4432" spans="1:2">
      <c r="A4432" s="61"/>
      <c r="B4432" s="58"/>
    </row>
    <row r="4433" spans="1:2">
      <c r="A4433" s="61"/>
      <c r="B4433" s="58"/>
    </row>
    <row r="4434" spans="1:2">
      <c r="A4434" s="61"/>
      <c r="B4434" s="58"/>
    </row>
    <row r="4435" spans="1:2">
      <c r="A4435" s="62"/>
      <c r="B4435" s="63"/>
    </row>
    <row r="4436" spans="1:2">
      <c r="A4436" s="61"/>
      <c r="B4436" s="58"/>
    </row>
    <row r="4437" spans="1:2">
      <c r="A4437" s="61"/>
      <c r="B4437" s="58"/>
    </row>
    <row r="4438" spans="1:2">
      <c r="A4438" s="61"/>
      <c r="B4438" s="58"/>
    </row>
    <row r="4439" spans="1:2">
      <c r="A4439" s="61"/>
      <c r="B4439" s="58"/>
    </row>
    <row r="4440" spans="1:2">
      <c r="A4440" s="61"/>
      <c r="B4440" s="58"/>
    </row>
    <row r="4441" spans="1:2">
      <c r="A4441" s="62"/>
      <c r="B4441" s="63"/>
    </row>
    <row r="4442" spans="1:2">
      <c r="A4442" s="61"/>
      <c r="B4442" s="58"/>
    </row>
    <row r="4443" spans="1:2">
      <c r="A4443" s="61"/>
      <c r="B4443" s="58"/>
    </row>
    <row r="4444" spans="1:2">
      <c r="A4444" s="61"/>
      <c r="B4444" s="58"/>
    </row>
    <row r="4445" spans="1:2">
      <c r="A4445" s="61"/>
      <c r="B4445" s="58"/>
    </row>
    <row r="4446" spans="1:2">
      <c r="A4446" s="61"/>
      <c r="B4446" s="58"/>
    </row>
    <row r="4447" spans="1:2">
      <c r="A4447" s="62"/>
      <c r="B4447" s="63"/>
    </row>
    <row r="4448" spans="1:2">
      <c r="A4448" s="61"/>
      <c r="B4448" s="58"/>
    </row>
    <row r="4449" spans="1:2">
      <c r="A4449" s="62"/>
      <c r="B4449" s="63"/>
    </row>
    <row r="4450" spans="1:2">
      <c r="A4450" s="61"/>
      <c r="B4450" s="58"/>
    </row>
    <row r="4451" spans="1:2">
      <c r="A4451" s="62"/>
      <c r="B4451" s="63"/>
    </row>
    <row r="4452" spans="1:2">
      <c r="A4452" s="61"/>
      <c r="B4452" s="58"/>
    </row>
    <row r="4453" spans="1:2">
      <c r="A4453" s="61"/>
      <c r="B4453" s="58"/>
    </row>
    <row r="4454" spans="1:2">
      <c r="A4454" s="61"/>
      <c r="B4454" s="58"/>
    </row>
    <row r="4455" spans="1:2">
      <c r="A4455" s="61"/>
      <c r="B4455" s="58"/>
    </row>
    <row r="4456" spans="1:2">
      <c r="A4456" s="61"/>
      <c r="B4456" s="58"/>
    </row>
    <row r="4457" spans="1:2">
      <c r="A4457" s="62"/>
      <c r="B4457" s="63"/>
    </row>
    <row r="4458" spans="1:2">
      <c r="A4458" s="61"/>
      <c r="B4458" s="58"/>
    </row>
    <row r="4459" spans="1:2">
      <c r="A4459" s="61"/>
      <c r="B4459" s="58"/>
    </row>
    <row r="4460" spans="1:2">
      <c r="A4460" s="61"/>
      <c r="B4460" s="58"/>
    </row>
    <row r="4461" spans="1:2">
      <c r="A4461" s="62"/>
      <c r="B4461" s="63"/>
    </row>
    <row r="4462" spans="1:2">
      <c r="A4462" s="61"/>
      <c r="B4462" s="58"/>
    </row>
    <row r="4463" spans="1:2">
      <c r="A4463" s="61"/>
      <c r="B4463" s="58"/>
    </row>
    <row r="4464" spans="1:2">
      <c r="A4464" s="61"/>
      <c r="B4464" s="58"/>
    </row>
    <row r="4465" spans="1:2">
      <c r="A4465" s="62"/>
      <c r="B4465" s="63"/>
    </row>
    <row r="4466" spans="1:2">
      <c r="A4466" s="61"/>
      <c r="B4466" s="58"/>
    </row>
    <row r="4467" spans="1:2">
      <c r="A4467" s="61"/>
      <c r="B4467" s="58"/>
    </row>
    <row r="4468" spans="1:2">
      <c r="A4468" s="61"/>
      <c r="B4468" s="58"/>
    </row>
    <row r="4469" spans="1:2">
      <c r="A4469" s="62"/>
      <c r="B4469" s="63"/>
    </row>
    <row r="4470" spans="1:2">
      <c r="A4470" s="61"/>
      <c r="B4470" s="58"/>
    </row>
    <row r="4471" spans="1:2">
      <c r="A4471" s="61"/>
      <c r="B4471" s="58"/>
    </row>
    <row r="4472" spans="1:2">
      <c r="A4472" s="61"/>
      <c r="B4472" s="58"/>
    </row>
    <row r="4473" spans="1:2">
      <c r="A4473" s="61"/>
      <c r="B4473" s="58"/>
    </row>
    <row r="4474" spans="1:2">
      <c r="A4474" s="61"/>
      <c r="B4474" s="58"/>
    </row>
    <row r="4475" spans="1:2">
      <c r="A4475" s="62"/>
      <c r="B4475" s="63"/>
    </row>
    <row r="4476" spans="1:2">
      <c r="A4476" s="61"/>
      <c r="B4476" s="58"/>
    </row>
    <row r="4477" spans="1:2">
      <c r="A4477" s="61"/>
      <c r="B4477" s="58"/>
    </row>
    <row r="4478" spans="1:2">
      <c r="A4478" s="61"/>
      <c r="B4478" s="58"/>
    </row>
    <row r="4479" spans="1:2">
      <c r="A4479" s="61"/>
      <c r="B4479" s="58"/>
    </row>
    <row r="4480" spans="1:2">
      <c r="A4480" s="61"/>
      <c r="B4480" s="58"/>
    </row>
    <row r="4481" spans="1:2">
      <c r="A4481" s="61"/>
      <c r="B4481" s="58"/>
    </row>
    <row r="4482" spans="1:2">
      <c r="A4482" s="61"/>
      <c r="B4482" s="58"/>
    </row>
    <row r="4483" spans="1:2">
      <c r="A4483" s="62"/>
      <c r="B4483" s="63"/>
    </row>
    <row r="4484" spans="1:2">
      <c r="A4484" s="61"/>
      <c r="B4484" s="58"/>
    </row>
    <row r="4485" spans="1:2">
      <c r="A4485" s="61"/>
      <c r="B4485" s="58"/>
    </row>
    <row r="4486" spans="1:2">
      <c r="A4486" s="61"/>
      <c r="B4486" s="58"/>
    </row>
    <row r="4487" spans="1:2">
      <c r="A4487" s="61"/>
      <c r="B4487" s="58"/>
    </row>
    <row r="4488" spans="1:2">
      <c r="A4488" s="61"/>
      <c r="B4488" s="58"/>
    </row>
    <row r="4489" spans="1:2">
      <c r="A4489" s="61"/>
      <c r="B4489" s="58"/>
    </row>
    <row r="4490" spans="1:2">
      <c r="A4490" s="61"/>
      <c r="B4490" s="58"/>
    </row>
    <row r="4491" spans="1:2">
      <c r="A4491" s="62"/>
      <c r="B4491" s="63"/>
    </row>
    <row r="4492" spans="1:2">
      <c r="A4492" s="61"/>
      <c r="B4492" s="58"/>
    </row>
    <row r="4493" spans="1:2">
      <c r="A4493" s="61"/>
      <c r="B4493" s="58"/>
    </row>
    <row r="4494" spans="1:2">
      <c r="A4494" s="61"/>
      <c r="B4494" s="58"/>
    </row>
    <row r="4495" spans="1:2">
      <c r="A4495" s="62"/>
      <c r="B4495" s="63"/>
    </row>
    <row r="4496" spans="1:2">
      <c r="A4496" s="61"/>
      <c r="B4496" s="58"/>
    </row>
    <row r="4497" spans="1:2">
      <c r="A4497" s="61"/>
      <c r="B4497" s="58"/>
    </row>
    <row r="4498" spans="1:2">
      <c r="A4498" s="61"/>
      <c r="B4498" s="58"/>
    </row>
    <row r="4499" spans="1:2">
      <c r="A4499" s="62"/>
      <c r="B4499" s="63"/>
    </row>
    <row r="4500" spans="1:2">
      <c r="A4500" s="61"/>
      <c r="B4500" s="58"/>
    </row>
    <row r="4501" spans="1:2">
      <c r="A4501" s="62"/>
      <c r="B4501" s="63"/>
    </row>
    <row r="4502" spans="1:2">
      <c r="A4502" s="61"/>
      <c r="B4502" s="58"/>
    </row>
    <row r="4503" spans="1:2">
      <c r="A4503" s="61"/>
      <c r="B4503" s="58"/>
    </row>
    <row r="4504" spans="1:2">
      <c r="A4504" s="61"/>
      <c r="B4504" s="58"/>
    </row>
    <row r="4505" spans="1:2">
      <c r="A4505" s="66"/>
      <c r="B4505" s="63"/>
    </row>
    <row r="4506" spans="1:2">
      <c r="A4506" s="61"/>
      <c r="B4506" s="58"/>
    </row>
    <row r="4507" spans="1:2">
      <c r="A4507" s="61"/>
      <c r="B4507" s="58"/>
    </row>
    <row r="4508" spans="1:2">
      <c r="A4508" s="61"/>
      <c r="B4508" s="58"/>
    </row>
    <row r="4509" spans="1:2">
      <c r="A4509" s="62"/>
      <c r="B4509" s="63"/>
    </row>
    <row r="4510" spans="1:2">
      <c r="A4510" s="61"/>
      <c r="B4510" s="58"/>
    </row>
    <row r="4511" spans="1:2">
      <c r="A4511" s="61"/>
      <c r="B4511" s="58"/>
    </row>
    <row r="4512" spans="1:2">
      <c r="A4512" s="61"/>
      <c r="B4512" s="58"/>
    </row>
    <row r="4513" spans="1:2">
      <c r="A4513" s="62"/>
      <c r="B4513" s="63"/>
    </row>
    <row r="4514" spans="1:2">
      <c r="A4514" s="61"/>
      <c r="B4514" s="58"/>
    </row>
    <row r="4515" spans="1:2">
      <c r="A4515" s="62"/>
      <c r="B4515" s="63"/>
    </row>
    <row r="4516" spans="1:2">
      <c r="A4516" s="61"/>
      <c r="B4516" s="58"/>
    </row>
    <row r="4517" spans="1:2">
      <c r="A4517" s="62"/>
      <c r="B4517" s="63"/>
    </row>
    <row r="4518" spans="1:2">
      <c r="A4518" s="61"/>
      <c r="B4518" s="58"/>
    </row>
    <row r="4519" spans="1:2">
      <c r="A4519" s="62"/>
      <c r="B4519" s="63"/>
    </row>
    <row r="4520" spans="1:2">
      <c r="A4520" s="61"/>
      <c r="B4520" s="58"/>
    </row>
    <row r="4521" spans="1:2">
      <c r="A4521" s="61"/>
      <c r="B4521" s="58"/>
    </row>
    <row r="4522" spans="1:2">
      <c r="A4522" s="61"/>
      <c r="B4522" s="58"/>
    </row>
    <row r="4523" spans="1:2">
      <c r="A4523" s="61"/>
      <c r="B4523" s="58"/>
    </row>
    <row r="4524" spans="1:2">
      <c r="A4524" s="61"/>
      <c r="B4524" s="58"/>
    </row>
    <row r="4525" spans="1:2">
      <c r="A4525" s="61"/>
      <c r="B4525" s="58"/>
    </row>
    <row r="4526" spans="1:2">
      <c r="A4526" s="61"/>
      <c r="B4526" s="58"/>
    </row>
    <row r="4527" spans="1:2">
      <c r="A4527" s="61"/>
      <c r="B4527" s="58"/>
    </row>
    <row r="4528" spans="1:2">
      <c r="A4528" s="61"/>
      <c r="B4528" s="58"/>
    </row>
    <row r="4529" spans="1:2">
      <c r="A4529" s="62"/>
      <c r="B4529" s="63"/>
    </row>
    <row r="4530" spans="1:2">
      <c r="A4530" s="61"/>
      <c r="B4530" s="58"/>
    </row>
    <row r="4531" spans="1:2">
      <c r="A4531" s="62"/>
      <c r="B4531" s="63"/>
    </row>
    <row r="4532" spans="1:2">
      <c r="A4532" s="61"/>
      <c r="B4532" s="58"/>
    </row>
    <row r="4533" spans="1:2">
      <c r="A4533" s="61"/>
      <c r="B4533" s="58"/>
    </row>
    <row r="4534" spans="1:2">
      <c r="A4534" s="61"/>
      <c r="B4534" s="58"/>
    </row>
    <row r="4535" spans="1:2">
      <c r="A4535" s="62"/>
      <c r="B4535" s="63"/>
    </row>
    <row r="4536" spans="1:2">
      <c r="A4536" s="61"/>
      <c r="B4536" s="58"/>
    </row>
    <row r="4537" spans="1:2">
      <c r="A4537" s="62"/>
      <c r="B4537" s="63"/>
    </row>
    <row r="4538" spans="1:2">
      <c r="A4538" s="61"/>
      <c r="B4538" s="58"/>
    </row>
    <row r="4539" spans="1:2">
      <c r="A4539" s="62"/>
      <c r="B4539" s="63"/>
    </row>
    <row r="4540" spans="1:2">
      <c r="A4540" s="61"/>
      <c r="B4540" s="58"/>
    </row>
    <row r="4541" spans="1:2">
      <c r="A4541" s="62"/>
      <c r="B4541" s="63"/>
    </row>
    <row r="4542" spans="1:2">
      <c r="A4542" s="61"/>
      <c r="B4542" s="58"/>
    </row>
    <row r="4543" spans="1:2">
      <c r="A4543" s="62"/>
      <c r="B4543" s="63"/>
    </row>
    <row r="4544" spans="1:2">
      <c r="A4544" s="61"/>
      <c r="B4544" s="58"/>
    </row>
    <row r="4545" spans="1:2">
      <c r="A4545" s="62"/>
      <c r="B4545" s="63"/>
    </row>
    <row r="4546" spans="1:2">
      <c r="A4546" s="61"/>
      <c r="B4546" s="58"/>
    </row>
    <row r="4547" spans="1:2">
      <c r="A4547" s="62"/>
      <c r="B4547" s="63"/>
    </row>
    <row r="4548" spans="1:2">
      <c r="A4548" s="61"/>
      <c r="B4548" s="58"/>
    </row>
    <row r="4549" spans="1:2">
      <c r="A4549" s="62"/>
      <c r="B4549" s="63"/>
    </row>
    <row r="4550" spans="1:2">
      <c r="A4550" s="61"/>
      <c r="B4550" s="58"/>
    </row>
    <row r="4551" spans="1:2">
      <c r="A4551" s="62"/>
      <c r="B4551" s="63"/>
    </row>
    <row r="4552" spans="1:2">
      <c r="A4552" s="61"/>
      <c r="B4552" s="58"/>
    </row>
    <row r="4553" spans="1:2">
      <c r="A4553" s="61"/>
      <c r="B4553" s="58"/>
    </row>
    <row r="4554" spans="1:2">
      <c r="A4554" s="61"/>
      <c r="B4554" s="58"/>
    </row>
    <row r="4555" spans="1:2">
      <c r="A4555" s="62"/>
      <c r="B4555" s="63"/>
    </row>
    <row r="4556" spans="1:2">
      <c r="A4556" s="61"/>
      <c r="B4556" s="58"/>
    </row>
    <row r="4557" spans="1:2">
      <c r="A4557" s="62"/>
      <c r="B4557" s="63"/>
    </row>
    <row r="4558" spans="1:2">
      <c r="A4558" s="61"/>
      <c r="B4558" s="58"/>
    </row>
    <row r="4559" spans="1:2">
      <c r="A4559" s="61"/>
      <c r="B4559" s="58"/>
    </row>
    <row r="4560" spans="1:2">
      <c r="A4560" s="61"/>
      <c r="B4560" s="58"/>
    </row>
    <row r="4561" spans="1:2">
      <c r="A4561" s="61"/>
      <c r="B4561" s="58"/>
    </row>
    <row r="4562" spans="1:2">
      <c r="A4562" s="61"/>
      <c r="B4562" s="58"/>
    </row>
    <row r="4563" spans="1:2">
      <c r="A4563" s="61"/>
      <c r="B4563" s="58"/>
    </row>
    <row r="4564" spans="1:2">
      <c r="A4564" s="61"/>
      <c r="B4564" s="58"/>
    </row>
    <row r="4565" spans="1:2">
      <c r="A4565" s="61"/>
      <c r="B4565" s="58"/>
    </row>
    <row r="4566" spans="1:2">
      <c r="A4566" s="61"/>
      <c r="B4566" s="58"/>
    </row>
    <row r="4567" spans="1:2">
      <c r="A4567" s="61"/>
      <c r="B4567" s="58"/>
    </row>
    <row r="4568" spans="1:2">
      <c r="A4568" s="61"/>
      <c r="B4568" s="58"/>
    </row>
    <row r="4569" spans="1:2">
      <c r="A4569" s="61"/>
      <c r="B4569" s="58"/>
    </row>
    <row r="4570" spans="1:2">
      <c r="A4570" s="61"/>
      <c r="B4570" s="58"/>
    </row>
    <row r="4571" spans="1:2">
      <c r="A4571" s="61"/>
      <c r="B4571" s="58"/>
    </row>
    <row r="4572" spans="1:2">
      <c r="A4572" s="61"/>
      <c r="B4572" s="58"/>
    </row>
    <row r="4573" spans="1:2">
      <c r="A4573" s="62"/>
      <c r="B4573" s="63"/>
    </row>
    <row r="4574" spans="1:2">
      <c r="A4574" s="61"/>
      <c r="B4574" s="58"/>
    </row>
    <row r="4575" spans="1:2">
      <c r="A4575" s="61"/>
      <c r="B4575" s="58"/>
    </row>
    <row r="4576" spans="1:2">
      <c r="A4576" s="61"/>
      <c r="B4576" s="58"/>
    </row>
    <row r="4577" spans="1:2">
      <c r="A4577" s="61"/>
      <c r="B4577" s="58"/>
    </row>
    <row r="4578" spans="1:2">
      <c r="A4578" s="61"/>
      <c r="B4578" s="58"/>
    </row>
    <row r="4579" spans="1:2">
      <c r="A4579" s="62"/>
      <c r="B4579" s="63"/>
    </row>
    <row r="4580" spans="1:2">
      <c r="A4580" s="61"/>
      <c r="B4580" s="58"/>
    </row>
    <row r="4581" spans="1:2">
      <c r="A4581" s="61"/>
      <c r="B4581" s="58"/>
    </row>
    <row r="4582" spans="1:2">
      <c r="A4582" s="61"/>
      <c r="B4582" s="65"/>
    </row>
    <row r="4583" spans="1:2">
      <c r="A4583" s="61"/>
      <c r="B4583" s="58"/>
    </row>
    <row r="4584" spans="1:2">
      <c r="A4584" s="61"/>
      <c r="B4584" s="58"/>
    </row>
    <row r="4585" spans="1:2">
      <c r="A4585" s="62"/>
      <c r="B4585" s="63"/>
    </row>
    <row r="4586" spans="1:2">
      <c r="A4586" s="61"/>
      <c r="B4586" s="58"/>
    </row>
    <row r="4587" spans="1:2">
      <c r="A4587" s="61"/>
      <c r="B4587" s="58"/>
    </row>
    <row r="4588" spans="1:2">
      <c r="A4588" s="61"/>
      <c r="B4588" s="58"/>
    </row>
    <row r="4589" spans="1:2">
      <c r="A4589" s="61"/>
      <c r="B4589" s="58"/>
    </row>
    <row r="4590" spans="1:2">
      <c r="A4590" s="61"/>
      <c r="B4590" s="58"/>
    </row>
    <row r="4591" spans="1:2">
      <c r="A4591" s="62"/>
      <c r="B4591" s="63"/>
    </row>
    <row r="4592" spans="1:2">
      <c r="A4592" s="61"/>
      <c r="B4592" s="58"/>
    </row>
    <row r="4593" spans="1:2">
      <c r="A4593" s="62"/>
      <c r="B4593" s="63"/>
    </row>
    <row r="4594" spans="1:2">
      <c r="A4594" s="61"/>
      <c r="B4594" s="58"/>
    </row>
    <row r="4595" spans="1:2">
      <c r="A4595" s="62"/>
      <c r="B4595" s="63"/>
    </row>
    <row r="4596" spans="1:2">
      <c r="A4596" s="61"/>
      <c r="B4596" s="58"/>
    </row>
    <row r="4597" spans="1:2">
      <c r="A4597" s="61"/>
      <c r="B4597" s="58"/>
    </row>
    <row r="4598" spans="1:2">
      <c r="A4598" s="61"/>
      <c r="B4598" s="58"/>
    </row>
    <row r="4599" spans="1:2">
      <c r="A4599" s="62"/>
      <c r="B4599" s="63"/>
    </row>
    <row r="4600" spans="1:2">
      <c r="A4600" s="61"/>
      <c r="B4600" s="58"/>
    </row>
    <row r="4601" spans="1:2">
      <c r="A4601" s="62"/>
      <c r="B4601" s="63"/>
    </row>
    <row r="4602" spans="1:2">
      <c r="A4602" s="61"/>
      <c r="B4602" s="58"/>
    </row>
    <row r="4603" spans="1:2">
      <c r="A4603" s="62"/>
      <c r="B4603" s="63"/>
    </row>
    <row r="4604" spans="1:2">
      <c r="A4604" s="61"/>
      <c r="B4604" s="58"/>
    </row>
    <row r="4605" spans="1:2">
      <c r="A4605" s="62"/>
      <c r="B4605" s="63"/>
    </row>
    <row r="4606" spans="1:2">
      <c r="A4606" s="61"/>
      <c r="B4606" s="58"/>
    </row>
    <row r="4607" spans="1:2">
      <c r="A4607" s="61"/>
      <c r="B4607" s="58"/>
    </row>
    <row r="4608" spans="1:2">
      <c r="A4608" s="61"/>
      <c r="B4608" s="58"/>
    </row>
    <row r="4609" spans="1:2">
      <c r="A4609" s="62"/>
      <c r="B4609" s="63"/>
    </row>
    <row r="4610" spans="1:2">
      <c r="A4610" s="61"/>
      <c r="B4610" s="58"/>
    </row>
    <row r="4611" spans="1:2">
      <c r="A4611" s="62"/>
      <c r="B4611" s="63"/>
    </row>
    <row r="4612" spans="1:2">
      <c r="A4612" s="61"/>
      <c r="B4612" s="58"/>
    </row>
    <row r="4613" spans="1:2">
      <c r="A4613" s="61"/>
      <c r="B4613" s="58"/>
    </row>
    <row r="4614" spans="1:2">
      <c r="A4614" s="61"/>
      <c r="B4614" s="58"/>
    </row>
    <row r="4615" spans="1:2">
      <c r="A4615" s="61"/>
      <c r="B4615" s="58"/>
    </row>
    <row r="4616" spans="1:2">
      <c r="A4616" s="61"/>
      <c r="B4616" s="58"/>
    </row>
    <row r="4617" spans="1:2">
      <c r="A4617" s="61"/>
      <c r="B4617" s="58"/>
    </row>
    <row r="4618" spans="1:2">
      <c r="A4618" s="61"/>
      <c r="B4618" s="58"/>
    </row>
    <row r="4619" spans="1:2">
      <c r="A4619" s="61"/>
      <c r="B4619" s="58"/>
    </row>
    <row r="4620" spans="1:2">
      <c r="A4620" s="61"/>
      <c r="B4620" s="58"/>
    </row>
    <row r="4621" spans="1:2">
      <c r="A4621" s="61"/>
      <c r="B4621" s="58"/>
    </row>
    <row r="4622" spans="1:2">
      <c r="A4622" s="61"/>
      <c r="B4622" s="58"/>
    </row>
    <row r="4623" spans="1:2">
      <c r="A4623" s="61"/>
      <c r="B4623" s="58"/>
    </row>
    <row r="4624" spans="1:2">
      <c r="A4624" s="61"/>
      <c r="B4624" s="58"/>
    </row>
    <row r="4625" spans="1:2">
      <c r="A4625" s="61"/>
      <c r="B4625" s="58"/>
    </row>
    <row r="4626" spans="1:2">
      <c r="A4626" s="61"/>
      <c r="B4626" s="58"/>
    </row>
    <row r="4627" spans="1:2">
      <c r="A4627" s="61"/>
      <c r="B4627" s="58"/>
    </row>
    <row r="4628" spans="1:2">
      <c r="A4628" s="61"/>
      <c r="B4628" s="58"/>
    </row>
    <row r="4629" spans="1:2">
      <c r="A4629" s="61"/>
      <c r="B4629" s="58"/>
    </row>
    <row r="4630" spans="1:2">
      <c r="A4630" s="61"/>
      <c r="B4630" s="58"/>
    </row>
    <row r="4631" spans="1:2">
      <c r="A4631" s="61"/>
      <c r="B4631" s="58"/>
    </row>
    <row r="4632" spans="1:2">
      <c r="A4632" s="61"/>
      <c r="B4632" s="58"/>
    </row>
    <row r="4633" spans="1:2">
      <c r="A4633" s="61"/>
      <c r="B4633" s="58"/>
    </row>
    <row r="4634" spans="1:2">
      <c r="A4634" s="61"/>
      <c r="B4634" s="58"/>
    </row>
    <row r="4635" spans="1:2">
      <c r="A4635" s="61"/>
      <c r="B4635" s="58"/>
    </row>
    <row r="4636" spans="1:2">
      <c r="A4636" s="61"/>
      <c r="B4636" s="58"/>
    </row>
    <row r="4637" spans="1:2">
      <c r="A4637" s="61"/>
      <c r="B4637" s="58"/>
    </row>
    <row r="4638" spans="1:2">
      <c r="A4638" s="61"/>
      <c r="B4638" s="58"/>
    </row>
    <row r="4639" spans="1:2">
      <c r="A4639" s="61"/>
      <c r="B4639" s="58"/>
    </row>
    <row r="4640" spans="1:2">
      <c r="A4640" s="61"/>
      <c r="B4640" s="58"/>
    </row>
    <row r="4641" spans="1:2">
      <c r="A4641" s="62"/>
      <c r="B4641" s="63"/>
    </row>
    <row r="4642" spans="1:2">
      <c r="A4642" s="61"/>
      <c r="B4642" s="58"/>
    </row>
    <row r="4643" spans="1:2">
      <c r="A4643" s="61"/>
      <c r="B4643" s="58"/>
    </row>
    <row r="4644" spans="1:2">
      <c r="A4644" s="61"/>
      <c r="B4644" s="58"/>
    </row>
    <row r="4645" spans="1:2">
      <c r="A4645" s="61"/>
      <c r="B4645" s="58"/>
    </row>
    <row r="4646" spans="1:2">
      <c r="A4646" s="61"/>
      <c r="B4646" s="58"/>
    </row>
    <row r="4647" spans="1:2">
      <c r="A4647" s="62"/>
      <c r="B4647" s="63"/>
    </row>
    <row r="4648" spans="1:2">
      <c r="A4648" s="61"/>
      <c r="B4648" s="58"/>
    </row>
    <row r="4649" spans="1:2">
      <c r="A4649" s="62"/>
      <c r="B4649" s="63"/>
    </row>
    <row r="4650" spans="1:2">
      <c r="A4650" s="61"/>
      <c r="B4650" s="58"/>
    </row>
    <row r="4651" spans="1:2">
      <c r="A4651" s="62"/>
      <c r="B4651" s="63"/>
    </row>
    <row r="4652" spans="1:2">
      <c r="A4652" s="61"/>
      <c r="B4652" s="58"/>
    </row>
    <row r="4653" spans="1:2">
      <c r="A4653" s="61"/>
      <c r="B4653" s="58"/>
    </row>
    <row r="4654" spans="1:2">
      <c r="A4654" s="61"/>
      <c r="B4654" s="58"/>
    </row>
    <row r="4655" spans="1:2">
      <c r="A4655" s="62"/>
      <c r="B4655" s="63"/>
    </row>
    <row r="4656" spans="1:2">
      <c r="A4656" s="61"/>
      <c r="B4656" s="58"/>
    </row>
    <row r="4657" spans="1:2">
      <c r="A4657" s="61"/>
      <c r="B4657" s="58"/>
    </row>
    <row r="4658" spans="1:2">
      <c r="A4658" s="61"/>
      <c r="B4658" s="58"/>
    </row>
    <row r="4659" spans="1:2">
      <c r="A4659" s="61"/>
      <c r="B4659" s="58"/>
    </row>
    <row r="4660" spans="1:2">
      <c r="A4660" s="61"/>
      <c r="B4660" s="58"/>
    </row>
    <row r="4661" spans="1:2">
      <c r="A4661" s="62"/>
      <c r="B4661" s="63"/>
    </row>
    <row r="4662" spans="1:2">
      <c r="A4662" s="61"/>
      <c r="B4662" s="58"/>
    </row>
    <row r="4663" spans="1:2">
      <c r="A4663" s="61"/>
      <c r="B4663" s="58"/>
    </row>
    <row r="4664" spans="1:2">
      <c r="A4664" s="61"/>
      <c r="B4664" s="58"/>
    </row>
    <row r="4665" spans="1:2">
      <c r="A4665" s="62"/>
      <c r="B4665" s="63"/>
    </row>
    <row r="4666" spans="1:2">
      <c r="A4666" s="61"/>
      <c r="B4666" s="58"/>
    </row>
    <row r="4667" spans="1:2">
      <c r="A4667" s="62"/>
      <c r="B4667" s="63"/>
    </row>
    <row r="4668" spans="1:2">
      <c r="A4668" s="61"/>
      <c r="B4668" s="58"/>
    </row>
    <row r="4669" spans="1:2">
      <c r="A4669" s="61"/>
      <c r="B4669" s="58"/>
    </row>
    <row r="4670" spans="1:2">
      <c r="A4670" s="61"/>
      <c r="B4670" s="58"/>
    </row>
    <row r="4671" spans="1:2">
      <c r="A4671" s="62"/>
      <c r="B4671" s="63"/>
    </row>
    <row r="4672" spans="1:2">
      <c r="A4672" s="61"/>
      <c r="B4672" s="58"/>
    </row>
    <row r="4673" spans="1:2">
      <c r="A4673" s="61"/>
      <c r="B4673" s="58"/>
    </row>
    <row r="4674" spans="1:2">
      <c r="A4674" s="61"/>
      <c r="B4674" s="58"/>
    </row>
    <row r="4675" spans="1:2">
      <c r="A4675" s="62"/>
      <c r="B4675" s="63"/>
    </row>
    <row r="4676" spans="1:2">
      <c r="A4676" s="61"/>
      <c r="B4676" s="58"/>
    </row>
    <row r="4677" spans="1:2">
      <c r="A4677" s="62"/>
      <c r="B4677" s="63"/>
    </row>
    <row r="4678" spans="1:2">
      <c r="A4678" s="61"/>
      <c r="B4678" s="58"/>
    </row>
    <row r="4679" spans="1:2">
      <c r="A4679" s="62"/>
      <c r="B4679" s="63"/>
    </row>
    <row r="4680" spans="1:2">
      <c r="A4680" s="61"/>
      <c r="B4680" s="58"/>
    </row>
    <row r="4681" spans="1:2">
      <c r="A4681" s="62"/>
      <c r="B4681" s="63"/>
    </row>
    <row r="4682" spans="1:2">
      <c r="A4682" s="61"/>
      <c r="B4682" s="58"/>
    </row>
    <row r="4683" spans="1:2">
      <c r="A4683" s="62"/>
      <c r="B4683" s="63"/>
    </row>
    <row r="4684" spans="1:2">
      <c r="A4684" s="61"/>
      <c r="B4684" s="58"/>
    </row>
    <row r="4685" spans="1:2">
      <c r="A4685" s="61"/>
      <c r="B4685" s="58"/>
    </row>
    <row r="4686" spans="1:2">
      <c r="A4686" s="61"/>
      <c r="B4686" s="58"/>
    </row>
    <row r="4687" spans="1:2">
      <c r="A4687" s="62"/>
      <c r="B4687" s="63"/>
    </row>
    <row r="4688" spans="1:2">
      <c r="A4688" s="61"/>
      <c r="B4688" s="58"/>
    </row>
    <row r="4689" spans="1:2">
      <c r="A4689" s="61"/>
      <c r="B4689" s="58"/>
    </row>
    <row r="4690" spans="1:2">
      <c r="A4690" s="61"/>
      <c r="B4690" s="65"/>
    </row>
    <row r="4691" spans="1:2">
      <c r="A4691" s="61"/>
      <c r="B4691" s="58"/>
    </row>
    <row r="4692" spans="1:2">
      <c r="A4692" s="61"/>
      <c r="B4692" s="58"/>
    </row>
    <row r="4693" spans="1:2">
      <c r="A4693" s="61"/>
      <c r="B4693" s="58"/>
    </row>
    <row r="4694" spans="1:2">
      <c r="A4694" s="61"/>
      <c r="B4694" s="58"/>
    </row>
    <row r="4695" spans="1:2">
      <c r="A4695" s="62"/>
      <c r="B4695" s="63"/>
    </row>
    <row r="4696" spans="1:2">
      <c r="A4696" s="61"/>
      <c r="B4696" s="58"/>
    </row>
    <row r="4697" spans="1:2">
      <c r="A4697" s="61"/>
      <c r="B4697" s="58"/>
    </row>
    <row r="4698" spans="1:2">
      <c r="A4698" s="61"/>
      <c r="B4698" s="58"/>
    </row>
    <row r="4699" spans="1:2">
      <c r="A4699" s="62"/>
      <c r="B4699" s="63"/>
    </row>
    <row r="4700" spans="1:2">
      <c r="A4700" s="61"/>
      <c r="B4700" s="58"/>
    </row>
    <row r="4701" spans="1:2">
      <c r="A4701" s="61"/>
      <c r="B4701" s="58"/>
    </row>
    <row r="4702" spans="1:2">
      <c r="A4702" s="61"/>
      <c r="B4702" s="58"/>
    </row>
    <row r="4703" spans="1:2">
      <c r="A4703" s="61"/>
      <c r="B4703" s="58"/>
    </row>
    <row r="4704" spans="1:2">
      <c r="A4704" s="61"/>
      <c r="B4704" s="58"/>
    </row>
    <row r="4705" spans="1:2">
      <c r="A4705" s="62"/>
      <c r="B4705" s="63"/>
    </row>
    <row r="4706" spans="1:2">
      <c r="A4706" s="61"/>
      <c r="B4706" s="58"/>
    </row>
    <row r="4707" spans="1:2">
      <c r="A4707" s="62"/>
      <c r="B4707" s="63"/>
    </row>
    <row r="4708" spans="1:2">
      <c r="A4708" s="61"/>
      <c r="B4708" s="58"/>
    </row>
    <row r="4709" spans="1:2">
      <c r="A4709" s="61"/>
      <c r="B4709" s="58"/>
    </row>
    <row r="4710" spans="1:2">
      <c r="A4710" s="61"/>
      <c r="B4710" s="58"/>
    </row>
    <row r="4711" spans="1:2">
      <c r="A4711" s="62"/>
      <c r="B4711" s="63"/>
    </row>
    <row r="4712" spans="1:2">
      <c r="A4712" s="61"/>
      <c r="B4712" s="58"/>
    </row>
    <row r="4713" spans="1:2">
      <c r="A4713" s="61"/>
      <c r="B4713" s="58"/>
    </row>
    <row r="4714" spans="1:2">
      <c r="A4714" s="61"/>
      <c r="B4714" s="58"/>
    </row>
    <row r="4715" spans="1:2">
      <c r="A4715" s="61"/>
      <c r="B4715" s="58"/>
    </row>
    <row r="4716" spans="1:2">
      <c r="A4716" s="61"/>
      <c r="B4716" s="58"/>
    </row>
    <row r="4717" spans="1:2">
      <c r="A4717" s="62"/>
      <c r="B4717" s="63"/>
    </row>
    <row r="4718" spans="1:2">
      <c r="A4718" s="61"/>
      <c r="B4718" s="58"/>
    </row>
    <row r="4719" spans="1:2">
      <c r="A4719" s="62"/>
      <c r="B4719" s="63"/>
    </row>
    <row r="4720" spans="1:2">
      <c r="A4720" s="61"/>
      <c r="B4720" s="58"/>
    </row>
    <row r="4721" spans="1:2">
      <c r="A4721" s="62"/>
      <c r="B4721" s="63"/>
    </row>
    <row r="4722" spans="1:2">
      <c r="A4722" s="61"/>
      <c r="B4722" s="58"/>
    </row>
    <row r="4723" spans="1:2">
      <c r="A4723" s="62"/>
      <c r="B4723" s="63"/>
    </row>
    <row r="4724" spans="1:2">
      <c r="A4724" s="61"/>
      <c r="B4724" s="58"/>
    </row>
    <row r="4725" spans="1:2">
      <c r="A4725" s="62"/>
      <c r="B4725" s="63"/>
    </row>
    <row r="4726" spans="1:2">
      <c r="A4726" s="61"/>
      <c r="B4726" s="58"/>
    </row>
    <row r="4727" spans="1:2">
      <c r="A4727" s="61"/>
      <c r="B4727" s="58"/>
    </row>
    <row r="4728" spans="1:2">
      <c r="A4728" s="61"/>
      <c r="B4728" s="58"/>
    </row>
    <row r="4729" spans="1:2">
      <c r="A4729" s="62"/>
      <c r="B4729" s="63"/>
    </row>
    <row r="4730" spans="1:2">
      <c r="A4730" s="61"/>
      <c r="B4730" s="58"/>
    </row>
    <row r="4731" spans="1:2">
      <c r="A4731" s="62"/>
      <c r="B4731" s="63"/>
    </row>
    <row r="4732" spans="1:2">
      <c r="A4732" s="61"/>
      <c r="B4732" s="58"/>
    </row>
    <row r="4733" spans="1:2">
      <c r="A4733" s="62"/>
      <c r="B4733" s="63"/>
    </row>
    <row r="4734" spans="1:2">
      <c r="A4734" s="61"/>
      <c r="B4734" s="58"/>
    </row>
    <row r="4735" spans="1:2">
      <c r="A4735" s="61"/>
      <c r="B4735" s="58"/>
    </row>
    <row r="4736" spans="1:2">
      <c r="A4736" s="61"/>
      <c r="B4736" s="58"/>
    </row>
    <row r="4737" spans="1:2">
      <c r="A4737" s="61"/>
      <c r="B4737" s="58"/>
    </row>
    <row r="4738" spans="1:2">
      <c r="A4738" s="61"/>
      <c r="B4738" s="58"/>
    </row>
    <row r="4739" spans="1:2">
      <c r="A4739" s="62"/>
      <c r="B4739" s="63"/>
    </row>
    <row r="4740" spans="1:2">
      <c r="A4740" s="61"/>
      <c r="B4740" s="58"/>
    </row>
    <row r="4741" spans="1:2">
      <c r="A4741" s="61"/>
      <c r="B4741" s="58"/>
    </row>
    <row r="4742" spans="1:2">
      <c r="A4742" s="61"/>
      <c r="B4742" s="58"/>
    </row>
    <row r="4743" spans="1:2">
      <c r="A4743" s="61"/>
      <c r="B4743" s="58"/>
    </row>
    <row r="4744" spans="1:2">
      <c r="A4744" s="61"/>
      <c r="B4744" s="58"/>
    </row>
    <row r="4745" spans="1:2">
      <c r="A4745" s="62"/>
      <c r="B4745" s="63"/>
    </row>
    <row r="4746" spans="1:2">
      <c r="A4746" s="61"/>
      <c r="B4746" s="58"/>
    </row>
    <row r="4747" spans="1:2">
      <c r="A4747" s="62"/>
      <c r="B4747" s="63"/>
    </row>
    <row r="4748" spans="1:2">
      <c r="A4748" s="61"/>
      <c r="B4748" s="58"/>
    </row>
    <row r="4749" spans="1:2">
      <c r="A4749" s="62"/>
      <c r="B4749" s="63"/>
    </row>
    <row r="4750" spans="1:2">
      <c r="A4750" s="61"/>
      <c r="B4750" s="58"/>
    </row>
    <row r="4751" spans="1:2">
      <c r="A4751" s="62"/>
      <c r="B4751" s="63"/>
    </row>
    <row r="4752" spans="1:2">
      <c r="A4752" s="61"/>
      <c r="B4752" s="58"/>
    </row>
    <row r="4753" spans="1:2">
      <c r="A4753" s="61"/>
      <c r="B4753" s="58"/>
    </row>
    <row r="4754" spans="1:2">
      <c r="A4754" s="61"/>
      <c r="B4754" s="58"/>
    </row>
    <row r="4755" spans="1:2">
      <c r="A4755" s="62"/>
      <c r="B4755" s="63"/>
    </row>
    <row r="4756" spans="1:2">
      <c r="A4756" s="61"/>
      <c r="B4756" s="58"/>
    </row>
    <row r="4757" spans="1:2">
      <c r="A4757" s="61"/>
      <c r="B4757" s="58"/>
    </row>
    <row r="4758" spans="1:2">
      <c r="A4758" s="61"/>
      <c r="B4758" s="58"/>
    </row>
    <row r="4759" spans="1:2">
      <c r="A4759" s="62"/>
      <c r="B4759" s="63"/>
    </row>
    <row r="4760" spans="1:2">
      <c r="A4760" s="61"/>
      <c r="B4760" s="58"/>
    </row>
    <row r="4761" spans="1:2">
      <c r="A4761" s="61"/>
      <c r="B4761" s="58"/>
    </row>
    <row r="4762" spans="1:2">
      <c r="A4762" s="61"/>
      <c r="B4762" s="58"/>
    </row>
    <row r="4763" spans="1:2">
      <c r="A4763" s="62"/>
      <c r="B4763" s="63"/>
    </row>
    <row r="4764" spans="1:2">
      <c r="A4764" s="61"/>
      <c r="B4764" s="58"/>
    </row>
    <row r="4765" spans="1:2">
      <c r="A4765" s="62"/>
      <c r="B4765" s="63"/>
    </row>
    <row r="4766" spans="1:2">
      <c r="A4766" s="61"/>
      <c r="B4766" s="58"/>
    </row>
    <row r="4767" spans="1:2">
      <c r="A4767" s="62"/>
      <c r="B4767" s="63"/>
    </row>
    <row r="4768" spans="1:2">
      <c r="A4768" s="61"/>
      <c r="B4768" s="58"/>
    </row>
    <row r="4769" spans="1:2">
      <c r="A4769" s="61"/>
      <c r="B4769" s="58"/>
    </row>
    <row r="4770" spans="1:2">
      <c r="A4770" s="61"/>
      <c r="B4770" s="58"/>
    </row>
    <row r="4771" spans="1:2">
      <c r="A4771" s="62"/>
      <c r="B4771" s="63"/>
    </row>
    <row r="4772" spans="1:2">
      <c r="A4772" s="61"/>
      <c r="B4772" s="58"/>
    </row>
    <row r="4773" spans="1:2">
      <c r="A4773" s="61"/>
      <c r="B4773" s="58"/>
    </row>
    <row r="4774" spans="1:2">
      <c r="A4774" s="61"/>
      <c r="B4774" s="65"/>
    </row>
    <row r="4775" spans="1:2">
      <c r="A4775" s="61"/>
      <c r="B4775" s="58"/>
    </row>
    <row r="4776" spans="1:2">
      <c r="A4776" s="61"/>
      <c r="B4776" s="58"/>
    </row>
    <row r="4777" spans="1:2">
      <c r="A4777" s="62"/>
      <c r="B4777" s="63"/>
    </row>
    <row r="4778" spans="1:2">
      <c r="A4778" s="61"/>
      <c r="B4778" s="58"/>
    </row>
    <row r="4779" spans="1:2">
      <c r="A4779" s="62"/>
      <c r="B4779" s="63"/>
    </row>
    <row r="4780" spans="1:2">
      <c r="A4780" s="61"/>
      <c r="B4780" s="58"/>
    </row>
    <row r="4781" spans="1:2">
      <c r="A4781" s="61"/>
      <c r="B4781" s="58"/>
    </row>
    <row r="4782" spans="1:2">
      <c r="A4782" s="61"/>
      <c r="B4782" s="58"/>
    </row>
    <row r="4783" spans="1:2">
      <c r="A4783" s="61"/>
      <c r="B4783" s="58"/>
    </row>
    <row r="4784" spans="1:2">
      <c r="A4784" s="61"/>
      <c r="B4784" s="58"/>
    </row>
    <row r="4785" spans="1:2">
      <c r="A4785" s="62"/>
      <c r="B4785" s="63"/>
    </row>
    <row r="4786" spans="1:2">
      <c r="A4786" s="61"/>
      <c r="B4786" s="58"/>
    </row>
    <row r="4787" spans="1:2">
      <c r="A4787" s="62"/>
      <c r="B4787" s="63"/>
    </row>
    <row r="4788" spans="1:2">
      <c r="A4788" s="61"/>
      <c r="B4788" s="58"/>
    </row>
    <row r="4789" spans="1:2">
      <c r="A4789" s="62"/>
      <c r="B4789" s="63"/>
    </row>
    <row r="4790" spans="1:2">
      <c r="A4790" s="61"/>
      <c r="B4790" s="58"/>
    </row>
    <row r="4791" spans="1:2">
      <c r="A4791" s="61"/>
      <c r="B4791" s="58"/>
    </row>
    <row r="4792" spans="1:2">
      <c r="A4792" s="61"/>
      <c r="B4792" s="58"/>
    </row>
    <row r="4793" spans="1:2">
      <c r="A4793" s="61"/>
      <c r="B4793" s="58"/>
    </row>
    <row r="4794" spans="1:2">
      <c r="A4794" s="61"/>
      <c r="B4794" s="58"/>
    </row>
    <row r="4795" spans="1:2">
      <c r="A4795" s="62"/>
      <c r="B4795" s="63"/>
    </row>
    <row r="4796" spans="1:2">
      <c r="A4796" s="61"/>
      <c r="B4796" s="58"/>
    </row>
    <row r="4797" spans="1:2">
      <c r="A4797" s="61"/>
      <c r="B4797" s="58"/>
    </row>
    <row r="4798" spans="1:2">
      <c r="A4798" s="61"/>
      <c r="B4798" s="58"/>
    </row>
    <row r="4799" spans="1:2">
      <c r="A4799" s="62"/>
      <c r="B4799" s="63"/>
    </row>
    <row r="4800" spans="1:2">
      <c r="A4800" s="61"/>
      <c r="B4800" s="58"/>
    </row>
    <row r="4801" spans="1:2">
      <c r="A4801" s="61"/>
      <c r="B4801" s="58"/>
    </row>
    <row r="4802" spans="1:2">
      <c r="A4802" s="61"/>
      <c r="B4802" s="58"/>
    </row>
    <row r="4803" spans="1:2">
      <c r="A4803" s="62"/>
      <c r="B4803" s="63"/>
    </row>
    <row r="4804" spans="1:2">
      <c r="A4804" s="61"/>
      <c r="B4804" s="58"/>
    </row>
    <row r="4805" spans="1:2">
      <c r="A4805" s="61"/>
      <c r="B4805" s="58"/>
    </row>
    <row r="4806" spans="1:2">
      <c r="A4806" s="61"/>
      <c r="B4806" s="58"/>
    </row>
    <row r="4807" spans="1:2">
      <c r="A4807" s="62"/>
      <c r="B4807" s="63"/>
    </row>
    <row r="4808" spans="1:2">
      <c r="A4808" s="61"/>
      <c r="B4808" s="58"/>
    </row>
    <row r="4809" spans="1:2">
      <c r="A4809" s="62"/>
      <c r="B4809" s="63"/>
    </row>
    <row r="4810" spans="1:2">
      <c r="A4810" s="61"/>
      <c r="B4810" s="58"/>
    </row>
    <row r="4811" spans="1:2">
      <c r="A4811" s="62"/>
      <c r="B4811" s="63"/>
    </row>
    <row r="4812" spans="1:2">
      <c r="A4812" s="61"/>
      <c r="B4812" s="58"/>
    </row>
    <row r="4813" spans="1:2">
      <c r="A4813" s="62"/>
      <c r="B4813" s="63"/>
    </row>
    <row r="4814" spans="1:2">
      <c r="A4814" s="61"/>
      <c r="B4814" s="58"/>
    </row>
    <row r="4815" spans="1:2">
      <c r="A4815" s="61"/>
      <c r="B4815" s="58"/>
    </row>
    <row r="4816" spans="1:2">
      <c r="A4816" s="61"/>
      <c r="B4816" s="58"/>
    </row>
    <row r="4817" spans="1:2">
      <c r="A4817" s="61"/>
      <c r="B4817" s="58"/>
    </row>
    <row r="4818" spans="1:2">
      <c r="A4818" s="61"/>
      <c r="B4818" s="58"/>
    </row>
    <row r="4819" spans="1:2">
      <c r="A4819" s="62"/>
      <c r="B4819" s="63"/>
    </row>
    <row r="4820" spans="1:2">
      <c r="A4820" s="61"/>
      <c r="B4820" s="58"/>
    </row>
    <row r="4821" spans="1:2">
      <c r="A4821" s="62"/>
      <c r="B4821" s="63"/>
    </row>
    <row r="4822" spans="1:2">
      <c r="A4822" s="61"/>
      <c r="B4822" s="58"/>
    </row>
    <row r="4823" spans="1:2">
      <c r="A4823" s="61"/>
      <c r="B4823" s="58"/>
    </row>
    <row r="4824" spans="1:2">
      <c r="A4824" s="61"/>
      <c r="B4824" s="58"/>
    </row>
    <row r="4825" spans="1:2">
      <c r="A4825" s="62"/>
      <c r="B4825" s="63"/>
    </row>
    <row r="4826" spans="1:2">
      <c r="A4826" s="61"/>
      <c r="B4826" s="58"/>
    </row>
    <row r="4827" spans="1:2">
      <c r="A4827" s="62"/>
      <c r="B4827" s="63"/>
    </row>
    <row r="4828" spans="1:2">
      <c r="A4828" s="61"/>
      <c r="B4828" s="58"/>
    </row>
    <row r="4829" spans="1:2">
      <c r="A4829" s="62"/>
      <c r="B4829" s="63"/>
    </row>
    <row r="4830" spans="1:2">
      <c r="A4830" s="61"/>
      <c r="B4830" s="58"/>
    </row>
    <row r="4831" spans="1:2">
      <c r="A4831" s="61"/>
      <c r="B4831" s="58"/>
    </row>
    <row r="4832" spans="1:2">
      <c r="A4832" s="61"/>
      <c r="B4832" s="58"/>
    </row>
    <row r="4833" spans="1:2">
      <c r="A4833" s="62"/>
      <c r="B4833" s="63"/>
    </row>
    <row r="4834" spans="1:2">
      <c r="A4834" s="61"/>
      <c r="B4834" s="58"/>
    </row>
    <row r="4835" spans="1:2">
      <c r="A4835" s="62"/>
      <c r="B4835" s="63"/>
    </row>
    <row r="4836" spans="1:2">
      <c r="A4836" s="61"/>
      <c r="B4836" s="58"/>
    </row>
    <row r="4837" spans="1:2">
      <c r="A4837" s="61"/>
      <c r="B4837" s="58"/>
    </row>
    <row r="4838" spans="1:2">
      <c r="A4838" s="61"/>
      <c r="B4838" s="58"/>
    </row>
    <row r="4839" spans="1:2">
      <c r="A4839" s="62"/>
      <c r="B4839" s="63"/>
    </row>
    <row r="4840" spans="1:2">
      <c r="A4840" s="61"/>
      <c r="B4840" s="58"/>
    </row>
    <row r="4841" spans="1:2">
      <c r="A4841" s="62"/>
      <c r="B4841" s="63"/>
    </row>
    <row r="4842" spans="1:2">
      <c r="A4842" s="61"/>
      <c r="B4842" s="58"/>
    </row>
    <row r="4843" spans="1:2">
      <c r="A4843" s="61"/>
      <c r="B4843" s="58"/>
    </row>
    <row r="4844" spans="1:2">
      <c r="A4844" s="61"/>
      <c r="B4844" s="58"/>
    </row>
    <row r="4845" spans="1:2">
      <c r="A4845" s="62"/>
      <c r="B4845" s="63"/>
    </row>
    <row r="4846" spans="1:2">
      <c r="A4846" s="61"/>
      <c r="B4846" s="58"/>
    </row>
    <row r="4847" spans="1:2">
      <c r="A4847" s="61"/>
      <c r="B4847" s="58"/>
    </row>
    <row r="4848" spans="1:2">
      <c r="A4848" s="61"/>
      <c r="B4848" s="58"/>
    </row>
    <row r="4849" spans="1:2">
      <c r="A4849" s="61"/>
      <c r="B4849" s="58"/>
    </row>
    <row r="4850" spans="1:2">
      <c r="A4850" s="61"/>
      <c r="B4850" s="58"/>
    </row>
    <row r="4851" spans="1:2">
      <c r="A4851" s="61"/>
      <c r="B4851" s="58"/>
    </row>
    <row r="4852" spans="1:2">
      <c r="A4852" s="61"/>
      <c r="B4852" s="58"/>
    </row>
    <row r="4853" spans="1:2">
      <c r="A4853" s="61"/>
      <c r="B4853" s="58"/>
    </row>
    <row r="4854" spans="1:2">
      <c r="A4854" s="61"/>
      <c r="B4854" s="58"/>
    </row>
    <row r="4855" spans="1:2">
      <c r="A4855" s="62"/>
      <c r="B4855" s="63"/>
    </row>
    <row r="4856" spans="1:2">
      <c r="A4856" s="61"/>
      <c r="B4856" s="58"/>
    </row>
    <row r="4857" spans="1:2">
      <c r="A4857" s="62"/>
      <c r="B4857" s="63"/>
    </row>
    <row r="4858" spans="1:2">
      <c r="A4858" s="61"/>
      <c r="B4858" s="58"/>
    </row>
    <row r="4859" spans="1:2">
      <c r="A4859" s="62"/>
      <c r="B4859" s="63"/>
    </row>
    <row r="4860" spans="1:2">
      <c r="A4860" s="61"/>
      <c r="B4860" s="58"/>
    </row>
    <row r="4861" spans="1:2">
      <c r="A4861" s="61"/>
      <c r="B4861" s="58"/>
    </row>
    <row r="4862" spans="1:2">
      <c r="A4862" s="61"/>
      <c r="B4862" s="58"/>
    </row>
    <row r="4863" spans="1:2">
      <c r="A4863" s="61"/>
      <c r="B4863" s="58"/>
    </row>
    <row r="4864" spans="1:2">
      <c r="A4864" s="61"/>
      <c r="B4864" s="58"/>
    </row>
    <row r="4865" spans="1:2">
      <c r="A4865" s="61"/>
      <c r="B4865" s="58"/>
    </row>
    <row r="4866" spans="1:2">
      <c r="A4866" s="61"/>
      <c r="B4866" s="58"/>
    </row>
    <row r="4867" spans="1:2">
      <c r="A4867" s="61"/>
      <c r="B4867" s="58"/>
    </row>
    <row r="4868" spans="1:2">
      <c r="A4868" s="61"/>
      <c r="B4868" s="58"/>
    </row>
    <row r="4869" spans="1:2">
      <c r="A4869" s="61"/>
      <c r="B4869" s="58"/>
    </row>
    <row r="4870" spans="1:2">
      <c r="A4870" s="61"/>
      <c r="B4870" s="58"/>
    </row>
    <row r="4871" spans="1:2">
      <c r="A4871" s="62"/>
      <c r="B4871" s="63"/>
    </row>
    <row r="4872" spans="1:2">
      <c r="A4872" s="61"/>
      <c r="B4872" s="65"/>
    </row>
    <row r="4873" spans="1:2">
      <c r="A4873" s="62"/>
      <c r="B4873" s="63"/>
    </row>
    <row r="4874" spans="1:2">
      <c r="A4874" s="61"/>
      <c r="B4874" s="58"/>
    </row>
    <row r="4875" spans="1:2">
      <c r="A4875" s="61"/>
      <c r="B4875" s="58"/>
    </row>
    <row r="4876" spans="1:2">
      <c r="A4876" s="61"/>
      <c r="B4876" s="58"/>
    </row>
    <row r="4877" spans="1:2">
      <c r="A4877" s="62"/>
      <c r="B4877" s="63"/>
    </row>
    <row r="4878" spans="1:2">
      <c r="A4878" s="61"/>
      <c r="B4878" s="58"/>
    </row>
    <row r="4879" spans="1:2">
      <c r="A4879" s="62"/>
      <c r="B4879" s="63"/>
    </row>
    <row r="4880" spans="1:2">
      <c r="A4880" s="61"/>
      <c r="B4880" s="58"/>
    </row>
    <row r="4881" spans="1:2">
      <c r="A4881" s="61"/>
      <c r="B4881" s="58"/>
    </row>
    <row r="4882" spans="1:2">
      <c r="A4882" s="61"/>
      <c r="B4882" s="58"/>
    </row>
    <row r="4883" spans="1:2">
      <c r="A4883" s="61"/>
      <c r="B4883" s="58"/>
    </row>
    <row r="4884" spans="1:2">
      <c r="A4884" s="61"/>
      <c r="B4884" s="58"/>
    </row>
    <row r="4885" spans="1:2">
      <c r="A4885" s="62"/>
      <c r="B4885" s="63"/>
    </row>
    <row r="4886" spans="1:2">
      <c r="A4886" s="61"/>
      <c r="B4886" s="58"/>
    </row>
    <row r="4887" spans="1:2">
      <c r="A4887" s="62"/>
      <c r="B4887" s="63"/>
    </row>
    <row r="4888" spans="1:2">
      <c r="A4888" s="61"/>
      <c r="B4888" s="58"/>
    </row>
    <row r="4889" spans="1:2">
      <c r="A4889" s="62"/>
      <c r="B4889" s="63"/>
    </row>
    <row r="4890" spans="1:2">
      <c r="A4890" s="61"/>
      <c r="B4890" s="58"/>
    </row>
    <row r="4891" spans="1:2">
      <c r="A4891" s="62"/>
      <c r="B4891" s="63"/>
    </row>
    <row r="4892" spans="1:2">
      <c r="A4892" s="61"/>
      <c r="B4892" s="58"/>
    </row>
    <row r="4893" spans="1:2">
      <c r="A4893" s="62"/>
      <c r="B4893" s="63"/>
    </row>
    <row r="4894" spans="1:2">
      <c r="A4894" s="61"/>
      <c r="B4894" s="58"/>
    </row>
    <row r="4895" spans="1:2">
      <c r="A4895" s="61"/>
      <c r="B4895" s="58"/>
    </row>
    <row r="4896" spans="1:2">
      <c r="A4896" s="61"/>
      <c r="B4896" s="58"/>
    </row>
    <row r="4897" spans="1:2">
      <c r="A4897" s="61"/>
      <c r="B4897" s="58"/>
    </row>
    <row r="4898" spans="1:2">
      <c r="A4898" s="61"/>
      <c r="B4898" s="58"/>
    </row>
    <row r="4899" spans="1:2">
      <c r="A4899" s="61"/>
      <c r="B4899" s="58"/>
    </row>
    <row r="4900" spans="1:2">
      <c r="A4900" s="61"/>
      <c r="B4900" s="58"/>
    </row>
    <row r="4901" spans="1:2">
      <c r="A4901" s="62"/>
      <c r="B4901" s="63"/>
    </row>
    <row r="4902" spans="1:2">
      <c r="A4902" s="61"/>
      <c r="B4902" s="58"/>
    </row>
    <row r="4903" spans="1:2">
      <c r="A4903" s="61"/>
      <c r="B4903" s="58"/>
    </row>
    <row r="4904" spans="1:2">
      <c r="A4904" s="61"/>
      <c r="B4904" s="58"/>
    </row>
    <row r="4905" spans="1:2">
      <c r="A4905" s="62"/>
      <c r="B4905" s="63"/>
    </row>
    <row r="4906" spans="1:2">
      <c r="A4906" s="61"/>
      <c r="B4906" s="58"/>
    </row>
    <row r="4907" spans="1:2">
      <c r="A4907" s="62"/>
      <c r="B4907" s="63"/>
    </row>
    <row r="4908" spans="1:2">
      <c r="A4908" s="61"/>
      <c r="B4908" s="58"/>
    </row>
    <row r="4909" spans="1:2">
      <c r="A4909" s="61"/>
      <c r="B4909" s="58"/>
    </row>
    <row r="4910" spans="1:2">
      <c r="A4910" s="61"/>
      <c r="B4910" s="58"/>
    </row>
    <row r="4911" spans="1:2">
      <c r="A4911" s="62"/>
      <c r="B4911" s="63"/>
    </row>
    <row r="4912" spans="1:2">
      <c r="A4912" s="61"/>
      <c r="B4912" s="58"/>
    </row>
    <row r="4913" spans="1:2">
      <c r="A4913" s="61"/>
      <c r="B4913" s="58"/>
    </row>
    <row r="4914" spans="1:2">
      <c r="A4914" s="61"/>
      <c r="B4914" s="58"/>
    </row>
    <row r="4915" spans="1:2">
      <c r="A4915" s="61"/>
      <c r="B4915" s="58"/>
    </row>
    <row r="4916" spans="1:2">
      <c r="A4916" s="61"/>
      <c r="B4916" s="58"/>
    </row>
    <row r="4917" spans="1:2">
      <c r="A4917" s="62"/>
      <c r="B4917" s="63"/>
    </row>
    <row r="4918" spans="1:2">
      <c r="A4918" s="61"/>
      <c r="B4918" s="58"/>
    </row>
    <row r="4919" spans="1:2">
      <c r="A4919" s="62"/>
      <c r="B4919" s="63"/>
    </row>
    <row r="4920" spans="1:2">
      <c r="A4920" s="61"/>
      <c r="B4920" s="58"/>
    </row>
    <row r="4921" spans="1:2">
      <c r="A4921" s="61"/>
      <c r="B4921" s="65"/>
    </row>
    <row r="4922" spans="1:2">
      <c r="A4922" s="61"/>
      <c r="B4922" s="58"/>
    </row>
    <row r="4923" spans="1:2">
      <c r="A4923" s="62"/>
      <c r="B4923" s="68"/>
    </row>
    <row r="4924" spans="1:2">
      <c r="A4924" s="61"/>
      <c r="B4924" s="58"/>
    </row>
    <row r="4925" spans="1:2">
      <c r="A4925" s="62"/>
      <c r="B4925" s="63"/>
    </row>
    <row r="4926" spans="1:2">
      <c r="A4926" s="61"/>
      <c r="B4926" s="58"/>
    </row>
    <row r="4927" spans="1:2">
      <c r="A4927" s="62"/>
      <c r="B4927" s="63"/>
    </row>
    <row r="4928" spans="1:2">
      <c r="A4928" s="61"/>
      <c r="B4928" s="58"/>
    </row>
    <row r="4929" spans="1:2">
      <c r="A4929" s="61"/>
      <c r="B4929" s="58"/>
    </row>
    <row r="4930" spans="1:2">
      <c r="A4930" s="61"/>
      <c r="B4930" s="58"/>
    </row>
    <row r="4931" spans="1:2">
      <c r="A4931" s="61"/>
      <c r="B4931" s="58"/>
    </row>
    <row r="4932" spans="1:2">
      <c r="A4932" s="61"/>
      <c r="B4932" s="58"/>
    </row>
    <row r="4933" spans="1:2">
      <c r="A4933" s="62"/>
      <c r="B4933" s="63"/>
    </row>
    <row r="4934" spans="1:2">
      <c r="A4934" s="61"/>
      <c r="B4934" s="58"/>
    </row>
    <row r="4935" spans="1:2">
      <c r="A4935" s="61"/>
      <c r="B4935" s="58"/>
    </row>
    <row r="4936" spans="1:2">
      <c r="A4936" s="61"/>
      <c r="B4936" s="58"/>
    </row>
    <row r="4937" spans="1:2">
      <c r="A4937" s="62"/>
      <c r="B4937" s="63"/>
    </row>
    <row r="4938" spans="1:2">
      <c r="A4938" s="61"/>
      <c r="B4938" s="58"/>
    </row>
    <row r="4939" spans="1:2">
      <c r="A4939" s="61"/>
      <c r="B4939" s="58"/>
    </row>
    <row r="4940" spans="1:2">
      <c r="A4940" s="61"/>
      <c r="B4940" s="58"/>
    </row>
    <row r="4941" spans="1:2">
      <c r="A4941" s="62"/>
      <c r="B4941" s="63"/>
    </row>
    <row r="4942" spans="1:2">
      <c r="A4942" s="61"/>
      <c r="B4942" s="58"/>
    </row>
    <row r="4943" spans="1:2">
      <c r="A4943" s="62"/>
      <c r="B4943" s="63"/>
    </row>
    <row r="4944" spans="1:2">
      <c r="A4944" s="61"/>
      <c r="B4944" s="58"/>
    </row>
    <row r="4945" spans="1:2">
      <c r="A4945" s="62"/>
      <c r="B4945" s="63"/>
    </row>
    <row r="4946" spans="1:2">
      <c r="A4946" s="61"/>
      <c r="B4946" s="58"/>
    </row>
    <row r="4947" spans="1:2">
      <c r="A4947" s="62"/>
      <c r="B4947" s="63"/>
    </row>
    <row r="4948" spans="1:2">
      <c r="A4948" s="61"/>
      <c r="B4948" s="58"/>
    </row>
    <row r="4949" spans="1:2">
      <c r="A4949" s="62"/>
      <c r="B4949" s="63"/>
    </row>
    <row r="4950" spans="1:2">
      <c r="A4950" s="61"/>
      <c r="B4950" s="58"/>
    </row>
    <row r="4951" spans="1:2">
      <c r="A4951" s="61"/>
      <c r="B4951" s="58"/>
    </row>
    <row r="4952" spans="1:2">
      <c r="A4952" s="61"/>
      <c r="B4952" s="58"/>
    </row>
    <row r="4953" spans="1:2">
      <c r="A4953" s="61"/>
      <c r="B4953" s="58"/>
    </row>
    <row r="4954" spans="1:2">
      <c r="A4954" s="61"/>
      <c r="B4954" s="58"/>
    </row>
    <row r="4955" spans="1:2">
      <c r="A4955" s="62"/>
      <c r="B4955" s="63"/>
    </row>
    <row r="4956" spans="1:2">
      <c r="A4956" s="61"/>
      <c r="B4956" s="58"/>
    </row>
    <row r="4957" spans="1:2">
      <c r="A4957" s="62"/>
      <c r="B4957" s="63"/>
    </row>
    <row r="4958" spans="1:2">
      <c r="A4958" s="61"/>
      <c r="B4958" s="58"/>
    </row>
    <row r="4959" spans="1:2">
      <c r="A4959" s="61"/>
      <c r="B4959" s="58"/>
    </row>
    <row r="4960" spans="1:2">
      <c r="A4960" s="61"/>
      <c r="B4960" s="58"/>
    </row>
    <row r="4961" spans="1:2">
      <c r="A4961" s="61"/>
      <c r="B4961" s="58"/>
    </row>
    <row r="4962" spans="1:2">
      <c r="A4962" s="61"/>
      <c r="B4962" s="58"/>
    </row>
    <row r="4963" spans="1:2">
      <c r="A4963" s="62"/>
      <c r="B4963" s="63"/>
    </row>
    <row r="4964" spans="1:2">
      <c r="A4964" s="61"/>
      <c r="B4964" s="58"/>
    </row>
    <row r="4965" spans="1:2">
      <c r="A4965" s="61"/>
      <c r="B4965" s="58"/>
    </row>
    <row r="4966" spans="1:2">
      <c r="A4966" s="61"/>
      <c r="B4966" s="58"/>
    </row>
    <row r="4967" spans="1:2">
      <c r="A4967" s="62"/>
      <c r="B4967" s="63"/>
    </row>
    <row r="4968" spans="1:2">
      <c r="A4968" s="61"/>
      <c r="B4968" s="58"/>
    </row>
    <row r="4969" spans="1:2">
      <c r="A4969" s="62"/>
      <c r="B4969" s="63"/>
    </row>
    <row r="4970" spans="1:2">
      <c r="A4970" s="61"/>
      <c r="B4970" s="58"/>
    </row>
    <row r="4971" spans="1:2">
      <c r="A4971" s="62"/>
      <c r="B4971" s="63"/>
    </row>
    <row r="4972" spans="1:2">
      <c r="A4972" s="61"/>
      <c r="B4972" s="58"/>
    </row>
    <row r="4973" spans="1:2">
      <c r="A4973" s="61"/>
      <c r="B4973" s="58"/>
    </row>
    <row r="4974" spans="1:2">
      <c r="A4974" s="61"/>
      <c r="B4974" s="58"/>
    </row>
    <row r="4975" spans="1:2">
      <c r="A4975" s="61"/>
      <c r="B4975" s="58"/>
    </row>
    <row r="4976" spans="1:2">
      <c r="A4976" s="61"/>
      <c r="B4976" s="58"/>
    </row>
    <row r="4977" spans="1:2">
      <c r="A4977" s="61"/>
      <c r="B4977" s="58"/>
    </row>
    <row r="4978" spans="1:2">
      <c r="A4978" s="61"/>
      <c r="B4978" s="58"/>
    </row>
    <row r="4979" spans="1:2">
      <c r="A4979" s="62"/>
      <c r="B4979" s="63"/>
    </row>
    <row r="4980" spans="1:2">
      <c r="A4980" s="61"/>
      <c r="B4980" s="58"/>
    </row>
    <row r="4981" spans="1:2">
      <c r="A4981" s="61"/>
      <c r="B4981" s="58"/>
    </row>
    <row r="4982" spans="1:2">
      <c r="A4982" s="61"/>
      <c r="B4982" s="58"/>
    </row>
    <row r="4983" spans="1:2">
      <c r="A4983" s="62"/>
      <c r="B4983" s="63"/>
    </row>
    <row r="4984" spans="1:2">
      <c r="A4984" s="61"/>
      <c r="B4984" s="58"/>
    </row>
    <row r="4985" spans="1:2">
      <c r="A4985" s="61"/>
      <c r="B4985" s="58"/>
    </row>
    <row r="4986" spans="1:2">
      <c r="A4986" s="61"/>
      <c r="B4986" s="58"/>
    </row>
    <row r="4987" spans="1:2">
      <c r="A4987" s="61"/>
      <c r="B4987" s="58"/>
    </row>
    <row r="4988" spans="1:2">
      <c r="A4988" s="61"/>
      <c r="B4988" s="58"/>
    </row>
    <row r="4989" spans="1:2">
      <c r="A4989" s="62"/>
      <c r="B4989" s="63"/>
    </row>
    <row r="4990" spans="1:2">
      <c r="A4990" s="61"/>
      <c r="B4990" s="58"/>
    </row>
    <row r="4991" spans="1:2">
      <c r="A4991" s="61"/>
      <c r="B4991" s="58"/>
    </row>
    <row r="4992" spans="1:2">
      <c r="A4992" s="61"/>
      <c r="B4992" s="58"/>
    </row>
    <row r="4993" spans="1:2">
      <c r="A4993" s="62"/>
      <c r="B4993" s="63"/>
    </row>
    <row r="4994" spans="1:2">
      <c r="A4994" s="61"/>
      <c r="B4994" s="58"/>
    </row>
    <row r="4995" spans="1:2">
      <c r="A4995" s="62"/>
      <c r="B4995" s="63"/>
    </row>
    <row r="4996" spans="1:2">
      <c r="A4996" s="61"/>
      <c r="B4996" s="58"/>
    </row>
    <row r="4997" spans="1:2">
      <c r="A4997" s="61"/>
      <c r="B4997" s="58"/>
    </row>
    <row r="4998" spans="1:2">
      <c r="A4998" s="61"/>
      <c r="B4998" s="58"/>
    </row>
    <row r="4999" spans="1:2">
      <c r="A4999" s="61"/>
      <c r="B4999" s="58"/>
    </row>
    <row r="5000" spans="1:2">
      <c r="A5000" s="61"/>
      <c r="B5000" s="58"/>
    </row>
    <row r="5001" spans="1:2">
      <c r="A5001" s="61"/>
      <c r="B5001" s="58"/>
    </row>
    <row r="5002" spans="1:2">
      <c r="A5002" s="61"/>
      <c r="B5002" s="58"/>
    </row>
    <row r="5003" spans="1:2">
      <c r="A5003" s="61"/>
      <c r="B5003" s="58"/>
    </row>
    <row r="5004" spans="1:2">
      <c r="A5004" s="61"/>
      <c r="B5004" s="58"/>
    </row>
    <row r="5005" spans="1:2">
      <c r="A5005" s="61"/>
      <c r="B5005" s="58"/>
    </row>
    <row r="5006" spans="1:2">
      <c r="A5006" s="61"/>
      <c r="B5006" s="58"/>
    </row>
    <row r="5007" spans="1:2">
      <c r="A5007" s="61"/>
      <c r="B5007" s="58"/>
    </row>
    <row r="5008" spans="1:2">
      <c r="A5008" s="61"/>
      <c r="B5008" s="58"/>
    </row>
    <row r="5009" spans="1:2">
      <c r="A5009" s="62"/>
      <c r="B5009" s="63"/>
    </row>
    <row r="5010" spans="1:2">
      <c r="A5010" s="61"/>
      <c r="B5010" s="58"/>
    </row>
    <row r="5011" spans="1:2">
      <c r="A5011" s="62"/>
      <c r="B5011" s="63"/>
    </row>
    <row r="5012" spans="1:2">
      <c r="A5012" s="61"/>
      <c r="B5012" s="58"/>
    </row>
    <row r="5013" spans="1:2">
      <c r="A5013" s="62"/>
      <c r="B5013" s="63"/>
    </row>
    <row r="5014" spans="1:2">
      <c r="A5014" s="61"/>
      <c r="B5014" s="58"/>
    </row>
    <row r="5015" spans="1:2">
      <c r="A5015" s="61"/>
      <c r="B5015" s="65"/>
    </row>
    <row r="5016" spans="1:2">
      <c r="A5016" s="61"/>
      <c r="B5016" s="58"/>
    </row>
    <row r="5017" spans="1:2">
      <c r="A5017" s="62"/>
      <c r="B5017" s="63"/>
    </row>
    <row r="5018" spans="1:2">
      <c r="A5018" s="61"/>
      <c r="B5018" s="58"/>
    </row>
    <row r="5019" spans="1:2">
      <c r="A5019" s="61"/>
      <c r="B5019" s="58"/>
    </row>
    <row r="5020" spans="1:2">
      <c r="A5020" s="61"/>
      <c r="B5020" s="58"/>
    </row>
    <row r="5021" spans="1:2">
      <c r="A5021" s="61"/>
      <c r="B5021" s="58"/>
    </row>
    <row r="5022" spans="1:2">
      <c r="A5022" s="61"/>
      <c r="B5022" s="58"/>
    </row>
    <row r="5023" spans="1:2">
      <c r="A5023" s="62"/>
      <c r="B5023" s="63"/>
    </row>
    <row r="5024" spans="1:2">
      <c r="A5024" s="61"/>
      <c r="B5024" s="58"/>
    </row>
    <row r="5025" spans="1:2">
      <c r="A5025" s="62"/>
      <c r="B5025" s="63"/>
    </row>
    <row r="5026" spans="1:2">
      <c r="A5026" s="61"/>
      <c r="B5026" s="58"/>
    </row>
    <row r="5027" spans="1:2">
      <c r="A5027" s="61"/>
      <c r="B5027" s="58"/>
    </row>
    <row r="5028" spans="1:2">
      <c r="A5028" s="61"/>
      <c r="B5028" s="58"/>
    </row>
    <row r="5029" spans="1:2">
      <c r="A5029" s="61"/>
      <c r="B5029" s="58"/>
    </row>
    <row r="5030" spans="1:2">
      <c r="A5030" s="61"/>
      <c r="B5030" s="58"/>
    </row>
    <row r="5031" spans="1:2">
      <c r="A5031" s="61"/>
      <c r="B5031" s="58"/>
    </row>
    <row r="5032" spans="1:2">
      <c r="A5032" s="61"/>
      <c r="B5032" s="58"/>
    </row>
    <row r="5033" spans="1:2">
      <c r="A5033" s="61"/>
      <c r="B5033" s="58"/>
    </row>
    <row r="5034" spans="1:2">
      <c r="A5034" s="61"/>
      <c r="B5034" s="58"/>
    </row>
    <row r="5035" spans="1:2">
      <c r="A5035" s="62"/>
      <c r="B5035" s="63"/>
    </row>
    <row r="5036" spans="1:2">
      <c r="A5036" s="61"/>
      <c r="B5036" s="58"/>
    </row>
    <row r="5037" spans="1:2">
      <c r="A5037" s="62"/>
      <c r="B5037" s="63"/>
    </row>
    <row r="5038" spans="1:2">
      <c r="A5038" s="61"/>
      <c r="B5038" s="58"/>
    </row>
    <row r="5039" spans="1:2">
      <c r="A5039" s="62"/>
      <c r="B5039" s="63"/>
    </row>
    <row r="5040" spans="1:2">
      <c r="A5040" s="61"/>
      <c r="B5040" s="58"/>
    </row>
    <row r="5041" spans="1:2">
      <c r="A5041" s="62"/>
      <c r="B5041" s="63"/>
    </row>
    <row r="5042" spans="1:2">
      <c r="A5042" s="61"/>
      <c r="B5042" s="58"/>
    </row>
    <row r="5043" spans="1:2">
      <c r="A5043" s="61"/>
      <c r="B5043" s="58"/>
    </row>
    <row r="5044" spans="1:2">
      <c r="A5044" s="61"/>
      <c r="B5044" s="58"/>
    </row>
    <row r="5045" spans="1:2">
      <c r="A5045" s="62"/>
      <c r="B5045" s="63"/>
    </row>
    <row r="5046" spans="1:2">
      <c r="A5046" s="61"/>
      <c r="B5046" s="58"/>
    </row>
    <row r="5047" spans="1:2">
      <c r="A5047" s="61"/>
      <c r="B5047" s="58"/>
    </row>
    <row r="5048" spans="1:2">
      <c r="A5048" s="61"/>
      <c r="B5048" s="58"/>
    </row>
    <row r="5049" spans="1:2">
      <c r="A5049" s="62"/>
      <c r="B5049" s="63"/>
    </row>
    <row r="5050" spans="1:2">
      <c r="A5050" s="61"/>
      <c r="B5050" s="58"/>
    </row>
    <row r="5051" spans="1:2">
      <c r="A5051" s="61"/>
      <c r="B5051" s="58"/>
    </row>
    <row r="5052" spans="1:2">
      <c r="A5052" s="61"/>
      <c r="B5052" s="58"/>
    </row>
    <row r="5053" spans="1:2">
      <c r="A5053" s="62"/>
      <c r="B5053" s="63"/>
    </row>
    <row r="5054" spans="1:2">
      <c r="A5054" s="61"/>
      <c r="B5054" s="58"/>
    </row>
    <row r="5055" spans="1:2">
      <c r="A5055" s="62"/>
      <c r="B5055" s="63"/>
    </row>
    <row r="5056" spans="1:2">
      <c r="A5056" s="61"/>
      <c r="B5056" s="58"/>
    </row>
    <row r="5057" spans="1:2">
      <c r="A5057" s="62"/>
      <c r="B5057" s="63"/>
    </row>
    <row r="5058" spans="1:2">
      <c r="A5058" s="61"/>
      <c r="B5058" s="58"/>
    </row>
    <row r="5059" spans="1:2">
      <c r="A5059" s="61"/>
      <c r="B5059" s="58"/>
    </row>
    <row r="5060" spans="1:2">
      <c r="A5060" s="61"/>
      <c r="B5060" s="58"/>
    </row>
    <row r="5061" spans="1:2">
      <c r="A5061" s="61"/>
      <c r="B5061" s="58"/>
    </row>
    <row r="5062" spans="1:2">
      <c r="A5062" s="61"/>
      <c r="B5062" s="58"/>
    </row>
    <row r="5063" spans="1:2">
      <c r="A5063" s="61"/>
      <c r="B5063" s="58"/>
    </row>
    <row r="5064" spans="1:2">
      <c r="A5064" s="61"/>
      <c r="B5064" s="58"/>
    </row>
    <row r="5065" spans="1:2">
      <c r="A5065" s="61"/>
      <c r="B5065" s="58"/>
    </row>
    <row r="5066" spans="1:2">
      <c r="A5066" s="61"/>
      <c r="B5066" s="58"/>
    </row>
    <row r="5067" spans="1:2">
      <c r="A5067" s="61"/>
      <c r="B5067" s="58"/>
    </row>
    <row r="5068" spans="1:2">
      <c r="A5068" s="61"/>
      <c r="B5068" s="58"/>
    </row>
    <row r="5069" spans="1:2">
      <c r="A5069" s="62"/>
      <c r="B5069" s="63"/>
    </row>
    <row r="5070" spans="1:2">
      <c r="A5070" s="61"/>
      <c r="B5070" s="58"/>
    </row>
    <row r="5071" spans="1:2">
      <c r="A5071" s="62"/>
      <c r="B5071" s="63"/>
    </row>
    <row r="5072" spans="1:2">
      <c r="A5072" s="61"/>
      <c r="B5072" s="58"/>
    </row>
    <row r="5073" spans="1:2">
      <c r="A5073" s="61"/>
      <c r="B5073" s="58"/>
    </row>
    <row r="5074" spans="1:2">
      <c r="A5074" s="61"/>
      <c r="B5074" s="58"/>
    </row>
    <row r="5075" spans="1:2">
      <c r="A5075" s="61"/>
      <c r="B5075" s="58"/>
    </row>
    <row r="5076" spans="1:2">
      <c r="A5076" s="61"/>
      <c r="B5076" s="58"/>
    </row>
    <row r="5077" spans="1:2">
      <c r="A5077" s="61"/>
      <c r="B5077" s="58"/>
    </row>
    <row r="5078" spans="1:2">
      <c r="A5078" s="61"/>
      <c r="B5078" s="58"/>
    </row>
    <row r="5079" spans="1:2">
      <c r="A5079" s="61"/>
      <c r="B5079" s="58"/>
    </row>
    <row r="5080" spans="1:2">
      <c r="A5080" s="61"/>
      <c r="B5080" s="58"/>
    </row>
    <row r="5081" spans="1:2">
      <c r="A5081" s="62"/>
      <c r="B5081" s="63"/>
    </row>
    <row r="5082" spans="1:2">
      <c r="A5082" s="61"/>
      <c r="B5082" s="58"/>
    </row>
    <row r="5083" spans="1:2">
      <c r="A5083" s="61"/>
      <c r="B5083" s="58"/>
    </row>
    <row r="5084" spans="1:2">
      <c r="A5084" s="61"/>
      <c r="B5084" s="58"/>
    </row>
    <row r="5085" spans="1:2">
      <c r="A5085" s="61"/>
      <c r="B5085" s="58"/>
    </row>
    <row r="5086" spans="1:2">
      <c r="A5086" s="61"/>
      <c r="B5086" s="58"/>
    </row>
    <row r="5087" spans="1:2">
      <c r="A5087" s="61"/>
      <c r="B5087" s="58"/>
    </row>
    <row r="5088" spans="1:2">
      <c r="A5088" s="61"/>
      <c r="B5088" s="58"/>
    </row>
    <row r="5089" spans="1:2">
      <c r="A5089" s="62"/>
      <c r="B5089" s="63"/>
    </row>
    <row r="5090" spans="1:2">
      <c r="A5090" s="61"/>
      <c r="B5090" s="58"/>
    </row>
    <row r="5091" spans="1:2">
      <c r="A5091" s="62"/>
      <c r="B5091" s="63"/>
    </row>
    <row r="5092" spans="1:2">
      <c r="A5092" s="61"/>
      <c r="B5092" s="58"/>
    </row>
    <row r="5093" spans="1:2">
      <c r="A5093" s="61"/>
      <c r="B5093" s="58"/>
    </row>
    <row r="5094" spans="1:2">
      <c r="A5094" s="61"/>
      <c r="B5094" s="58"/>
    </row>
    <row r="5095" spans="1:2">
      <c r="A5095" s="61"/>
      <c r="B5095" s="58"/>
    </row>
    <row r="5096" spans="1:2">
      <c r="A5096" s="61"/>
      <c r="B5096" s="58"/>
    </row>
    <row r="5097" spans="1:2">
      <c r="A5097" s="61"/>
      <c r="B5097" s="58"/>
    </row>
    <row r="5098" spans="1:2">
      <c r="A5098" s="61"/>
      <c r="B5098" s="58"/>
    </row>
    <row r="5099" spans="1:2">
      <c r="A5099" s="62"/>
      <c r="B5099" s="63"/>
    </row>
    <row r="5100" spans="1:2">
      <c r="A5100" s="61"/>
      <c r="B5100" s="58"/>
    </row>
    <row r="5101" spans="1:2">
      <c r="A5101" s="61"/>
      <c r="B5101" s="58"/>
    </row>
    <row r="5102" spans="1:2">
      <c r="A5102" s="61"/>
      <c r="B5102" s="58"/>
    </row>
    <row r="5103" spans="1:2">
      <c r="A5103" s="62"/>
      <c r="B5103" s="63"/>
    </row>
    <row r="5104" spans="1:2">
      <c r="A5104" s="61"/>
      <c r="B5104" s="58"/>
    </row>
    <row r="5105" spans="1:2">
      <c r="A5105" s="61"/>
      <c r="B5105" s="58"/>
    </row>
    <row r="5106" spans="1:2">
      <c r="A5106" s="61"/>
      <c r="B5106" s="58"/>
    </row>
    <row r="5107" spans="1:2">
      <c r="A5107" s="62"/>
      <c r="B5107" s="63"/>
    </row>
    <row r="5108" spans="1:2">
      <c r="A5108" s="61"/>
      <c r="B5108" s="58"/>
    </row>
    <row r="5109" spans="1:2">
      <c r="A5109" s="62"/>
      <c r="B5109" s="63"/>
    </row>
    <row r="5110" spans="1:2">
      <c r="A5110" s="61"/>
      <c r="B5110" s="58"/>
    </row>
    <row r="5111" spans="1:2">
      <c r="A5111" s="62"/>
      <c r="B5111" s="63"/>
    </row>
    <row r="5112" spans="1:2">
      <c r="A5112" s="61"/>
      <c r="B5112" s="58"/>
    </row>
    <row r="5113" spans="1:2">
      <c r="A5113" s="61"/>
      <c r="B5113" s="58"/>
    </row>
    <row r="5114" spans="1:2">
      <c r="A5114" s="61"/>
      <c r="B5114" s="58"/>
    </row>
    <row r="5115" spans="1:2">
      <c r="A5115" s="62"/>
      <c r="B5115" s="63"/>
    </row>
    <row r="5116" spans="1:2">
      <c r="A5116" s="61"/>
      <c r="B5116" s="58"/>
    </row>
    <row r="5117" spans="1:2">
      <c r="A5117" s="62"/>
      <c r="B5117" s="63"/>
    </row>
    <row r="5118" spans="1:2">
      <c r="A5118" s="61"/>
      <c r="B5118" s="58"/>
    </row>
    <row r="5119" spans="1:2">
      <c r="A5119" s="61"/>
      <c r="B5119" s="58"/>
    </row>
    <row r="5120" spans="1:2">
      <c r="A5120" s="61"/>
      <c r="B5120" s="58"/>
    </row>
    <row r="5121" spans="1:2">
      <c r="A5121" s="62"/>
      <c r="B5121" s="63"/>
    </row>
    <row r="5122" spans="1:2">
      <c r="A5122" s="61"/>
      <c r="B5122" s="58"/>
    </row>
    <row r="5123" spans="1:2">
      <c r="A5123" s="62"/>
      <c r="B5123" s="63"/>
    </row>
    <row r="5124" spans="1:2">
      <c r="A5124" s="61"/>
      <c r="B5124" s="58"/>
    </row>
    <row r="5125" spans="1:2">
      <c r="A5125" s="62"/>
      <c r="B5125" s="63"/>
    </row>
    <row r="5126" spans="1:2">
      <c r="A5126" s="61"/>
      <c r="B5126" s="58"/>
    </row>
    <row r="5127" spans="1:2">
      <c r="A5127" s="62"/>
      <c r="B5127" s="63"/>
    </row>
    <row r="5128" spans="1:2">
      <c r="A5128" s="61"/>
      <c r="B5128" s="58"/>
    </row>
    <row r="5129" spans="1:2">
      <c r="A5129" s="62"/>
      <c r="B5129" s="63"/>
    </row>
    <row r="5130" spans="1:2">
      <c r="A5130" s="61"/>
      <c r="B5130" s="58"/>
    </row>
    <row r="5131" spans="1:2">
      <c r="A5131" s="62"/>
      <c r="B5131" s="63"/>
    </row>
    <row r="5132" spans="1:2">
      <c r="A5132" s="61"/>
      <c r="B5132" s="58"/>
    </row>
    <row r="5133" spans="1:2">
      <c r="A5133" s="62"/>
      <c r="B5133" s="63"/>
    </row>
    <row r="5134" spans="1:2">
      <c r="A5134" s="61"/>
      <c r="B5134" s="58"/>
    </row>
    <row r="5135" spans="1:2">
      <c r="A5135" s="62"/>
      <c r="B5135" s="63"/>
    </row>
    <row r="5136" spans="1:2">
      <c r="A5136" s="61"/>
      <c r="B5136" s="58"/>
    </row>
    <row r="5137" spans="1:2">
      <c r="A5137" s="61"/>
      <c r="B5137" s="58"/>
    </row>
    <row r="5138" spans="1:2">
      <c r="A5138" s="61"/>
      <c r="B5138" s="58"/>
    </row>
    <row r="5139" spans="1:2">
      <c r="A5139" s="61"/>
      <c r="B5139" s="58"/>
    </row>
    <row r="5140" spans="1:2">
      <c r="A5140" s="61"/>
      <c r="B5140" s="58"/>
    </row>
    <row r="5141" spans="1:2">
      <c r="A5141" s="62"/>
      <c r="B5141" s="63"/>
    </row>
    <row r="5142" spans="1:2">
      <c r="A5142" s="61"/>
      <c r="B5142" s="58"/>
    </row>
    <row r="5143" spans="1:2">
      <c r="A5143" s="61"/>
      <c r="B5143" s="58"/>
    </row>
    <row r="5144" spans="1:2">
      <c r="A5144" s="61"/>
      <c r="B5144" s="58"/>
    </row>
    <row r="5145" spans="1:2">
      <c r="A5145" s="61"/>
      <c r="B5145" s="58"/>
    </row>
    <row r="5146" spans="1:2">
      <c r="A5146" s="61"/>
      <c r="B5146" s="58"/>
    </row>
    <row r="5147" spans="1:2">
      <c r="A5147" s="61"/>
      <c r="B5147" s="58"/>
    </row>
    <row r="5148" spans="1:2">
      <c r="A5148" s="61"/>
      <c r="B5148" s="58"/>
    </row>
    <row r="5149" spans="1:2">
      <c r="A5149" s="61"/>
      <c r="B5149" s="58"/>
    </row>
    <row r="5150" spans="1:2">
      <c r="A5150" s="61"/>
      <c r="B5150" s="58"/>
    </row>
    <row r="5151" spans="1:2">
      <c r="A5151" s="62"/>
      <c r="B5151" s="63"/>
    </row>
    <row r="5152" spans="1:2">
      <c r="A5152" s="61"/>
      <c r="B5152" s="58"/>
    </row>
    <row r="5153" spans="1:2">
      <c r="A5153" s="61"/>
      <c r="B5153" s="58"/>
    </row>
    <row r="5154" spans="1:2">
      <c r="A5154" s="61"/>
      <c r="B5154" s="58"/>
    </row>
    <row r="5155" spans="1:2">
      <c r="A5155" s="62"/>
      <c r="B5155" s="63"/>
    </row>
    <row r="5156" spans="1:2">
      <c r="A5156" s="61"/>
      <c r="B5156" s="58"/>
    </row>
    <row r="5157" spans="1:2">
      <c r="A5157" s="62"/>
      <c r="B5157" s="63"/>
    </row>
    <row r="5158" spans="1:2">
      <c r="A5158" s="61"/>
      <c r="B5158" s="58"/>
    </row>
    <row r="5159" spans="1:2">
      <c r="A5159" s="61"/>
      <c r="B5159" s="58"/>
    </row>
    <row r="5160" spans="1:2">
      <c r="A5160" s="61"/>
      <c r="B5160" s="58"/>
    </row>
    <row r="5161" spans="1:2">
      <c r="A5161" s="62"/>
      <c r="B5161" s="63"/>
    </row>
    <row r="5162" spans="1:2">
      <c r="A5162" s="61"/>
      <c r="B5162" s="58"/>
    </row>
    <row r="5163" spans="1:2">
      <c r="A5163" s="62"/>
      <c r="B5163" s="63"/>
    </row>
    <row r="5164" spans="1:2">
      <c r="A5164" s="61"/>
      <c r="B5164" s="58"/>
    </row>
    <row r="5165" spans="1:2">
      <c r="A5165" s="62"/>
      <c r="B5165" s="63"/>
    </row>
    <row r="5166" spans="1:2">
      <c r="A5166" s="61"/>
      <c r="B5166" s="58"/>
    </row>
    <row r="5167" spans="1:2">
      <c r="A5167" s="61"/>
      <c r="B5167" s="58"/>
    </row>
    <row r="5168" spans="1:2">
      <c r="A5168" s="61"/>
      <c r="B5168" s="58"/>
    </row>
    <row r="5169" spans="1:2">
      <c r="A5169" s="62"/>
      <c r="B5169" s="63"/>
    </row>
    <row r="5170" spans="1:2">
      <c r="A5170" s="61"/>
      <c r="B5170" s="58"/>
    </row>
    <row r="5171" spans="1:2">
      <c r="A5171" s="61"/>
      <c r="B5171" s="58"/>
    </row>
    <row r="5172" spans="1:2">
      <c r="A5172" s="61"/>
      <c r="B5172" s="58"/>
    </row>
    <row r="5173" spans="1:2">
      <c r="A5173" s="61"/>
      <c r="B5173" s="58"/>
    </row>
    <row r="5174" spans="1:2">
      <c r="A5174" s="61"/>
      <c r="B5174" s="58"/>
    </row>
    <row r="5175" spans="1:2">
      <c r="A5175" s="62"/>
      <c r="B5175" s="63"/>
    </row>
    <row r="5176" spans="1:2">
      <c r="A5176" s="61"/>
      <c r="B5176" s="58"/>
    </row>
    <row r="5177" spans="1:2">
      <c r="A5177" s="62"/>
      <c r="B5177" s="63"/>
    </row>
    <row r="5178" spans="1:2">
      <c r="A5178" s="61"/>
      <c r="B5178" s="58"/>
    </row>
    <row r="5179" spans="1:2">
      <c r="A5179" s="61"/>
      <c r="B5179" s="58"/>
    </row>
    <row r="5180" spans="1:2">
      <c r="A5180" s="61"/>
      <c r="B5180" s="58"/>
    </row>
    <row r="5181" spans="1:2">
      <c r="A5181" s="62"/>
      <c r="B5181" s="63"/>
    </row>
    <row r="5182" spans="1:2">
      <c r="A5182" s="61"/>
      <c r="B5182" s="58"/>
    </row>
    <row r="5183" spans="1:2">
      <c r="A5183" s="61"/>
      <c r="B5183" s="58"/>
    </row>
    <row r="5184" spans="1:2">
      <c r="A5184" s="61"/>
      <c r="B5184" s="58"/>
    </row>
    <row r="5185" spans="1:2">
      <c r="A5185" s="61"/>
      <c r="B5185" s="58"/>
    </row>
    <row r="5186" spans="1:2">
      <c r="A5186" s="61"/>
      <c r="B5186" s="58"/>
    </row>
    <row r="5187" spans="1:2">
      <c r="A5187" s="62"/>
      <c r="B5187" s="63"/>
    </row>
    <row r="5188" spans="1:2">
      <c r="A5188" s="61"/>
      <c r="B5188" s="58"/>
    </row>
    <row r="5189" spans="1:2">
      <c r="A5189" s="62"/>
      <c r="B5189" s="63"/>
    </row>
    <row r="5190" spans="1:2">
      <c r="A5190" s="61"/>
      <c r="B5190" s="58"/>
    </row>
    <row r="5191" spans="1:2">
      <c r="A5191" s="62"/>
      <c r="B5191" s="63"/>
    </row>
    <row r="5192" spans="1:2">
      <c r="A5192" s="61"/>
      <c r="B5192" s="58"/>
    </row>
    <row r="5193" spans="1:2">
      <c r="A5193" s="62"/>
      <c r="B5193" s="63"/>
    </row>
    <row r="5194" spans="1:2">
      <c r="A5194" s="61"/>
      <c r="B5194" s="58"/>
    </row>
    <row r="5195" spans="1:2">
      <c r="A5195" s="61"/>
      <c r="B5195" s="58"/>
    </row>
    <row r="5196" spans="1:2">
      <c r="A5196" s="61"/>
      <c r="B5196" s="58"/>
    </row>
    <row r="5197" spans="1:2">
      <c r="A5197" s="62"/>
      <c r="B5197" s="63"/>
    </row>
    <row r="5198" spans="1:2">
      <c r="A5198" s="61"/>
      <c r="B5198" s="58"/>
    </row>
    <row r="5199" spans="1:2">
      <c r="A5199" s="62"/>
      <c r="B5199" s="63"/>
    </row>
    <row r="5200" spans="1:2">
      <c r="A5200" s="61"/>
      <c r="B5200" s="58"/>
    </row>
    <row r="5201" spans="1:2">
      <c r="A5201" s="61"/>
      <c r="B5201" s="58"/>
    </row>
    <row r="5202" spans="1:2">
      <c r="A5202" s="61"/>
      <c r="B5202" s="58"/>
    </row>
    <row r="5203" spans="1:2">
      <c r="A5203" s="62"/>
      <c r="B5203" s="63"/>
    </row>
    <row r="5204" spans="1:2">
      <c r="A5204" s="61"/>
      <c r="B5204" s="58"/>
    </row>
    <row r="5205" spans="1:2">
      <c r="A5205" s="61"/>
      <c r="B5205" s="58"/>
    </row>
    <row r="5206" spans="1:2">
      <c r="A5206" s="61"/>
      <c r="B5206" s="58"/>
    </row>
    <row r="5207" spans="1:2">
      <c r="A5207" s="61"/>
      <c r="B5207" s="58"/>
    </row>
    <row r="5208" spans="1:2">
      <c r="A5208" s="61"/>
      <c r="B5208" s="58"/>
    </row>
    <row r="5209" spans="1:2">
      <c r="A5209" s="62"/>
      <c r="B5209" s="63"/>
    </row>
    <row r="5210" spans="1:2">
      <c r="A5210" s="61"/>
      <c r="B5210" s="58"/>
    </row>
    <row r="5211" spans="1:2">
      <c r="A5211" s="61"/>
      <c r="B5211" s="58"/>
    </row>
    <row r="5212" spans="1:2">
      <c r="A5212" s="61"/>
      <c r="B5212" s="58"/>
    </row>
    <row r="5213" spans="1:2">
      <c r="A5213" s="62"/>
      <c r="B5213" s="63"/>
    </row>
    <row r="5214" spans="1:2">
      <c r="A5214" s="61"/>
      <c r="B5214" s="58"/>
    </row>
    <row r="5215" spans="1:2">
      <c r="A5215" s="61"/>
      <c r="B5215" s="58"/>
    </row>
    <row r="5216" spans="1:2">
      <c r="A5216" s="61"/>
      <c r="B5216" s="58"/>
    </row>
    <row r="5217" spans="1:2">
      <c r="A5217" s="62"/>
      <c r="B5217" s="63"/>
    </row>
    <row r="5218" spans="1:2">
      <c r="A5218" s="61"/>
      <c r="B5218" s="58"/>
    </row>
    <row r="5219" spans="1:2">
      <c r="A5219" s="62"/>
      <c r="B5219" s="63"/>
    </row>
    <row r="5220" spans="1:2">
      <c r="A5220" s="61"/>
      <c r="B5220" s="58"/>
    </row>
    <row r="5221" spans="1:2">
      <c r="A5221" s="61"/>
      <c r="B5221" s="58"/>
    </row>
    <row r="5222" spans="1:2">
      <c r="A5222" s="61"/>
      <c r="B5222" s="58"/>
    </row>
    <row r="5223" spans="1:2">
      <c r="A5223" s="62"/>
      <c r="B5223" s="63"/>
    </row>
    <row r="5224" spans="1:2">
      <c r="A5224" s="61"/>
      <c r="B5224" s="58"/>
    </row>
    <row r="5225" spans="1:2">
      <c r="A5225" s="62"/>
      <c r="B5225" s="63"/>
    </row>
    <row r="5226" spans="1:2">
      <c r="A5226" s="61"/>
      <c r="B5226" s="58"/>
    </row>
    <row r="5227" spans="1:2">
      <c r="A5227" s="61"/>
      <c r="B5227" s="58"/>
    </row>
    <row r="5228" spans="1:2">
      <c r="A5228" s="61"/>
      <c r="B5228" s="58"/>
    </row>
    <row r="5229" spans="1:2">
      <c r="A5229" s="62"/>
      <c r="B5229" s="63"/>
    </row>
    <row r="5230" spans="1:2">
      <c r="A5230" s="61"/>
      <c r="B5230" s="58"/>
    </row>
    <row r="5231" spans="1:2">
      <c r="A5231" s="61"/>
      <c r="B5231" s="58"/>
    </row>
    <row r="5232" spans="1:2">
      <c r="A5232" s="61"/>
      <c r="B5232" s="58"/>
    </row>
    <row r="5233" spans="1:2">
      <c r="A5233" s="62"/>
      <c r="B5233" s="63"/>
    </row>
    <row r="5234" spans="1:2">
      <c r="A5234" s="61"/>
      <c r="B5234" s="58"/>
    </row>
    <row r="5235" spans="1:2">
      <c r="A5235" s="62"/>
      <c r="B5235" s="63"/>
    </row>
    <row r="5236" spans="1:2">
      <c r="A5236" s="61"/>
      <c r="B5236" s="58"/>
    </row>
    <row r="5237" spans="1:2">
      <c r="A5237" s="62"/>
      <c r="B5237" s="63"/>
    </row>
    <row r="5238" spans="1:2">
      <c r="A5238" s="61"/>
      <c r="B5238" s="58"/>
    </row>
    <row r="5239" spans="1:2">
      <c r="A5239" s="61"/>
      <c r="B5239" s="58"/>
    </row>
    <row r="5240" spans="1:2">
      <c r="A5240" s="61"/>
      <c r="B5240" s="58"/>
    </row>
    <row r="5241" spans="1:2">
      <c r="A5241" s="61"/>
      <c r="B5241" s="58"/>
    </row>
    <row r="5242" spans="1:2">
      <c r="A5242" s="61"/>
      <c r="B5242" s="58"/>
    </row>
    <row r="5243" spans="1:2">
      <c r="A5243" s="61"/>
      <c r="B5243" s="58"/>
    </row>
    <row r="5244" spans="1:2">
      <c r="A5244" s="61"/>
      <c r="B5244" s="58"/>
    </row>
    <row r="5245" spans="1:2">
      <c r="A5245" s="62"/>
      <c r="B5245" s="63"/>
    </row>
    <row r="5246" spans="1:2">
      <c r="A5246" s="61"/>
      <c r="B5246" s="58"/>
    </row>
    <row r="5247" spans="1:2">
      <c r="A5247" s="62"/>
      <c r="B5247" s="63"/>
    </row>
    <row r="5248" spans="1:2">
      <c r="A5248" s="61"/>
      <c r="B5248" s="58"/>
    </row>
    <row r="5249" spans="1:2">
      <c r="A5249" s="62"/>
      <c r="B5249" s="63"/>
    </row>
    <row r="5250" spans="1:2">
      <c r="A5250" s="61"/>
      <c r="B5250" s="58"/>
    </row>
    <row r="5251" spans="1:2">
      <c r="A5251" s="62"/>
      <c r="B5251" s="63"/>
    </row>
    <row r="5252" spans="1:2">
      <c r="A5252" s="61"/>
      <c r="B5252" s="58"/>
    </row>
    <row r="5253" spans="1:2">
      <c r="A5253" s="61"/>
      <c r="B5253" s="58"/>
    </row>
    <row r="5254" spans="1:2">
      <c r="A5254" s="61"/>
      <c r="B5254" s="58"/>
    </row>
    <row r="5255" spans="1:2">
      <c r="A5255" s="61"/>
      <c r="B5255" s="58"/>
    </row>
    <row r="5256" spans="1:2">
      <c r="A5256" s="61"/>
      <c r="B5256" s="58"/>
    </row>
    <row r="5257" spans="1:2">
      <c r="A5257" s="61"/>
      <c r="B5257" s="58"/>
    </row>
    <row r="5258" spans="1:2">
      <c r="A5258" s="61"/>
      <c r="B5258" s="58"/>
    </row>
    <row r="5259" spans="1:2">
      <c r="A5259" s="61"/>
      <c r="B5259" s="58"/>
    </row>
    <row r="5260" spans="1:2">
      <c r="A5260" s="61"/>
      <c r="B5260" s="58"/>
    </row>
    <row r="5261" spans="1:2">
      <c r="A5261" s="62"/>
      <c r="B5261" s="63"/>
    </row>
    <row r="5262" spans="1:2">
      <c r="A5262" s="61"/>
      <c r="B5262" s="58"/>
    </row>
    <row r="5263" spans="1:2">
      <c r="A5263" s="61"/>
      <c r="B5263" s="58"/>
    </row>
    <row r="5264" spans="1:2">
      <c r="A5264" s="61"/>
      <c r="B5264" s="58"/>
    </row>
    <row r="5265" spans="1:2">
      <c r="A5265" s="61"/>
      <c r="B5265" s="58"/>
    </row>
    <row r="5266" spans="1:2">
      <c r="A5266" s="61"/>
      <c r="B5266" s="58"/>
    </row>
    <row r="5267" spans="1:2">
      <c r="A5267" s="61"/>
      <c r="B5267" s="58"/>
    </row>
    <row r="5268" spans="1:2">
      <c r="A5268" s="61"/>
      <c r="B5268" s="58"/>
    </row>
    <row r="5269" spans="1:2">
      <c r="A5269" s="62"/>
      <c r="B5269" s="63"/>
    </row>
    <row r="5270" spans="1:2">
      <c r="A5270" s="61"/>
      <c r="B5270" s="58"/>
    </row>
    <row r="5271" spans="1:2">
      <c r="A5271" s="61"/>
      <c r="B5271" s="58"/>
    </row>
    <row r="5272" spans="1:2">
      <c r="A5272" s="61"/>
      <c r="B5272" s="58"/>
    </row>
    <row r="5273" spans="1:2">
      <c r="A5273" s="61"/>
      <c r="B5273" s="58"/>
    </row>
    <row r="5274" spans="1:2">
      <c r="A5274" s="61"/>
      <c r="B5274" s="58"/>
    </row>
    <row r="5275" spans="1:2">
      <c r="A5275" s="61"/>
      <c r="B5275" s="58"/>
    </row>
    <row r="5276" spans="1:2">
      <c r="A5276" s="61"/>
      <c r="B5276" s="58"/>
    </row>
    <row r="5277" spans="1:2">
      <c r="A5277" s="61"/>
      <c r="B5277" s="58"/>
    </row>
    <row r="5278" spans="1:2">
      <c r="A5278" s="61"/>
      <c r="B5278" s="58"/>
    </row>
    <row r="5279" spans="1:2">
      <c r="A5279" s="61"/>
      <c r="B5279" s="58"/>
    </row>
    <row r="5280" spans="1:2">
      <c r="A5280" s="61"/>
      <c r="B5280" s="58"/>
    </row>
    <row r="5281" spans="1:2">
      <c r="A5281" s="62"/>
      <c r="B5281" s="63"/>
    </row>
    <row r="5282" spans="1:2">
      <c r="A5282" s="61"/>
      <c r="B5282" s="58"/>
    </row>
    <row r="5283" spans="1:2">
      <c r="A5283" s="61"/>
      <c r="B5283" s="58"/>
    </row>
    <row r="5284" spans="1:2">
      <c r="A5284" s="61"/>
      <c r="B5284" s="58"/>
    </row>
    <row r="5285" spans="1:2">
      <c r="A5285" s="61"/>
      <c r="B5285" s="58"/>
    </row>
    <row r="5286" spans="1:2">
      <c r="A5286" s="61"/>
      <c r="B5286" s="58"/>
    </row>
    <row r="5287" spans="1:2">
      <c r="A5287" s="61"/>
      <c r="B5287" s="58"/>
    </row>
    <row r="5288" spans="1:2">
      <c r="A5288" s="61"/>
      <c r="B5288" s="58"/>
    </row>
    <row r="5289" spans="1:2">
      <c r="A5289" s="61"/>
      <c r="B5289" s="58"/>
    </row>
    <row r="5290" spans="1:2">
      <c r="A5290" s="61"/>
      <c r="B5290" s="58"/>
    </row>
    <row r="5291" spans="1:2">
      <c r="A5291" s="62"/>
      <c r="B5291" s="63"/>
    </row>
    <row r="5292" spans="1:2">
      <c r="A5292" s="61"/>
      <c r="B5292" s="58"/>
    </row>
    <row r="5293" spans="1:2">
      <c r="A5293" s="62"/>
      <c r="B5293" s="63"/>
    </row>
    <row r="5294" spans="1:2">
      <c r="A5294" s="61"/>
      <c r="B5294" s="58"/>
    </row>
    <row r="5295" spans="1:2">
      <c r="A5295" s="62"/>
      <c r="B5295" s="63"/>
    </row>
    <row r="5296" spans="1:2">
      <c r="A5296" s="61"/>
      <c r="B5296" s="58"/>
    </row>
    <row r="5297" spans="1:2">
      <c r="A5297" s="61"/>
      <c r="B5297" s="58"/>
    </row>
    <row r="5298" spans="1:2">
      <c r="A5298" s="61"/>
      <c r="B5298" s="58"/>
    </row>
    <row r="5299" spans="1:2">
      <c r="A5299" s="61"/>
      <c r="B5299" s="58"/>
    </row>
    <row r="5300" spans="1:2">
      <c r="A5300" s="61"/>
      <c r="B5300" s="58"/>
    </row>
    <row r="5301" spans="1:2">
      <c r="A5301" s="61"/>
      <c r="B5301" s="58"/>
    </row>
    <row r="5302" spans="1:2">
      <c r="A5302" s="61"/>
      <c r="B5302" s="58"/>
    </row>
    <row r="5303" spans="1:2">
      <c r="A5303" s="62"/>
      <c r="B5303" s="63"/>
    </row>
    <row r="5304" spans="1:2">
      <c r="A5304" s="61"/>
      <c r="B5304" s="58"/>
    </row>
    <row r="5305" spans="1:2">
      <c r="A5305" s="61"/>
      <c r="B5305" s="58"/>
    </row>
    <row r="5306" spans="1:2">
      <c r="A5306" s="61"/>
      <c r="B5306" s="58"/>
    </row>
    <row r="5307" spans="1:2">
      <c r="A5307" s="62"/>
      <c r="B5307" s="63"/>
    </row>
    <row r="5308" spans="1:2">
      <c r="A5308" s="61"/>
      <c r="B5308" s="58"/>
    </row>
    <row r="5309" spans="1:2">
      <c r="A5309" s="61"/>
      <c r="B5309" s="58"/>
    </row>
    <row r="5310" spans="1:2">
      <c r="A5310" s="61"/>
      <c r="B5310" s="58"/>
    </row>
    <row r="5311" spans="1:2">
      <c r="A5311" s="62"/>
      <c r="B5311" s="63"/>
    </row>
    <row r="5312" spans="1:2">
      <c r="A5312" s="61"/>
      <c r="B5312" s="58"/>
    </row>
    <row r="5313" spans="1:2">
      <c r="A5313" s="61"/>
      <c r="B5313" s="58"/>
    </row>
    <row r="5314" spans="1:2">
      <c r="A5314" s="61"/>
      <c r="B5314" s="58"/>
    </row>
    <row r="5315" spans="1:2">
      <c r="A5315" s="62"/>
      <c r="B5315" s="63"/>
    </row>
    <row r="5316" spans="1:2">
      <c r="A5316" s="61"/>
      <c r="B5316" s="58"/>
    </row>
    <row r="5317" spans="1:2">
      <c r="A5317" s="61"/>
      <c r="B5317" s="58"/>
    </row>
    <row r="5318" spans="1:2">
      <c r="A5318" s="61"/>
      <c r="B5318" s="58"/>
    </row>
    <row r="5319" spans="1:2">
      <c r="A5319" s="62"/>
      <c r="B5319" s="63"/>
    </row>
    <row r="5320" spans="1:2">
      <c r="A5320" s="61"/>
      <c r="B5320" s="58"/>
    </row>
    <row r="5321" spans="1:2">
      <c r="A5321" s="61"/>
      <c r="B5321" s="58"/>
    </row>
    <row r="5322" spans="1:2">
      <c r="A5322" s="61"/>
      <c r="B5322" s="58"/>
    </row>
    <row r="5323" spans="1:2">
      <c r="A5323" s="61"/>
      <c r="B5323" s="58"/>
    </row>
    <row r="5324" spans="1:2">
      <c r="A5324" s="61"/>
      <c r="B5324" s="58"/>
    </row>
    <row r="5325" spans="1:2">
      <c r="A5325" s="61"/>
      <c r="B5325" s="58"/>
    </row>
    <row r="5326" spans="1:2">
      <c r="A5326" s="61"/>
      <c r="B5326" s="58"/>
    </row>
    <row r="5327" spans="1:2">
      <c r="A5327" s="61"/>
      <c r="B5327" s="58"/>
    </row>
    <row r="5328" spans="1:2">
      <c r="A5328" s="61"/>
      <c r="B5328" s="58"/>
    </row>
    <row r="5329" spans="1:2">
      <c r="A5329" s="62"/>
      <c r="B5329" s="63"/>
    </row>
    <row r="5330" spans="1:2">
      <c r="A5330" s="61"/>
      <c r="B5330" s="58"/>
    </row>
    <row r="5331" spans="1:2">
      <c r="A5331" s="61"/>
      <c r="B5331" s="58"/>
    </row>
    <row r="5332" spans="1:2">
      <c r="A5332" s="61"/>
      <c r="B5332" s="58"/>
    </row>
    <row r="5333" spans="1:2">
      <c r="A5333" s="61"/>
      <c r="B5333" s="58"/>
    </row>
    <row r="5334" spans="1:2">
      <c r="A5334" s="61"/>
      <c r="B5334" s="58"/>
    </row>
    <row r="5335" spans="1:2">
      <c r="A5335" s="62"/>
      <c r="B5335" s="63"/>
    </row>
    <row r="5336" spans="1:2">
      <c r="A5336" s="61"/>
      <c r="B5336" s="58"/>
    </row>
    <row r="5337" spans="1:2">
      <c r="A5337" s="62"/>
      <c r="B5337" s="63"/>
    </row>
    <row r="5338" spans="1:2">
      <c r="A5338" s="61"/>
      <c r="B5338" s="58"/>
    </row>
    <row r="5339" spans="1:2">
      <c r="A5339" s="61"/>
      <c r="B5339" s="58"/>
    </row>
    <row r="5340" spans="1:2">
      <c r="A5340" s="61"/>
      <c r="B5340" s="58"/>
    </row>
    <row r="5341" spans="1:2">
      <c r="A5341" s="62"/>
      <c r="B5341" s="63"/>
    </row>
    <row r="5342" spans="1:2">
      <c r="A5342" s="61"/>
      <c r="B5342" s="58"/>
    </row>
    <row r="5343" spans="1:2">
      <c r="A5343" s="62"/>
      <c r="B5343" s="63"/>
    </row>
    <row r="5344" spans="1:2">
      <c r="A5344" s="61"/>
      <c r="B5344" s="58"/>
    </row>
    <row r="5345" spans="1:2">
      <c r="A5345" s="62"/>
      <c r="B5345" s="63"/>
    </row>
    <row r="5346" spans="1:2">
      <c r="A5346" s="61"/>
      <c r="B5346" s="58"/>
    </row>
    <row r="5347" spans="1:2">
      <c r="A5347" s="61"/>
      <c r="B5347" s="58"/>
    </row>
    <row r="5348" spans="1:2">
      <c r="A5348" s="61"/>
      <c r="B5348" s="58"/>
    </row>
    <row r="5349" spans="1:2">
      <c r="A5349" s="61"/>
      <c r="B5349" s="58"/>
    </row>
    <row r="5350" spans="1:2">
      <c r="A5350" s="61"/>
      <c r="B5350" s="58"/>
    </row>
    <row r="5351" spans="1:2">
      <c r="A5351" s="61"/>
      <c r="B5351" s="58"/>
    </row>
    <row r="5352" spans="1:2">
      <c r="A5352" s="61"/>
      <c r="B5352" s="58"/>
    </row>
    <row r="5353" spans="1:2">
      <c r="A5353" s="61"/>
      <c r="B5353" s="58"/>
    </row>
    <row r="5354" spans="1:2">
      <c r="A5354" s="61"/>
      <c r="B5354" s="58"/>
    </row>
    <row r="5355" spans="1:2">
      <c r="A5355" s="62"/>
      <c r="B5355" s="63"/>
    </row>
    <row r="5356" spans="1:2">
      <c r="A5356" s="61"/>
      <c r="B5356" s="58"/>
    </row>
    <row r="5357" spans="1:2">
      <c r="A5357" s="62"/>
      <c r="B5357" s="63"/>
    </row>
    <row r="5358" spans="1:2">
      <c r="A5358" s="61"/>
      <c r="B5358" s="58"/>
    </row>
    <row r="5359" spans="1:2">
      <c r="A5359" s="61"/>
      <c r="B5359" s="58"/>
    </row>
    <row r="5360" spans="1:2">
      <c r="A5360" s="61"/>
      <c r="B5360" s="58"/>
    </row>
    <row r="5361" spans="1:2">
      <c r="A5361" s="62"/>
      <c r="B5361" s="63"/>
    </row>
    <row r="5362" spans="1:2">
      <c r="A5362" s="61"/>
      <c r="B5362" s="58"/>
    </row>
    <row r="5363" spans="1:2">
      <c r="A5363" s="61"/>
      <c r="B5363" s="58"/>
    </row>
    <row r="5364" spans="1:2">
      <c r="A5364" s="61"/>
      <c r="B5364" s="58"/>
    </row>
    <row r="5365" spans="1:2">
      <c r="A5365" s="62"/>
      <c r="B5365" s="63"/>
    </row>
    <row r="5366" spans="1:2">
      <c r="A5366" s="61"/>
      <c r="B5366" s="58"/>
    </row>
    <row r="5367" spans="1:2">
      <c r="A5367" s="61"/>
      <c r="B5367" s="58"/>
    </row>
    <row r="5368" spans="1:2">
      <c r="A5368" s="61"/>
      <c r="B5368" s="58"/>
    </row>
    <row r="5369" spans="1:2">
      <c r="A5369" s="61"/>
      <c r="B5369" s="58"/>
    </row>
    <row r="5370" spans="1:2">
      <c r="A5370" s="61"/>
      <c r="B5370" s="58"/>
    </row>
    <row r="5371" spans="1:2">
      <c r="A5371" s="61"/>
      <c r="B5371" s="58"/>
    </row>
    <row r="5372" spans="1:2">
      <c r="A5372" s="61"/>
      <c r="B5372" s="58"/>
    </row>
    <row r="5373" spans="1:2">
      <c r="A5373" s="62"/>
      <c r="B5373" s="63"/>
    </row>
    <row r="5374" spans="1:2">
      <c r="A5374" s="61"/>
      <c r="B5374" s="58"/>
    </row>
    <row r="5375" spans="1:2">
      <c r="A5375" s="61"/>
      <c r="B5375" s="58"/>
    </row>
    <row r="5376" spans="1:2">
      <c r="A5376" s="61"/>
      <c r="B5376" s="58"/>
    </row>
    <row r="5377" spans="1:2">
      <c r="A5377" s="62"/>
      <c r="B5377" s="63"/>
    </row>
    <row r="5378" spans="1:2">
      <c r="A5378" s="61"/>
      <c r="B5378" s="58"/>
    </row>
    <row r="5379" spans="1:2">
      <c r="A5379" s="62"/>
      <c r="B5379" s="63"/>
    </row>
    <row r="5380" spans="1:2">
      <c r="A5380" s="61"/>
      <c r="B5380" s="58"/>
    </row>
    <row r="5381" spans="1:2">
      <c r="A5381" s="61"/>
      <c r="B5381" s="58"/>
    </row>
    <row r="5382" spans="1:2">
      <c r="A5382" s="61"/>
      <c r="B5382" s="58"/>
    </row>
    <row r="5383" spans="1:2">
      <c r="A5383" s="62"/>
      <c r="B5383" s="63"/>
    </row>
    <row r="5384" spans="1:2">
      <c r="A5384" s="61"/>
      <c r="B5384" s="58"/>
    </row>
    <row r="5385" spans="1:2">
      <c r="A5385" s="61"/>
      <c r="B5385" s="58"/>
    </row>
    <row r="5386" spans="1:2">
      <c r="A5386" s="61"/>
      <c r="B5386" s="58"/>
    </row>
    <row r="5387" spans="1:2">
      <c r="A5387" s="62"/>
      <c r="B5387" s="63"/>
    </row>
    <row r="5388" spans="1:2">
      <c r="A5388" s="61"/>
      <c r="B5388" s="58"/>
    </row>
    <row r="5389" spans="1:2">
      <c r="A5389" s="62"/>
      <c r="B5389" s="63"/>
    </row>
    <row r="5390" spans="1:2">
      <c r="A5390" s="61"/>
      <c r="B5390" s="58"/>
    </row>
    <row r="5391" spans="1:2">
      <c r="A5391" s="61"/>
      <c r="B5391" s="58"/>
    </row>
    <row r="5392" spans="1:2">
      <c r="A5392" s="61"/>
      <c r="B5392" s="58"/>
    </row>
    <row r="5393" spans="1:2">
      <c r="A5393" s="61"/>
      <c r="B5393" s="58"/>
    </row>
    <row r="5394" spans="1:2">
      <c r="A5394" s="61"/>
      <c r="B5394" s="58"/>
    </row>
    <row r="5395" spans="1:2">
      <c r="A5395" s="61"/>
      <c r="B5395" s="58"/>
    </row>
    <row r="5396" spans="1:2">
      <c r="A5396" s="61"/>
      <c r="B5396" s="58"/>
    </row>
    <row r="5397" spans="1:2">
      <c r="A5397" s="62"/>
      <c r="B5397" s="63"/>
    </row>
    <row r="5398" spans="1:2">
      <c r="A5398" s="61"/>
      <c r="B5398" s="58"/>
    </row>
    <row r="5399" spans="1:2">
      <c r="A5399" s="62"/>
      <c r="B5399" s="63"/>
    </row>
    <row r="5400" spans="1:2">
      <c r="A5400" s="61"/>
      <c r="B5400" s="58"/>
    </row>
    <row r="5401" spans="1:2">
      <c r="A5401" s="62"/>
      <c r="B5401" s="63"/>
    </row>
    <row r="5402" spans="1:2">
      <c r="A5402" s="61"/>
      <c r="B5402" s="58"/>
    </row>
    <row r="5403" spans="1:2">
      <c r="A5403" s="62"/>
      <c r="B5403" s="63"/>
    </row>
    <row r="5404" spans="1:2">
      <c r="A5404" s="61"/>
      <c r="B5404" s="58"/>
    </row>
    <row r="5405" spans="1:2">
      <c r="A5405" s="62"/>
      <c r="B5405" s="63"/>
    </row>
    <row r="5406" spans="1:2">
      <c r="A5406" s="61"/>
      <c r="B5406" s="58"/>
    </row>
    <row r="5407" spans="1:2">
      <c r="A5407" s="61"/>
      <c r="B5407" s="64"/>
    </row>
    <row r="5408" spans="1:2">
      <c r="A5408" s="61"/>
      <c r="B5408" s="58"/>
    </row>
    <row r="5409" spans="1:2">
      <c r="A5409" s="62"/>
      <c r="B5409" s="63"/>
    </row>
    <row r="5410" spans="1:2">
      <c r="A5410" s="61"/>
      <c r="B5410" s="58"/>
    </row>
    <row r="5411" spans="1:2">
      <c r="A5411" s="61"/>
      <c r="B5411" s="58"/>
    </row>
    <row r="5412" spans="1:2">
      <c r="A5412" s="61"/>
      <c r="B5412" s="58"/>
    </row>
    <row r="5413" spans="1:2">
      <c r="A5413" s="61"/>
      <c r="B5413" s="58"/>
    </row>
    <row r="5414" spans="1:2">
      <c r="A5414" s="61"/>
      <c r="B5414" s="58"/>
    </row>
    <row r="5415" spans="1:2">
      <c r="A5415" s="62"/>
      <c r="B5415" s="63"/>
    </row>
    <row r="5416" spans="1:2">
      <c r="A5416" s="61"/>
      <c r="B5416" s="58"/>
    </row>
    <row r="5417" spans="1:2">
      <c r="A5417" s="61"/>
      <c r="B5417" s="58"/>
    </row>
    <row r="5418" spans="1:2">
      <c r="A5418" s="61"/>
      <c r="B5418" s="58"/>
    </row>
    <row r="5419" spans="1:2">
      <c r="A5419" s="61"/>
      <c r="B5419" s="58"/>
    </row>
    <row r="5420" spans="1:2">
      <c r="A5420" s="61"/>
      <c r="B5420" s="58"/>
    </row>
    <row r="5421" spans="1:2">
      <c r="A5421" s="62"/>
      <c r="B5421" s="63"/>
    </row>
    <row r="5422" spans="1:2">
      <c r="A5422" s="61"/>
      <c r="B5422" s="58"/>
    </row>
    <row r="5423" spans="1:2">
      <c r="A5423" s="61"/>
      <c r="B5423" s="58"/>
    </row>
    <row r="5424" spans="1:2">
      <c r="A5424" s="61"/>
      <c r="B5424" s="58"/>
    </row>
    <row r="5425" spans="1:2">
      <c r="A5425" s="62"/>
      <c r="B5425" s="63"/>
    </row>
    <row r="5426" spans="1:2">
      <c r="A5426" s="61"/>
      <c r="B5426" s="58"/>
    </row>
    <row r="5427" spans="1:2">
      <c r="A5427" s="61"/>
      <c r="B5427" s="58"/>
    </row>
    <row r="5428" spans="1:2">
      <c r="A5428" s="61"/>
      <c r="B5428" s="58"/>
    </row>
    <row r="5429" spans="1:2">
      <c r="A5429" s="62"/>
      <c r="B5429" s="63"/>
    </row>
    <row r="5430" spans="1:2">
      <c r="A5430" s="61"/>
      <c r="B5430" s="58"/>
    </row>
    <row r="5431" spans="1:2">
      <c r="A5431" s="61"/>
      <c r="B5431" s="58"/>
    </row>
    <row r="5432" spans="1:2">
      <c r="A5432" s="61"/>
      <c r="B5432" s="58"/>
    </row>
    <row r="5433" spans="1:2">
      <c r="A5433" s="62"/>
      <c r="B5433" s="63"/>
    </row>
    <row r="5434" spans="1:2">
      <c r="A5434" s="61"/>
      <c r="B5434" s="58"/>
    </row>
    <row r="5435" spans="1:2">
      <c r="A5435" s="62"/>
      <c r="B5435" s="63"/>
    </row>
    <row r="5436" spans="1:2">
      <c r="A5436" s="61"/>
      <c r="B5436" s="58"/>
    </row>
    <row r="5437" spans="1:2">
      <c r="A5437" s="62"/>
      <c r="B5437" s="63"/>
    </row>
    <row r="5438" spans="1:2">
      <c r="A5438" s="61"/>
      <c r="B5438" s="58"/>
    </row>
    <row r="5439" spans="1:2">
      <c r="A5439" s="62"/>
      <c r="B5439" s="63"/>
    </row>
    <row r="5440" spans="1:2">
      <c r="A5440" s="61"/>
      <c r="B5440" s="58"/>
    </row>
    <row r="5441" spans="1:2">
      <c r="A5441" s="62"/>
      <c r="B5441" s="63"/>
    </row>
    <row r="5442" spans="1:2">
      <c r="A5442" s="61"/>
      <c r="B5442" s="58"/>
    </row>
    <row r="5443" spans="1:2">
      <c r="A5443" s="61"/>
      <c r="B5443" s="58"/>
    </row>
    <row r="5444" spans="1:2">
      <c r="A5444" s="61"/>
      <c r="B5444" s="58"/>
    </row>
    <row r="5445" spans="1:2">
      <c r="A5445" s="62"/>
      <c r="B5445" s="63"/>
    </row>
    <row r="5446" spans="1:2">
      <c r="A5446" s="61"/>
      <c r="B5446" s="58"/>
    </row>
    <row r="5447" spans="1:2">
      <c r="A5447" s="61"/>
      <c r="B5447" s="58"/>
    </row>
    <row r="5448" spans="1:2">
      <c r="A5448" s="61"/>
      <c r="B5448" s="58"/>
    </row>
    <row r="5449" spans="1:2">
      <c r="A5449" s="61"/>
      <c r="B5449" s="58"/>
    </row>
    <row r="5450" spans="1:2">
      <c r="A5450" s="61"/>
      <c r="B5450" s="58"/>
    </row>
    <row r="5451" spans="1:2">
      <c r="A5451" s="62"/>
      <c r="B5451" s="63"/>
    </row>
    <row r="5452" spans="1:2">
      <c r="A5452" s="61"/>
      <c r="B5452" s="58"/>
    </row>
    <row r="5453" spans="1:2">
      <c r="A5453" s="61"/>
      <c r="B5453" s="58"/>
    </row>
    <row r="5454" spans="1:2">
      <c r="A5454" s="61"/>
      <c r="B5454" s="58"/>
    </row>
    <row r="5455" spans="1:2">
      <c r="A5455" s="62"/>
      <c r="B5455" s="63"/>
    </row>
    <row r="5456" spans="1:2">
      <c r="A5456" s="61"/>
      <c r="B5456" s="58"/>
    </row>
    <row r="5457" spans="1:2">
      <c r="A5457" s="62"/>
      <c r="B5457" s="63"/>
    </row>
    <row r="5458" spans="1:2">
      <c r="A5458" s="61"/>
      <c r="B5458" s="58"/>
    </row>
    <row r="5459" spans="1:2">
      <c r="A5459" s="62"/>
      <c r="B5459" s="63"/>
    </row>
    <row r="5460" spans="1:2">
      <c r="A5460" s="61"/>
      <c r="B5460" s="58"/>
    </row>
    <row r="5461" spans="1:2">
      <c r="A5461" s="61"/>
      <c r="B5461" s="58"/>
    </row>
    <row r="5462" spans="1:2">
      <c r="A5462" s="61"/>
      <c r="B5462" s="58"/>
    </row>
    <row r="5463" spans="1:2">
      <c r="A5463" s="62"/>
      <c r="B5463" s="63"/>
    </row>
    <row r="5464" spans="1:2">
      <c r="A5464" s="61"/>
      <c r="B5464" s="58"/>
    </row>
    <row r="5465" spans="1:2">
      <c r="A5465" s="61"/>
      <c r="B5465" s="58"/>
    </row>
    <row r="5466" spans="1:2">
      <c r="A5466" s="61"/>
      <c r="B5466" s="58"/>
    </row>
    <row r="5467" spans="1:2">
      <c r="A5467" s="62"/>
      <c r="B5467" s="63"/>
    </row>
    <row r="5468" spans="1:2">
      <c r="A5468" s="61"/>
      <c r="B5468" s="58"/>
    </row>
    <row r="5469" spans="1:2">
      <c r="A5469" s="62"/>
      <c r="B5469" s="63"/>
    </row>
    <row r="5470" spans="1:2">
      <c r="A5470" s="61"/>
      <c r="B5470" s="58"/>
    </row>
    <row r="5471" spans="1:2">
      <c r="A5471" s="62"/>
      <c r="B5471" s="63"/>
    </row>
    <row r="5472" spans="1:2">
      <c r="A5472" s="61"/>
      <c r="B5472" s="58"/>
    </row>
    <row r="5473" spans="1:2">
      <c r="A5473" s="61"/>
      <c r="B5473" s="58"/>
    </row>
    <row r="5474" spans="1:2">
      <c r="A5474" s="61"/>
      <c r="B5474" s="58"/>
    </row>
    <row r="5475" spans="1:2">
      <c r="A5475" s="62"/>
      <c r="B5475" s="63"/>
    </row>
    <row r="5476" spans="1:2">
      <c r="A5476" s="61"/>
      <c r="B5476" s="58"/>
    </row>
    <row r="5477" spans="1:2">
      <c r="A5477" s="62"/>
      <c r="B5477" s="63"/>
    </row>
    <row r="5478" spans="1:2">
      <c r="A5478" s="61"/>
      <c r="B5478" s="58"/>
    </row>
    <row r="5479" spans="1:2">
      <c r="A5479" s="62"/>
      <c r="B5479" s="63"/>
    </row>
    <row r="5480" spans="1:2">
      <c r="A5480" s="61"/>
      <c r="B5480" s="58"/>
    </row>
    <row r="5481" spans="1:2">
      <c r="A5481" s="62"/>
      <c r="B5481" s="63"/>
    </row>
    <row r="5482" spans="1:2">
      <c r="A5482" s="61"/>
      <c r="B5482" s="58"/>
    </row>
    <row r="5483" spans="1:2">
      <c r="A5483" s="62"/>
      <c r="B5483" s="63"/>
    </row>
    <row r="5484" spans="1:2">
      <c r="A5484" s="61"/>
      <c r="B5484" s="58"/>
    </row>
    <row r="5485" spans="1:2">
      <c r="A5485" s="62"/>
      <c r="B5485" s="63"/>
    </row>
    <row r="5486" spans="1:2">
      <c r="A5486" s="61"/>
      <c r="B5486" s="58"/>
    </row>
    <row r="5487" spans="1:2">
      <c r="A5487" s="62"/>
      <c r="B5487" s="63"/>
    </row>
    <row r="5488" spans="1:2">
      <c r="A5488" s="61"/>
      <c r="B5488" s="58"/>
    </row>
    <row r="5489" spans="1:2">
      <c r="A5489" s="62"/>
      <c r="B5489" s="63"/>
    </row>
    <row r="5490" spans="1:2">
      <c r="A5490" s="61"/>
      <c r="B5490" s="58"/>
    </row>
    <row r="5491" spans="1:2">
      <c r="A5491" s="61"/>
      <c r="B5491" s="58"/>
    </row>
    <row r="5492" spans="1:2">
      <c r="A5492" s="61"/>
      <c r="B5492" s="58"/>
    </row>
    <row r="5493" spans="1:2">
      <c r="A5493" s="61"/>
      <c r="B5493" s="58"/>
    </row>
    <row r="5494" spans="1:2">
      <c r="A5494" s="61"/>
      <c r="B5494" s="58"/>
    </row>
    <row r="5495" spans="1:2">
      <c r="A5495" s="62"/>
      <c r="B5495" s="63"/>
    </row>
    <row r="5496" spans="1:2">
      <c r="A5496" s="61"/>
      <c r="B5496" s="58"/>
    </row>
    <row r="5497" spans="1:2">
      <c r="A5497" s="61"/>
      <c r="B5497" s="58"/>
    </row>
    <row r="5498" spans="1:2">
      <c r="A5498" s="61"/>
      <c r="B5498" s="58"/>
    </row>
    <row r="5499" spans="1:2">
      <c r="A5499" s="61"/>
      <c r="B5499" s="58"/>
    </row>
    <row r="5500" spans="1:2">
      <c r="A5500" s="61"/>
      <c r="B5500" s="58"/>
    </row>
    <row r="5501" spans="1:2">
      <c r="A5501" s="61"/>
      <c r="B5501" s="58"/>
    </row>
    <row r="5502" spans="1:2">
      <c r="A5502" s="61"/>
      <c r="B5502" s="58"/>
    </row>
    <row r="5503" spans="1:2">
      <c r="A5503" s="62"/>
      <c r="B5503" s="63"/>
    </row>
    <row r="5504" spans="1:2">
      <c r="A5504" s="61"/>
      <c r="B5504" s="58"/>
    </row>
    <row r="5505" spans="1:2">
      <c r="A5505" s="62"/>
      <c r="B5505" s="63"/>
    </row>
    <row r="5506" spans="1:2">
      <c r="A5506" s="61"/>
      <c r="B5506" s="58"/>
    </row>
    <row r="5507" spans="1:2">
      <c r="A5507" s="62"/>
      <c r="B5507" s="63"/>
    </row>
    <row r="5508" spans="1:2">
      <c r="A5508" s="61"/>
      <c r="B5508" s="58"/>
    </row>
    <row r="5509" spans="1:2">
      <c r="A5509" s="62"/>
      <c r="B5509" s="63"/>
    </row>
    <row r="5510" spans="1:2">
      <c r="A5510" s="61"/>
      <c r="B5510" s="58"/>
    </row>
    <row r="5511" spans="1:2">
      <c r="A5511" s="62"/>
      <c r="B5511" s="63"/>
    </row>
    <row r="5512" spans="1:2">
      <c r="A5512" s="61"/>
      <c r="B5512" s="58"/>
    </row>
    <row r="5513" spans="1:2">
      <c r="A5513" s="62"/>
      <c r="B5513" s="63"/>
    </row>
    <row r="5514" spans="1:2">
      <c r="A5514" s="61"/>
      <c r="B5514" s="58"/>
    </row>
    <row r="5515" spans="1:2">
      <c r="A5515" s="62"/>
      <c r="B5515" s="63"/>
    </row>
    <row r="5516" spans="1:2">
      <c r="A5516" s="61"/>
      <c r="B5516" s="58"/>
    </row>
    <row r="5517" spans="1:2">
      <c r="A5517" s="61"/>
      <c r="B5517" s="58"/>
    </row>
    <row r="5518" spans="1:2">
      <c r="A5518" s="61"/>
      <c r="B5518" s="58"/>
    </row>
    <row r="5519" spans="1:2">
      <c r="A5519" s="61"/>
      <c r="B5519" s="58"/>
    </row>
    <row r="5520" spans="1:2">
      <c r="A5520" s="61"/>
      <c r="B5520" s="58"/>
    </row>
    <row r="5521" spans="1:2">
      <c r="A5521" s="61"/>
      <c r="B5521" s="58"/>
    </row>
    <row r="5522" spans="1:2">
      <c r="A5522" s="61"/>
      <c r="B5522" s="58"/>
    </row>
    <row r="5523" spans="1:2">
      <c r="A5523" s="62"/>
      <c r="B5523" s="63"/>
    </row>
    <row r="5524" spans="1:2">
      <c r="A5524" s="61"/>
      <c r="B5524" s="58"/>
    </row>
    <row r="5525" spans="1:2">
      <c r="A5525" s="62"/>
      <c r="B5525" s="63"/>
    </row>
    <row r="5526" spans="1:2">
      <c r="A5526" s="61"/>
      <c r="B5526" s="58"/>
    </row>
    <row r="5527" spans="1:2">
      <c r="A5527" s="62"/>
      <c r="B5527" s="63"/>
    </row>
    <row r="5528" spans="1:2">
      <c r="A5528" s="61"/>
      <c r="B5528" s="58"/>
    </row>
    <row r="5529" spans="1:2">
      <c r="A5529" s="61"/>
      <c r="B5529" s="58"/>
    </row>
    <row r="5530" spans="1:2">
      <c r="A5530" s="61"/>
      <c r="B5530" s="58"/>
    </row>
    <row r="5531" spans="1:2">
      <c r="A5531" s="62"/>
      <c r="B5531" s="63"/>
    </row>
    <row r="5532" spans="1:2">
      <c r="A5532" s="61"/>
      <c r="B5532" s="58"/>
    </row>
    <row r="5533" spans="1:2">
      <c r="A5533" s="61"/>
      <c r="B5533" s="58"/>
    </row>
    <row r="5534" spans="1:2">
      <c r="A5534" s="61"/>
      <c r="B5534" s="58"/>
    </row>
    <row r="5535" spans="1:2">
      <c r="A5535" s="61"/>
      <c r="B5535" s="58"/>
    </row>
    <row r="5536" spans="1:2">
      <c r="A5536" s="61"/>
      <c r="B5536" s="58"/>
    </row>
    <row r="5537" spans="1:2">
      <c r="A5537" s="61"/>
      <c r="B5537" s="58"/>
    </row>
    <row r="5538" spans="1:2">
      <c r="A5538" s="61"/>
      <c r="B5538" s="58"/>
    </row>
    <row r="5539" spans="1:2">
      <c r="A5539" s="61"/>
      <c r="B5539" s="58"/>
    </row>
    <row r="5540" spans="1:2">
      <c r="A5540" s="61"/>
      <c r="B5540" s="58"/>
    </row>
    <row r="5541" spans="1:2">
      <c r="A5541" s="62"/>
      <c r="B5541" s="63"/>
    </row>
    <row r="5542" spans="1:2">
      <c r="A5542" s="61"/>
      <c r="B5542" s="58"/>
    </row>
    <row r="5543" spans="1:2">
      <c r="A5543" s="62"/>
      <c r="B5543" s="63"/>
    </row>
    <row r="5544" spans="1:2">
      <c r="A5544" s="61"/>
      <c r="B5544" s="58"/>
    </row>
    <row r="5545" spans="1:2">
      <c r="A5545" s="61"/>
      <c r="B5545" s="58"/>
    </row>
    <row r="5546" spans="1:2">
      <c r="A5546" s="61"/>
      <c r="B5546" s="58"/>
    </row>
    <row r="5547" spans="1:2">
      <c r="A5547" s="62"/>
      <c r="B5547" s="63"/>
    </row>
    <row r="5548" spans="1:2">
      <c r="A5548" s="61"/>
      <c r="B5548" s="58"/>
    </row>
    <row r="5549" spans="1:2">
      <c r="A5549" s="61"/>
      <c r="B5549" s="58"/>
    </row>
    <row r="5550" spans="1:2">
      <c r="A5550" s="61"/>
      <c r="B5550" s="58"/>
    </row>
    <row r="5551" spans="1:2">
      <c r="A5551" s="62"/>
      <c r="B5551" s="63"/>
    </row>
    <row r="5552" spans="1:2">
      <c r="A5552" s="61"/>
      <c r="B5552" s="58"/>
    </row>
    <row r="5553" spans="1:2">
      <c r="A5553" s="61"/>
      <c r="B5553" s="58"/>
    </row>
    <row r="5554" spans="1:2">
      <c r="A5554" s="61"/>
      <c r="B5554" s="58"/>
    </row>
    <row r="5555" spans="1:2">
      <c r="A5555" s="61"/>
      <c r="B5555" s="58"/>
    </row>
    <row r="5556" spans="1:2">
      <c r="A5556" s="61"/>
      <c r="B5556" s="58"/>
    </row>
    <row r="5557" spans="1:2">
      <c r="A5557" s="62"/>
      <c r="B5557" s="63"/>
    </row>
    <row r="5558" spans="1:2">
      <c r="A5558" s="61"/>
      <c r="B5558" s="58"/>
    </row>
    <row r="5559" spans="1:2">
      <c r="A5559" s="62"/>
      <c r="B5559" s="63"/>
    </row>
    <row r="5560" spans="1:2">
      <c r="A5560" s="61"/>
      <c r="B5560" s="58"/>
    </row>
    <row r="5561" spans="1:2">
      <c r="A5561" s="61"/>
      <c r="B5561" s="58"/>
    </row>
    <row r="5562" spans="1:2">
      <c r="A5562" s="61"/>
      <c r="B5562" s="58"/>
    </row>
    <row r="5563" spans="1:2">
      <c r="A5563" s="61"/>
      <c r="B5563" s="58"/>
    </row>
    <row r="5564" spans="1:2">
      <c r="A5564" s="61"/>
      <c r="B5564" s="58"/>
    </row>
    <row r="5565" spans="1:2">
      <c r="A5565" s="62"/>
      <c r="B5565" s="63"/>
    </row>
    <row r="5566" spans="1:2">
      <c r="A5566" s="61"/>
      <c r="B5566" s="58"/>
    </row>
    <row r="5567" spans="1:2">
      <c r="A5567" s="62"/>
      <c r="B5567" s="63"/>
    </row>
    <row r="5568" spans="1:2">
      <c r="A5568" s="61"/>
      <c r="B5568" s="58"/>
    </row>
    <row r="5569" spans="1:2">
      <c r="A5569" s="61"/>
      <c r="B5569" s="58"/>
    </row>
    <row r="5570" spans="1:2">
      <c r="A5570" s="61"/>
      <c r="B5570" s="58"/>
    </row>
    <row r="5571" spans="1:2">
      <c r="A5571" s="62"/>
      <c r="B5571" s="63"/>
    </row>
    <row r="5572" spans="1:2">
      <c r="A5572" s="61"/>
      <c r="B5572" s="58"/>
    </row>
    <row r="5573" spans="1:2">
      <c r="A5573" s="62"/>
      <c r="B5573" s="63"/>
    </row>
    <row r="5574" spans="1:2">
      <c r="A5574" s="61"/>
      <c r="B5574" s="58"/>
    </row>
    <row r="5575" spans="1:2">
      <c r="A5575" s="62"/>
      <c r="B5575" s="63"/>
    </row>
    <row r="5576" spans="1:2">
      <c r="A5576" s="61"/>
      <c r="B5576" s="58"/>
    </row>
    <row r="5577" spans="1:2">
      <c r="A5577" s="62"/>
      <c r="B5577" s="63"/>
    </row>
    <row r="5578" spans="1:2">
      <c r="A5578" s="61"/>
      <c r="B5578" s="58"/>
    </row>
    <row r="5579" spans="1:2">
      <c r="A5579" s="62"/>
      <c r="B5579" s="63"/>
    </row>
    <row r="5580" spans="1:2">
      <c r="A5580" s="61"/>
      <c r="B5580" s="58"/>
    </row>
    <row r="5581" spans="1:2">
      <c r="A5581" s="61"/>
      <c r="B5581" s="58"/>
    </row>
    <row r="5582" spans="1:2">
      <c r="A5582" s="61"/>
      <c r="B5582" s="58"/>
    </row>
    <row r="5583" spans="1:2">
      <c r="A5583" s="62"/>
      <c r="B5583" s="63"/>
    </row>
    <row r="5584" spans="1:2">
      <c r="A5584" s="61"/>
      <c r="B5584" s="58"/>
    </row>
    <row r="5585" spans="1:2">
      <c r="A5585" s="62"/>
      <c r="B5585" s="63"/>
    </row>
    <row r="5586" spans="1:2">
      <c r="A5586" s="61"/>
      <c r="B5586" s="58"/>
    </row>
    <row r="5587" spans="1:2">
      <c r="A5587" s="62"/>
      <c r="B5587" s="63"/>
    </row>
    <row r="5588" spans="1:2">
      <c r="A5588" s="61"/>
      <c r="B5588" s="58"/>
    </row>
    <row r="5589" spans="1:2">
      <c r="A5589" s="62"/>
      <c r="B5589" s="63"/>
    </row>
    <row r="5590" spans="1:2">
      <c r="A5590" s="61"/>
      <c r="B5590" s="58"/>
    </row>
    <row r="5591" spans="1:2">
      <c r="A5591" s="61"/>
      <c r="B5591" s="58"/>
    </row>
    <row r="5592" spans="1:2">
      <c r="A5592" s="61"/>
      <c r="B5592" s="58"/>
    </row>
    <row r="5593" spans="1:2">
      <c r="A5593" s="61"/>
      <c r="B5593" s="58"/>
    </row>
    <row r="5594" spans="1:2">
      <c r="A5594" s="61"/>
      <c r="B5594" s="58"/>
    </row>
    <row r="5595" spans="1:2">
      <c r="A5595" s="62"/>
      <c r="B5595" s="63"/>
    </row>
    <row r="5596" spans="1:2">
      <c r="A5596" s="61"/>
      <c r="B5596" s="58"/>
    </row>
    <row r="5597" spans="1:2">
      <c r="A5597" s="62"/>
      <c r="B5597" s="63"/>
    </row>
    <row r="5598" spans="1:2">
      <c r="A5598" s="61"/>
      <c r="B5598" s="58"/>
    </row>
    <row r="5599" spans="1:2">
      <c r="A5599" s="62"/>
      <c r="B5599" s="63"/>
    </row>
    <row r="5600" spans="1:2">
      <c r="A5600" s="61"/>
      <c r="B5600" s="58"/>
    </row>
    <row r="5601" spans="1:2">
      <c r="A5601" s="62"/>
      <c r="B5601" s="63"/>
    </row>
    <row r="5602" spans="1:2">
      <c r="A5602" s="61"/>
      <c r="B5602" s="58"/>
    </row>
    <row r="5603" spans="1:2">
      <c r="A5603" s="61"/>
      <c r="B5603" s="58"/>
    </row>
    <row r="5604" spans="1:2">
      <c r="A5604" s="61"/>
      <c r="B5604" s="58"/>
    </row>
    <row r="5605" spans="1:2">
      <c r="A5605" s="62"/>
      <c r="B5605" s="63"/>
    </row>
    <row r="5606" spans="1:2">
      <c r="A5606" s="61"/>
      <c r="B5606" s="58"/>
    </row>
    <row r="5607" spans="1:2">
      <c r="A5607" s="61"/>
      <c r="B5607" s="58"/>
    </row>
    <row r="5608" spans="1:2">
      <c r="A5608" s="61"/>
      <c r="B5608" s="58"/>
    </row>
    <row r="5609" spans="1:2">
      <c r="A5609" s="62"/>
      <c r="B5609" s="63"/>
    </row>
    <row r="5610" spans="1:2">
      <c r="A5610" s="61"/>
      <c r="B5610" s="58"/>
    </row>
    <row r="5611" spans="1:2">
      <c r="A5611" s="62"/>
      <c r="B5611" s="63"/>
    </row>
    <row r="5612" spans="1:2">
      <c r="A5612" s="61"/>
      <c r="B5612" s="58"/>
    </row>
    <row r="5613" spans="1:2">
      <c r="A5613" s="62"/>
      <c r="B5613" s="63"/>
    </row>
    <row r="5614" spans="1:2">
      <c r="A5614" s="61"/>
      <c r="B5614" s="58"/>
    </row>
    <row r="5615" spans="1:2">
      <c r="A5615" s="62"/>
      <c r="B5615" s="63"/>
    </row>
    <row r="5616" spans="1:2">
      <c r="A5616" s="61"/>
      <c r="B5616" s="58"/>
    </row>
    <row r="5617" spans="1:2">
      <c r="A5617" s="62"/>
      <c r="B5617" s="63"/>
    </row>
    <row r="5618" spans="1:2">
      <c r="A5618" s="61"/>
      <c r="B5618" s="58"/>
    </row>
    <row r="5619" spans="1:2">
      <c r="A5619" s="62"/>
      <c r="B5619" s="63"/>
    </row>
    <row r="5620" spans="1:2">
      <c r="A5620" s="61"/>
      <c r="B5620" s="58"/>
    </row>
    <row r="5621" spans="1:2">
      <c r="A5621" s="62"/>
      <c r="B5621" s="63"/>
    </row>
    <row r="5622" spans="1:2">
      <c r="A5622" s="61"/>
      <c r="B5622" s="58"/>
    </row>
    <row r="5623" spans="1:2">
      <c r="A5623" s="61"/>
      <c r="B5623" s="58"/>
    </row>
    <row r="5624" spans="1:2">
      <c r="A5624" s="61"/>
      <c r="B5624" s="58"/>
    </row>
    <row r="5625" spans="1:2">
      <c r="A5625" s="62"/>
      <c r="B5625" s="63"/>
    </row>
    <row r="5626" spans="1:2">
      <c r="A5626" s="61"/>
      <c r="B5626" s="58"/>
    </row>
    <row r="5627" spans="1:2">
      <c r="A5627" s="61"/>
      <c r="B5627" s="58"/>
    </row>
    <row r="5628" spans="1:2">
      <c r="A5628" s="61"/>
      <c r="B5628" s="58"/>
    </row>
    <row r="5629" spans="1:2">
      <c r="A5629" s="61"/>
      <c r="B5629" s="58"/>
    </row>
    <row r="5630" spans="1:2">
      <c r="A5630" s="61"/>
      <c r="B5630" s="58"/>
    </row>
    <row r="5631" spans="1:2">
      <c r="A5631" s="61"/>
      <c r="B5631" s="58"/>
    </row>
    <row r="5632" spans="1:2">
      <c r="A5632" s="61"/>
      <c r="B5632" s="58"/>
    </row>
    <row r="5633" spans="1:2">
      <c r="A5633" s="61"/>
      <c r="B5633" s="58"/>
    </row>
    <row r="5634" spans="1:2">
      <c r="A5634" s="61"/>
      <c r="B5634" s="58"/>
    </row>
    <row r="5635" spans="1:2">
      <c r="A5635" s="61"/>
      <c r="B5635" s="58"/>
    </row>
    <row r="5636" spans="1:2">
      <c r="A5636" s="61"/>
      <c r="B5636" s="65"/>
    </row>
    <row r="5637" spans="1:2">
      <c r="A5637" s="62"/>
      <c r="B5637" s="63"/>
    </row>
    <row r="5638" spans="1:2">
      <c r="A5638" s="61"/>
      <c r="B5638" s="58"/>
    </row>
    <row r="5639" spans="1:2">
      <c r="A5639" s="61"/>
      <c r="B5639" s="58"/>
    </row>
    <row r="5640" spans="1:2">
      <c r="A5640" s="61"/>
      <c r="B5640" s="58"/>
    </row>
    <row r="5641" spans="1:2">
      <c r="A5641" s="62"/>
      <c r="B5641" s="63"/>
    </row>
    <row r="5642" spans="1:2">
      <c r="A5642" s="61"/>
      <c r="B5642" s="58"/>
    </row>
    <row r="5643" spans="1:2">
      <c r="A5643" s="62"/>
      <c r="B5643" s="63"/>
    </row>
    <row r="5644" spans="1:2">
      <c r="A5644" s="61"/>
      <c r="B5644" s="58"/>
    </row>
    <row r="5645" spans="1:2">
      <c r="A5645" s="62"/>
      <c r="B5645" s="63"/>
    </row>
    <row r="5646" spans="1:2">
      <c r="A5646" s="61"/>
      <c r="B5646" s="58"/>
    </row>
    <row r="5647" spans="1:2">
      <c r="A5647" s="61"/>
      <c r="B5647" s="58"/>
    </row>
    <row r="5648" spans="1:2">
      <c r="A5648" s="61"/>
      <c r="B5648" s="58"/>
    </row>
    <row r="5649" spans="1:2">
      <c r="A5649" s="61"/>
      <c r="B5649" s="58"/>
    </row>
    <row r="5650" spans="1:2">
      <c r="A5650" s="61"/>
      <c r="B5650" s="58"/>
    </row>
    <row r="5651" spans="1:2">
      <c r="A5651" s="62"/>
      <c r="B5651" s="63"/>
    </row>
    <row r="5652" spans="1:2">
      <c r="A5652" s="61"/>
      <c r="B5652" s="58"/>
    </row>
    <row r="5653" spans="1:2">
      <c r="A5653" s="62"/>
      <c r="B5653" s="63"/>
    </row>
    <row r="5654" spans="1:2">
      <c r="A5654" s="61"/>
      <c r="B5654" s="58"/>
    </row>
    <row r="5655" spans="1:2">
      <c r="A5655" s="61"/>
      <c r="B5655" s="58"/>
    </row>
    <row r="5656" spans="1:2">
      <c r="A5656" s="61"/>
      <c r="B5656" s="58"/>
    </row>
    <row r="5657" spans="1:2">
      <c r="A5657" s="61"/>
      <c r="B5657" s="58"/>
    </row>
    <row r="5658" spans="1:2">
      <c r="A5658" s="61"/>
      <c r="B5658" s="58"/>
    </row>
    <row r="5659" spans="1:2">
      <c r="A5659" s="62"/>
      <c r="B5659" s="63"/>
    </row>
    <row r="5660" spans="1:2">
      <c r="A5660" s="61"/>
      <c r="B5660" s="58"/>
    </row>
    <row r="5661" spans="1:2">
      <c r="A5661" s="62"/>
      <c r="B5661" s="63"/>
    </row>
    <row r="5662" spans="1:2">
      <c r="A5662" s="61"/>
      <c r="B5662" s="58"/>
    </row>
    <row r="5663" spans="1:2">
      <c r="A5663" s="61"/>
      <c r="B5663" s="58"/>
    </row>
    <row r="5664" spans="1:2">
      <c r="A5664" s="61"/>
      <c r="B5664" s="58"/>
    </row>
    <row r="5665" spans="1:2">
      <c r="A5665" s="61"/>
      <c r="B5665" s="58"/>
    </row>
    <row r="5666" spans="1:2">
      <c r="A5666" s="61"/>
      <c r="B5666" s="58"/>
    </row>
    <row r="5667" spans="1:2">
      <c r="A5667" s="61"/>
      <c r="B5667" s="58"/>
    </row>
    <row r="5668" spans="1:2">
      <c r="A5668" s="61"/>
      <c r="B5668" s="58"/>
    </row>
    <row r="5669" spans="1:2">
      <c r="A5669" s="62"/>
      <c r="B5669" s="63"/>
    </row>
    <row r="5670" spans="1:2">
      <c r="A5670" s="61"/>
      <c r="B5670" s="58"/>
    </row>
    <row r="5671" spans="1:2">
      <c r="A5671" s="62"/>
      <c r="B5671" s="63"/>
    </row>
    <row r="5672" spans="1:2">
      <c r="A5672" s="61"/>
      <c r="B5672" s="58"/>
    </row>
    <row r="5673" spans="1:2">
      <c r="A5673" s="61"/>
      <c r="B5673" s="58"/>
    </row>
    <row r="5674" spans="1:2">
      <c r="A5674" s="61"/>
      <c r="B5674" s="58"/>
    </row>
    <row r="5675" spans="1:2">
      <c r="A5675" s="61"/>
      <c r="B5675" s="58"/>
    </row>
    <row r="5676" spans="1:2">
      <c r="A5676" s="61"/>
      <c r="B5676" s="58"/>
    </row>
    <row r="5677" spans="1:2">
      <c r="A5677" s="62"/>
      <c r="B5677" s="63"/>
    </row>
    <row r="5678" spans="1:2">
      <c r="A5678" s="61"/>
      <c r="B5678" s="58"/>
    </row>
    <row r="5679" spans="1:2">
      <c r="A5679" s="61"/>
      <c r="B5679" s="58"/>
    </row>
    <row r="5680" spans="1:2">
      <c r="A5680" s="61"/>
      <c r="B5680" s="58"/>
    </row>
    <row r="5681" spans="1:2">
      <c r="A5681" s="61"/>
      <c r="B5681" s="58"/>
    </row>
    <row r="5682" spans="1:2">
      <c r="A5682" s="61"/>
      <c r="B5682" s="58"/>
    </row>
    <row r="5683" spans="1:2">
      <c r="A5683" s="62"/>
      <c r="B5683" s="63"/>
    </row>
    <row r="5684" spans="1:2">
      <c r="A5684" s="61"/>
      <c r="B5684" s="58"/>
    </row>
    <row r="5685" spans="1:2">
      <c r="A5685" s="62"/>
      <c r="B5685" s="63"/>
    </row>
    <row r="5686" spans="1:2">
      <c r="A5686" s="61"/>
      <c r="B5686" s="58"/>
    </row>
    <row r="5687" spans="1:2">
      <c r="A5687" s="62"/>
      <c r="B5687" s="63"/>
    </row>
    <row r="5688" spans="1:2">
      <c r="A5688" s="61"/>
      <c r="B5688" s="58"/>
    </row>
    <row r="5689" spans="1:2">
      <c r="A5689" s="62"/>
      <c r="B5689" s="63"/>
    </row>
    <row r="5690" spans="1:2">
      <c r="A5690" s="61"/>
      <c r="B5690" s="58"/>
    </row>
    <row r="5691" spans="1:2">
      <c r="A5691" s="62"/>
      <c r="B5691" s="63"/>
    </row>
    <row r="5692" spans="1:2">
      <c r="A5692" s="61"/>
      <c r="B5692" s="58"/>
    </row>
    <row r="5693" spans="1:2">
      <c r="A5693" s="62"/>
      <c r="B5693" s="63"/>
    </row>
    <row r="5694" spans="1:2">
      <c r="A5694" s="61"/>
      <c r="B5694" s="58"/>
    </row>
    <row r="5695" spans="1:2">
      <c r="A5695" s="61"/>
      <c r="B5695" s="58"/>
    </row>
    <row r="5696" spans="1:2">
      <c r="A5696" s="61"/>
      <c r="B5696" s="58"/>
    </row>
    <row r="5697" spans="1:2">
      <c r="A5697" s="61"/>
      <c r="B5697" s="58"/>
    </row>
    <row r="5698" spans="1:2">
      <c r="A5698" s="61"/>
      <c r="B5698" s="58"/>
    </row>
    <row r="5699" spans="1:2">
      <c r="A5699" s="62"/>
      <c r="B5699" s="63"/>
    </row>
    <row r="5700" spans="1:2">
      <c r="A5700" s="61"/>
      <c r="B5700" s="58"/>
    </row>
    <row r="5701" spans="1:2">
      <c r="A5701" s="61"/>
      <c r="B5701" s="58"/>
    </row>
    <row r="5702" spans="1:2">
      <c r="A5702" s="61"/>
      <c r="B5702" s="58"/>
    </row>
    <row r="5703" spans="1:2">
      <c r="A5703" s="61"/>
      <c r="B5703" s="58"/>
    </row>
    <row r="5704" spans="1:2">
      <c r="A5704" s="61"/>
      <c r="B5704" s="58"/>
    </row>
    <row r="5705" spans="1:2">
      <c r="A5705" s="61"/>
      <c r="B5705" s="58"/>
    </row>
    <row r="5706" spans="1:2">
      <c r="A5706" s="61"/>
      <c r="B5706" s="58"/>
    </row>
    <row r="5707" spans="1:2">
      <c r="A5707" s="61"/>
      <c r="B5707" s="58"/>
    </row>
    <row r="5708" spans="1:2">
      <c r="A5708" s="61"/>
      <c r="B5708" s="58"/>
    </row>
    <row r="5709" spans="1:2">
      <c r="A5709" s="62"/>
      <c r="B5709" s="63"/>
    </row>
    <row r="5710" spans="1:2">
      <c r="A5710" s="61"/>
      <c r="B5710" s="58"/>
    </row>
    <row r="5711" spans="1:2">
      <c r="A5711" s="62"/>
      <c r="B5711" s="63"/>
    </row>
    <row r="5712" spans="1:2">
      <c r="A5712" s="61"/>
      <c r="B5712" s="58"/>
    </row>
    <row r="5713" spans="1:2">
      <c r="A5713" s="61"/>
      <c r="B5713" s="58"/>
    </row>
    <row r="5714" spans="1:2">
      <c r="A5714" s="61"/>
      <c r="B5714" s="58"/>
    </row>
    <row r="5715" spans="1:2">
      <c r="A5715" s="61"/>
      <c r="B5715" s="58"/>
    </row>
    <row r="5716" spans="1:2">
      <c r="A5716" s="61"/>
      <c r="B5716" s="58"/>
    </row>
    <row r="5717" spans="1:2">
      <c r="A5717" s="61"/>
      <c r="B5717" s="58"/>
    </row>
    <row r="5718" spans="1:2">
      <c r="A5718" s="61"/>
      <c r="B5718" s="58"/>
    </row>
    <row r="5719" spans="1:2">
      <c r="A5719" s="61"/>
      <c r="B5719" s="58"/>
    </row>
    <row r="5720" spans="1:2">
      <c r="A5720" s="61"/>
      <c r="B5720" s="58"/>
    </row>
    <row r="5721" spans="1:2">
      <c r="A5721" s="62"/>
      <c r="B5721" s="63"/>
    </row>
    <row r="5722" spans="1:2">
      <c r="A5722" s="61"/>
      <c r="B5722" s="58"/>
    </row>
    <row r="5723" spans="1:2">
      <c r="A5723" s="62"/>
      <c r="B5723" s="63"/>
    </row>
    <row r="5724" spans="1:2">
      <c r="A5724" s="61"/>
      <c r="B5724" s="58"/>
    </row>
    <row r="5725" spans="1:2">
      <c r="A5725" s="61"/>
      <c r="B5725" s="58"/>
    </row>
    <row r="5726" spans="1:2">
      <c r="A5726" s="61"/>
      <c r="B5726" s="58"/>
    </row>
    <row r="5727" spans="1:2">
      <c r="A5727" s="61"/>
      <c r="B5727" s="58"/>
    </row>
    <row r="5728" spans="1:2">
      <c r="A5728" s="61"/>
      <c r="B5728" s="58"/>
    </row>
    <row r="5729" spans="1:2">
      <c r="A5729" s="62"/>
      <c r="B5729" s="63"/>
    </row>
    <row r="5730" spans="1:2">
      <c r="A5730" s="61"/>
      <c r="B5730" s="58"/>
    </row>
    <row r="5731" spans="1:2">
      <c r="A5731" s="62"/>
      <c r="B5731" s="63"/>
    </row>
    <row r="5732" spans="1:2">
      <c r="A5732" s="61"/>
      <c r="B5732" s="58"/>
    </row>
    <row r="5733" spans="1:2">
      <c r="A5733" s="61"/>
      <c r="B5733" s="58"/>
    </row>
    <row r="5734" spans="1:2">
      <c r="A5734" s="61"/>
      <c r="B5734" s="58"/>
    </row>
    <row r="5735" spans="1:2">
      <c r="A5735" s="61"/>
      <c r="B5735" s="58"/>
    </row>
    <row r="5736" spans="1:2">
      <c r="A5736" s="61"/>
      <c r="B5736" s="58"/>
    </row>
    <row r="5737" spans="1:2">
      <c r="A5737" s="62"/>
      <c r="B5737" s="63"/>
    </row>
    <row r="5738" spans="1:2">
      <c r="A5738" s="61"/>
      <c r="B5738" s="58"/>
    </row>
    <row r="5739" spans="1:2">
      <c r="A5739" s="61"/>
      <c r="B5739" s="58"/>
    </row>
    <row r="5740" spans="1:2">
      <c r="A5740" s="61"/>
      <c r="B5740" s="58"/>
    </row>
    <row r="5741" spans="1:2">
      <c r="A5741" s="62"/>
      <c r="B5741" s="63"/>
    </row>
    <row r="5742" spans="1:2">
      <c r="A5742" s="61"/>
      <c r="B5742" s="65"/>
    </row>
    <row r="5743" spans="1:2">
      <c r="A5743" s="62"/>
      <c r="B5743" s="63"/>
    </row>
    <row r="5744" spans="1:2">
      <c r="A5744" s="61"/>
      <c r="B5744" s="58"/>
    </row>
    <row r="5745" spans="1:2">
      <c r="A5745" s="61"/>
      <c r="B5745" s="58"/>
    </row>
    <row r="5746" spans="1:2">
      <c r="A5746" s="61"/>
      <c r="B5746" s="58"/>
    </row>
    <row r="5747" spans="1:2">
      <c r="A5747" s="62"/>
      <c r="B5747" s="63"/>
    </row>
    <row r="5748" spans="1:2">
      <c r="A5748" s="61"/>
      <c r="B5748" s="58"/>
    </row>
    <row r="5749" spans="1:2">
      <c r="A5749" s="62"/>
      <c r="B5749" s="63"/>
    </row>
    <row r="5750" spans="1:2">
      <c r="A5750" s="61"/>
      <c r="B5750" s="58"/>
    </row>
    <row r="5751" spans="1:2">
      <c r="A5751" s="61"/>
      <c r="B5751" s="58"/>
    </row>
    <row r="5752" spans="1:2">
      <c r="A5752" s="61"/>
      <c r="B5752" s="58"/>
    </row>
    <row r="5753" spans="1:2">
      <c r="A5753" s="61"/>
      <c r="B5753" s="58"/>
    </row>
    <row r="5754" spans="1:2">
      <c r="A5754" s="61"/>
      <c r="B5754" s="58"/>
    </row>
    <row r="5755" spans="1:2">
      <c r="A5755" s="62"/>
      <c r="B5755" s="63"/>
    </row>
    <row r="5756" spans="1:2">
      <c r="A5756" s="61"/>
      <c r="B5756" s="58"/>
    </row>
    <row r="5757" spans="1:2">
      <c r="A5757" s="62"/>
      <c r="B5757" s="63"/>
    </row>
    <row r="5758" spans="1:2">
      <c r="A5758" s="61"/>
      <c r="B5758" s="58"/>
    </row>
    <row r="5759" spans="1:2">
      <c r="A5759" s="62"/>
      <c r="B5759" s="63"/>
    </row>
    <row r="5760" spans="1:2">
      <c r="A5760" s="61"/>
      <c r="B5760" s="58"/>
    </row>
    <row r="5761" spans="1:2">
      <c r="A5761" s="61"/>
      <c r="B5761" s="58"/>
    </row>
    <row r="5762" spans="1:2">
      <c r="A5762" s="61"/>
      <c r="B5762" s="58"/>
    </row>
    <row r="5763" spans="1:2">
      <c r="A5763" s="62"/>
      <c r="B5763" s="63"/>
    </row>
    <row r="5764" spans="1:2">
      <c r="A5764" s="61"/>
      <c r="B5764" s="58"/>
    </row>
    <row r="5765" spans="1:2">
      <c r="A5765" s="62"/>
      <c r="B5765" s="63"/>
    </row>
    <row r="5766" spans="1:2">
      <c r="A5766" s="61"/>
      <c r="B5766" s="58"/>
    </row>
    <row r="5767" spans="1:2">
      <c r="A5767" s="61"/>
      <c r="B5767" s="58"/>
    </row>
    <row r="5768" spans="1:2">
      <c r="A5768" s="61"/>
      <c r="B5768" s="58"/>
    </row>
    <row r="5769" spans="1:2">
      <c r="A5769" s="61"/>
      <c r="B5769" s="58"/>
    </row>
    <row r="5770" spans="1:2">
      <c r="A5770" s="61"/>
      <c r="B5770" s="58"/>
    </row>
    <row r="5771" spans="1:2">
      <c r="A5771" s="62"/>
      <c r="B5771" s="63"/>
    </row>
    <row r="5772" spans="1:2">
      <c r="A5772" s="61"/>
      <c r="B5772" s="58"/>
    </row>
    <row r="5773" spans="1:2">
      <c r="A5773" s="62"/>
      <c r="B5773" s="63"/>
    </row>
    <row r="5774" spans="1:2">
      <c r="A5774" s="61"/>
      <c r="B5774" s="58"/>
    </row>
    <row r="5775" spans="1:2">
      <c r="A5775" s="61"/>
      <c r="B5775" s="58"/>
    </row>
    <row r="5776" spans="1:2">
      <c r="A5776" s="61"/>
      <c r="B5776" s="58"/>
    </row>
    <row r="5777" spans="1:2">
      <c r="A5777" s="61"/>
      <c r="B5777" s="58"/>
    </row>
    <row r="5778" spans="1:2">
      <c r="A5778" s="61"/>
      <c r="B5778" s="58"/>
    </row>
    <row r="5779" spans="1:2">
      <c r="A5779" s="62"/>
      <c r="B5779" s="63"/>
    </row>
    <row r="5780" spans="1:2">
      <c r="A5780" s="61"/>
      <c r="B5780" s="58"/>
    </row>
    <row r="5781" spans="1:2">
      <c r="A5781" s="61"/>
      <c r="B5781" s="58"/>
    </row>
    <row r="5782" spans="1:2">
      <c r="A5782" s="61"/>
      <c r="B5782" s="58"/>
    </row>
    <row r="5783" spans="1:2">
      <c r="A5783" s="61"/>
      <c r="B5783" s="58"/>
    </row>
    <row r="5784" spans="1:2">
      <c r="A5784" s="61"/>
      <c r="B5784" s="58"/>
    </row>
    <row r="5785" spans="1:2">
      <c r="A5785" s="62"/>
      <c r="B5785" s="63"/>
    </row>
    <row r="5786" spans="1:2">
      <c r="A5786" s="61"/>
      <c r="B5786" s="58"/>
    </row>
    <row r="5787" spans="1:2">
      <c r="A5787" s="62"/>
      <c r="B5787" s="63"/>
    </row>
    <row r="5788" spans="1:2">
      <c r="A5788" s="61"/>
      <c r="B5788" s="58"/>
    </row>
    <row r="5789" spans="1:2">
      <c r="A5789" s="62"/>
      <c r="B5789" s="63"/>
    </row>
    <row r="5790" spans="1:2">
      <c r="A5790" s="61"/>
      <c r="B5790" s="58"/>
    </row>
    <row r="5791" spans="1:2">
      <c r="A5791" s="62"/>
      <c r="B5791" s="63"/>
    </row>
    <row r="5792" spans="1:2">
      <c r="A5792" s="61"/>
      <c r="B5792" s="58"/>
    </row>
    <row r="5793" spans="1:2">
      <c r="A5793" s="61"/>
      <c r="B5793" s="58"/>
    </row>
    <row r="5794" spans="1:2">
      <c r="A5794" s="61"/>
      <c r="B5794" s="58"/>
    </row>
    <row r="5795" spans="1:2">
      <c r="A5795" s="61"/>
      <c r="B5795" s="58"/>
    </row>
    <row r="5796" spans="1:2">
      <c r="A5796" s="61"/>
      <c r="B5796" s="58"/>
    </row>
    <row r="5797" spans="1:2">
      <c r="A5797" s="61"/>
      <c r="B5797" s="58"/>
    </row>
    <row r="5798" spans="1:2">
      <c r="A5798" s="61"/>
      <c r="B5798" s="58"/>
    </row>
    <row r="5799" spans="1:2">
      <c r="A5799" s="62"/>
      <c r="B5799" s="63"/>
    </row>
    <row r="5800" spans="1:2">
      <c r="A5800" s="61"/>
      <c r="B5800" s="58"/>
    </row>
    <row r="5801" spans="1:2">
      <c r="A5801" s="62"/>
      <c r="B5801" s="63"/>
    </row>
    <row r="5802" spans="1:2">
      <c r="A5802" s="61"/>
      <c r="B5802" s="58"/>
    </row>
    <row r="5803" spans="1:2">
      <c r="A5803" s="62"/>
      <c r="B5803" s="63"/>
    </row>
    <row r="5804" spans="1:2">
      <c r="A5804" s="61"/>
      <c r="B5804" s="58"/>
    </row>
    <row r="5805" spans="1:2">
      <c r="A5805" s="62"/>
      <c r="B5805" s="63"/>
    </row>
    <row r="5806" spans="1:2">
      <c r="A5806" s="61"/>
      <c r="B5806" s="58"/>
    </row>
    <row r="5807" spans="1:2">
      <c r="A5807" s="61"/>
      <c r="B5807" s="58"/>
    </row>
    <row r="5808" spans="1:2">
      <c r="A5808" s="61"/>
      <c r="B5808" s="58"/>
    </row>
    <row r="5809" spans="1:2">
      <c r="A5809" s="62"/>
      <c r="B5809" s="63"/>
    </row>
    <row r="5810" spans="1:2">
      <c r="A5810" s="61"/>
      <c r="B5810" s="58"/>
    </row>
    <row r="5811" spans="1:2">
      <c r="A5811" s="62"/>
      <c r="B5811" s="63"/>
    </row>
    <row r="5812" spans="1:2">
      <c r="A5812" s="61"/>
      <c r="B5812" s="58"/>
    </row>
    <row r="5813" spans="1:2">
      <c r="A5813" s="61"/>
      <c r="B5813" s="58"/>
    </row>
    <row r="5814" spans="1:2">
      <c r="A5814" s="61"/>
      <c r="B5814" s="58"/>
    </row>
    <row r="5815" spans="1:2">
      <c r="A5815" s="61"/>
      <c r="B5815" s="58"/>
    </row>
    <row r="5816" spans="1:2">
      <c r="A5816" s="61"/>
      <c r="B5816" s="58"/>
    </row>
    <row r="5817" spans="1:2">
      <c r="A5817" s="61"/>
      <c r="B5817" s="58"/>
    </row>
    <row r="5818" spans="1:2">
      <c r="A5818" s="61"/>
      <c r="B5818" s="58"/>
    </row>
    <row r="5819" spans="1:2">
      <c r="A5819" s="62"/>
      <c r="B5819" s="63"/>
    </row>
    <row r="5820" spans="1:2">
      <c r="A5820" s="61"/>
      <c r="B5820" s="58"/>
    </row>
    <row r="5821" spans="1:2">
      <c r="A5821" s="61"/>
      <c r="B5821" s="58"/>
    </row>
    <row r="5822" spans="1:2">
      <c r="A5822" s="61"/>
      <c r="B5822" s="58"/>
    </row>
    <row r="5823" spans="1:2">
      <c r="A5823" s="61"/>
      <c r="B5823" s="58"/>
    </row>
    <row r="5824" spans="1:2">
      <c r="A5824" s="61"/>
      <c r="B5824" s="58"/>
    </row>
    <row r="5825" spans="1:2">
      <c r="A5825" s="62"/>
      <c r="B5825" s="63"/>
    </row>
    <row r="5826" spans="1:2">
      <c r="A5826" s="61"/>
      <c r="B5826" s="58"/>
    </row>
    <row r="5827" spans="1:2">
      <c r="A5827" s="61"/>
      <c r="B5827" s="58"/>
    </row>
    <row r="5828" spans="1:2">
      <c r="A5828" s="61"/>
      <c r="B5828" s="58"/>
    </row>
    <row r="5829" spans="1:2">
      <c r="A5829" s="61"/>
      <c r="B5829" s="58"/>
    </row>
    <row r="5830" spans="1:2">
      <c r="A5830" s="61"/>
      <c r="B5830" s="58"/>
    </row>
    <row r="5831" spans="1:2">
      <c r="A5831" s="61"/>
      <c r="B5831" s="58"/>
    </row>
    <row r="5832" spans="1:2">
      <c r="A5832" s="61"/>
      <c r="B5832" s="58"/>
    </row>
    <row r="5833" spans="1:2">
      <c r="A5833" s="61"/>
      <c r="B5833" s="58"/>
    </row>
    <row r="5834" spans="1:2">
      <c r="A5834" s="61"/>
      <c r="B5834" s="58"/>
    </row>
    <row r="5835" spans="1:2">
      <c r="A5835" s="61"/>
      <c r="B5835" s="58"/>
    </row>
    <row r="5836" spans="1:2">
      <c r="A5836" s="61"/>
      <c r="B5836" s="58"/>
    </row>
    <row r="5837" spans="1:2">
      <c r="A5837" s="62"/>
      <c r="B5837" s="63"/>
    </row>
    <row r="5838" spans="1:2">
      <c r="A5838" s="61"/>
      <c r="B5838" s="58"/>
    </row>
    <row r="5839" spans="1:2">
      <c r="A5839" s="62"/>
      <c r="B5839" s="63"/>
    </row>
    <row r="5840" spans="1:2">
      <c r="A5840" s="61"/>
      <c r="B5840" s="58"/>
    </row>
    <row r="5841" spans="1:2">
      <c r="A5841" s="62"/>
      <c r="B5841" s="63"/>
    </row>
    <row r="5842" spans="1:2">
      <c r="A5842" s="61"/>
      <c r="B5842" s="58"/>
    </row>
    <row r="5843" spans="1:2">
      <c r="A5843" s="62"/>
      <c r="B5843" s="63"/>
    </row>
    <row r="5844" spans="1:2">
      <c r="A5844" s="61"/>
      <c r="B5844" s="58"/>
    </row>
    <row r="5845" spans="1:2">
      <c r="A5845" s="61"/>
      <c r="B5845" s="58"/>
    </row>
    <row r="5846" spans="1:2">
      <c r="A5846" s="61"/>
      <c r="B5846" s="58"/>
    </row>
    <row r="5847" spans="1:2">
      <c r="A5847" s="61"/>
      <c r="B5847" s="58"/>
    </row>
    <row r="5848" spans="1:2">
      <c r="A5848" s="61"/>
      <c r="B5848" s="58"/>
    </row>
    <row r="5849" spans="1:2">
      <c r="A5849" s="61"/>
      <c r="B5849" s="58"/>
    </row>
    <row r="5850" spans="1:2">
      <c r="A5850" s="61"/>
      <c r="B5850" s="58"/>
    </row>
    <row r="5851" spans="1:2">
      <c r="A5851" s="61"/>
      <c r="B5851" s="58"/>
    </row>
    <row r="5852" spans="1:2">
      <c r="A5852" s="61"/>
      <c r="B5852" s="58"/>
    </row>
    <row r="5853" spans="1:2">
      <c r="A5853" s="61"/>
      <c r="B5853" s="58"/>
    </row>
    <row r="5854" spans="1:2">
      <c r="A5854" s="61"/>
      <c r="B5854" s="58"/>
    </row>
    <row r="5855" spans="1:2">
      <c r="A5855" s="62"/>
      <c r="B5855" s="63"/>
    </row>
    <row r="5856" spans="1:2">
      <c r="A5856" s="61"/>
      <c r="B5856" s="58"/>
    </row>
    <row r="5857" spans="1:2">
      <c r="A5857" s="62"/>
      <c r="B5857" s="63"/>
    </row>
    <row r="5858" spans="1:2">
      <c r="A5858" s="61"/>
      <c r="B5858" s="58"/>
    </row>
    <row r="5859" spans="1:2">
      <c r="A5859" s="61"/>
      <c r="B5859" s="58"/>
    </row>
    <row r="5860" spans="1:2">
      <c r="A5860" s="61"/>
      <c r="B5860" s="58"/>
    </row>
    <row r="5861" spans="1:2">
      <c r="A5861" s="61"/>
      <c r="B5861" s="58"/>
    </row>
    <row r="5862" spans="1:2">
      <c r="A5862" s="61"/>
      <c r="B5862" s="58"/>
    </row>
    <row r="5863" spans="1:2">
      <c r="A5863" s="62"/>
      <c r="B5863" s="63"/>
    </row>
    <row r="5864" spans="1:2">
      <c r="A5864" s="61"/>
      <c r="B5864" s="58"/>
    </row>
    <row r="5865" spans="1:2">
      <c r="A5865" s="62"/>
      <c r="B5865" s="63"/>
    </row>
    <row r="5866" spans="1:2">
      <c r="A5866" s="61"/>
      <c r="B5866" s="58"/>
    </row>
    <row r="5867" spans="1:2">
      <c r="A5867" s="61"/>
      <c r="B5867" s="58"/>
    </row>
    <row r="5868" spans="1:2">
      <c r="A5868" s="61"/>
      <c r="B5868" s="58"/>
    </row>
    <row r="5869" spans="1:2">
      <c r="A5869" s="62"/>
      <c r="B5869" s="63"/>
    </row>
    <row r="5870" spans="1:2">
      <c r="A5870" s="61"/>
      <c r="B5870" s="58"/>
    </row>
    <row r="5871" spans="1:2">
      <c r="A5871" s="61"/>
      <c r="B5871" s="58"/>
    </row>
    <row r="5872" spans="1:2">
      <c r="A5872" s="61"/>
      <c r="B5872" s="58"/>
    </row>
    <row r="5873" spans="1:2">
      <c r="A5873" s="61"/>
      <c r="B5873" s="58"/>
    </row>
    <row r="5874" spans="1:2">
      <c r="A5874" s="61"/>
      <c r="B5874" s="58"/>
    </row>
    <row r="5875" spans="1:2">
      <c r="A5875" s="62"/>
      <c r="B5875" s="63"/>
    </row>
    <row r="5876" spans="1:2">
      <c r="A5876" s="61"/>
      <c r="B5876" s="58"/>
    </row>
    <row r="5877" spans="1:2">
      <c r="A5877" s="61"/>
      <c r="B5877" s="58"/>
    </row>
    <row r="5878" spans="1:2">
      <c r="A5878" s="61"/>
      <c r="B5878" s="58"/>
    </row>
    <row r="5879" spans="1:2">
      <c r="A5879" s="61"/>
      <c r="B5879" s="58"/>
    </row>
    <row r="5880" spans="1:2">
      <c r="A5880" s="61"/>
      <c r="B5880" s="58"/>
    </row>
    <row r="5881" spans="1:2">
      <c r="A5881" s="61"/>
      <c r="B5881" s="58"/>
    </row>
    <row r="5882" spans="1:2">
      <c r="A5882" s="61"/>
      <c r="B5882" s="58"/>
    </row>
    <row r="5883" spans="1:2">
      <c r="A5883" s="62"/>
      <c r="B5883" s="63"/>
    </row>
    <row r="5884" spans="1:2">
      <c r="A5884" s="61"/>
      <c r="B5884" s="58"/>
    </row>
    <row r="5885" spans="1:2">
      <c r="A5885" s="61"/>
      <c r="B5885" s="58"/>
    </row>
    <row r="5886" spans="1:2">
      <c r="A5886" s="61"/>
      <c r="B5886" s="58"/>
    </row>
    <row r="5887" spans="1:2">
      <c r="A5887" s="61"/>
      <c r="B5887" s="58"/>
    </row>
    <row r="5888" spans="1:2">
      <c r="A5888" s="61"/>
      <c r="B5888" s="58"/>
    </row>
    <row r="5889" spans="1:2">
      <c r="A5889" s="61"/>
      <c r="B5889" s="58"/>
    </row>
    <row r="5890" spans="1:2">
      <c r="A5890" s="61"/>
      <c r="B5890" s="58"/>
    </row>
    <row r="5891" spans="1:2">
      <c r="A5891" s="62"/>
      <c r="B5891" s="63"/>
    </row>
    <row r="5892" spans="1:2">
      <c r="A5892" s="61"/>
      <c r="B5892" s="58"/>
    </row>
    <row r="5893" spans="1:2">
      <c r="A5893" s="62"/>
      <c r="B5893" s="63"/>
    </row>
    <row r="5894" spans="1:2">
      <c r="A5894" s="61"/>
      <c r="B5894" s="58"/>
    </row>
    <row r="5895" spans="1:2">
      <c r="A5895" s="62"/>
      <c r="B5895" s="63"/>
    </row>
    <row r="5896" spans="1:2">
      <c r="A5896" s="61"/>
      <c r="B5896" s="58"/>
    </row>
    <row r="5897" spans="1:2">
      <c r="A5897" s="62"/>
      <c r="B5897" s="63"/>
    </row>
    <row r="5898" spans="1:2">
      <c r="A5898" s="61"/>
      <c r="B5898" s="58"/>
    </row>
    <row r="5899" spans="1:2">
      <c r="A5899" s="62"/>
      <c r="B5899" s="63"/>
    </row>
    <row r="5900" spans="1:2">
      <c r="A5900" s="61"/>
      <c r="B5900" s="58"/>
    </row>
    <row r="5901" spans="1:2">
      <c r="A5901" s="62"/>
      <c r="B5901" s="63"/>
    </row>
    <row r="5902" spans="1:2">
      <c r="A5902" s="61"/>
      <c r="B5902" s="58"/>
    </row>
    <row r="5903" spans="1:2">
      <c r="A5903" s="62"/>
      <c r="B5903" s="63"/>
    </row>
    <row r="5904" spans="1:2">
      <c r="A5904" s="61"/>
      <c r="B5904" s="58"/>
    </row>
    <row r="5905" spans="1:2">
      <c r="A5905" s="62"/>
      <c r="B5905" s="63"/>
    </row>
    <row r="5906" spans="1:2">
      <c r="A5906" s="61"/>
      <c r="B5906" s="58"/>
    </row>
    <row r="5907" spans="1:2">
      <c r="A5907" s="62"/>
      <c r="B5907" s="63"/>
    </row>
    <row r="5908" spans="1:2">
      <c r="A5908" s="61"/>
      <c r="B5908" s="58"/>
    </row>
    <row r="5909" spans="1:2">
      <c r="A5909" s="61"/>
      <c r="B5909" s="58"/>
    </row>
    <row r="5910" spans="1:2">
      <c r="A5910" s="61"/>
      <c r="B5910" s="58"/>
    </row>
    <row r="5911" spans="1:2">
      <c r="A5911" s="62"/>
      <c r="B5911" s="63"/>
    </row>
    <row r="5912" spans="1:2">
      <c r="A5912" s="61"/>
      <c r="B5912" s="58"/>
    </row>
    <row r="5913" spans="1:2">
      <c r="A5913" s="61"/>
      <c r="B5913" s="58"/>
    </row>
    <row r="5914" spans="1:2">
      <c r="A5914" s="61"/>
      <c r="B5914" s="58"/>
    </row>
    <row r="5915" spans="1:2">
      <c r="A5915" s="62"/>
      <c r="B5915" s="63"/>
    </row>
    <row r="5916" spans="1:2">
      <c r="A5916" s="61"/>
      <c r="B5916" s="58"/>
    </row>
    <row r="5917" spans="1:2">
      <c r="A5917" s="62"/>
      <c r="B5917" s="63"/>
    </row>
    <row r="5918" spans="1:2">
      <c r="A5918" s="61"/>
      <c r="B5918" s="58"/>
    </row>
    <row r="5919" spans="1:2">
      <c r="A5919" s="62"/>
      <c r="B5919" s="63"/>
    </row>
    <row r="5920" spans="1:2">
      <c r="A5920" s="61"/>
      <c r="B5920" s="58"/>
    </row>
    <row r="5921" spans="1:2">
      <c r="A5921" s="62"/>
      <c r="B5921" s="63"/>
    </row>
    <row r="5922" spans="1:2">
      <c r="A5922" s="61"/>
      <c r="B5922" s="58"/>
    </row>
    <row r="5923" spans="1:2">
      <c r="A5923" s="61"/>
      <c r="B5923" s="58"/>
    </row>
    <row r="5924" spans="1:2">
      <c r="A5924" s="61"/>
      <c r="B5924" s="58"/>
    </row>
    <row r="5925" spans="1:2">
      <c r="A5925" s="62"/>
      <c r="B5925" s="63"/>
    </row>
    <row r="5926" spans="1:2">
      <c r="A5926" s="61"/>
      <c r="B5926" s="58"/>
    </row>
    <row r="5927" spans="1:2">
      <c r="A5927" s="62"/>
      <c r="B5927" s="63"/>
    </row>
    <row r="5928" spans="1:2">
      <c r="A5928" s="61"/>
      <c r="B5928" s="58"/>
    </row>
    <row r="5929" spans="1:2">
      <c r="A5929" s="61"/>
      <c r="B5929" s="58"/>
    </row>
    <row r="5930" spans="1:2">
      <c r="A5930" s="61"/>
      <c r="B5930" s="58"/>
    </row>
    <row r="5931" spans="1:2">
      <c r="A5931" s="62"/>
      <c r="B5931" s="63"/>
    </row>
    <row r="5932" spans="1:2">
      <c r="A5932" s="61"/>
      <c r="B5932" s="58"/>
    </row>
    <row r="5933" spans="1:2">
      <c r="A5933" s="61"/>
      <c r="B5933" s="58"/>
    </row>
    <row r="5934" spans="1:2">
      <c r="A5934" s="61"/>
      <c r="B5934" s="58"/>
    </row>
    <row r="5935" spans="1:2">
      <c r="A5935" s="61"/>
      <c r="B5935" s="58"/>
    </row>
    <row r="5936" spans="1:2">
      <c r="A5936" s="61"/>
      <c r="B5936" s="58"/>
    </row>
    <row r="5937" spans="1:2">
      <c r="A5937" s="62"/>
      <c r="B5937" s="63"/>
    </row>
    <row r="5938" spans="1:2">
      <c r="A5938" s="61"/>
      <c r="B5938" s="58"/>
    </row>
    <row r="5939" spans="1:2">
      <c r="A5939" s="61"/>
      <c r="B5939" s="58"/>
    </row>
    <row r="5940" spans="1:2">
      <c r="A5940" s="61"/>
      <c r="B5940" s="58"/>
    </row>
    <row r="5941" spans="1:2">
      <c r="A5941" s="62"/>
      <c r="B5941" s="63"/>
    </row>
    <row r="5942" spans="1:2">
      <c r="A5942" s="61"/>
      <c r="B5942" s="58"/>
    </row>
    <row r="5943" spans="1:2">
      <c r="A5943" s="61"/>
      <c r="B5943" s="58"/>
    </row>
    <row r="5944" spans="1:2">
      <c r="A5944" s="61"/>
      <c r="B5944" s="58"/>
    </row>
    <row r="5945" spans="1:2">
      <c r="A5945" s="62"/>
      <c r="B5945" s="63"/>
    </row>
    <row r="5946" spans="1:2">
      <c r="A5946" s="61"/>
      <c r="B5946" s="58"/>
    </row>
    <row r="5947" spans="1:2">
      <c r="A5947" s="61"/>
      <c r="B5947" s="58"/>
    </row>
    <row r="5948" spans="1:2">
      <c r="A5948" s="61"/>
      <c r="B5948" s="58"/>
    </row>
    <row r="5949" spans="1:2">
      <c r="A5949" s="61"/>
      <c r="B5949" s="58"/>
    </row>
    <row r="5950" spans="1:2">
      <c r="A5950" s="61"/>
      <c r="B5950" s="58"/>
    </row>
    <row r="5951" spans="1:2">
      <c r="A5951" s="62"/>
      <c r="B5951" s="63"/>
    </row>
    <row r="5952" spans="1:2">
      <c r="A5952" s="61"/>
      <c r="B5952" s="58"/>
    </row>
    <row r="5953" spans="1:2">
      <c r="A5953" s="62"/>
      <c r="B5953" s="63"/>
    </row>
    <row r="5954" spans="1:2">
      <c r="A5954" s="61"/>
      <c r="B5954" s="58"/>
    </row>
    <row r="5955" spans="1:2">
      <c r="A5955" s="62"/>
      <c r="B5955" s="63"/>
    </row>
    <row r="5956" spans="1:2">
      <c r="A5956" s="61"/>
      <c r="B5956" s="58"/>
    </row>
    <row r="5957" spans="1:2">
      <c r="A5957" s="62"/>
      <c r="B5957" s="63"/>
    </row>
    <row r="5958" spans="1:2">
      <c r="A5958" s="61"/>
      <c r="B5958" s="58"/>
    </row>
    <row r="5959" spans="1:2">
      <c r="A5959" s="62"/>
      <c r="B5959" s="63"/>
    </row>
    <row r="5960" spans="1:2">
      <c r="A5960" s="61"/>
      <c r="B5960" s="58"/>
    </row>
    <row r="5961" spans="1:2">
      <c r="A5961" s="62"/>
      <c r="B5961" s="63"/>
    </row>
    <row r="5962" spans="1:2">
      <c r="A5962" s="61"/>
      <c r="B5962" s="58"/>
    </row>
    <row r="5963" spans="1:2">
      <c r="A5963" s="62"/>
      <c r="B5963" s="63"/>
    </row>
    <row r="5964" spans="1:2">
      <c r="A5964" s="61"/>
      <c r="B5964" s="58"/>
    </row>
    <row r="5965" spans="1:2">
      <c r="A5965" s="62"/>
      <c r="B5965" s="63"/>
    </row>
    <row r="5966" spans="1:2">
      <c r="A5966" s="61"/>
      <c r="B5966" s="58"/>
    </row>
    <row r="5967" spans="1:2">
      <c r="A5967" s="61"/>
      <c r="B5967" s="58"/>
    </row>
    <row r="5968" spans="1:2">
      <c r="A5968" s="61"/>
      <c r="B5968" s="58"/>
    </row>
    <row r="5969" spans="1:2">
      <c r="A5969" s="61"/>
      <c r="B5969" s="58"/>
    </row>
    <row r="5970" spans="1:2">
      <c r="A5970" s="61"/>
      <c r="B5970" s="58"/>
    </row>
    <row r="5971" spans="1:2">
      <c r="A5971" s="61"/>
      <c r="B5971" s="58"/>
    </row>
    <row r="5972" spans="1:2">
      <c r="A5972" s="61"/>
      <c r="B5972" s="58"/>
    </row>
    <row r="5973" spans="1:2">
      <c r="A5973" s="62"/>
      <c r="B5973" s="69"/>
    </row>
    <row r="5974" spans="1:2">
      <c r="A5974" s="61"/>
      <c r="B5974" s="58"/>
    </row>
    <row r="5975" spans="1:2">
      <c r="A5975" s="62"/>
      <c r="B5975" s="63"/>
    </row>
    <row r="5976" spans="1:2">
      <c r="A5976" s="61"/>
      <c r="B5976" s="58"/>
    </row>
    <row r="5977" spans="1:2">
      <c r="A5977" s="61"/>
      <c r="B5977" s="58"/>
    </row>
    <row r="5978" spans="1:2">
      <c r="A5978" s="61"/>
      <c r="B5978" s="58"/>
    </row>
    <row r="5979" spans="1:2">
      <c r="A5979" s="62"/>
      <c r="B5979" s="63"/>
    </row>
    <row r="5980" spans="1:2">
      <c r="A5980" s="61"/>
      <c r="B5980" s="58"/>
    </row>
    <row r="5981" spans="1:2">
      <c r="A5981" s="61"/>
      <c r="B5981" s="58"/>
    </row>
    <row r="5982" spans="1:2">
      <c r="A5982" s="61"/>
      <c r="B5982" s="58"/>
    </row>
    <row r="5983" spans="1:2">
      <c r="A5983" s="61"/>
      <c r="B5983" s="58"/>
    </row>
    <row r="5984" spans="1:2">
      <c r="A5984" s="61"/>
      <c r="B5984" s="58"/>
    </row>
    <row r="5985" spans="1:2">
      <c r="A5985" s="62"/>
      <c r="B5985" s="63"/>
    </row>
    <row r="5986" spans="1:2">
      <c r="A5986" s="61"/>
      <c r="B5986" s="58"/>
    </row>
    <row r="5987" spans="1:2">
      <c r="A5987" s="62"/>
      <c r="B5987" s="63"/>
    </row>
    <row r="5988" spans="1:2">
      <c r="A5988" s="61"/>
      <c r="B5988" s="58"/>
    </row>
    <row r="5989" spans="1:2">
      <c r="A5989" s="62"/>
      <c r="B5989" s="63"/>
    </row>
    <row r="5990" spans="1:2">
      <c r="A5990" s="61"/>
      <c r="B5990" s="58"/>
    </row>
    <row r="5991" spans="1:2">
      <c r="A5991" s="62"/>
      <c r="B5991" s="63"/>
    </row>
    <row r="5992" spans="1:2">
      <c r="A5992" s="61"/>
      <c r="B5992" s="58"/>
    </row>
    <row r="5993" spans="1:2">
      <c r="A5993" s="61"/>
      <c r="B5993" s="58"/>
    </row>
    <row r="5994" spans="1:2">
      <c r="A5994" s="61"/>
      <c r="B5994" s="58"/>
    </row>
    <row r="5995" spans="1:2">
      <c r="A5995" s="62"/>
      <c r="B5995" s="63"/>
    </row>
    <row r="5996" spans="1:2">
      <c r="A5996" s="61"/>
      <c r="B5996" s="58"/>
    </row>
    <row r="5997" spans="1:2">
      <c r="A5997" s="62"/>
      <c r="B5997" s="63"/>
    </row>
    <row r="5998" spans="1:2">
      <c r="A5998" s="61"/>
      <c r="B5998" s="58"/>
    </row>
    <row r="5999" spans="1:2">
      <c r="A5999" s="62"/>
      <c r="B5999" s="63"/>
    </row>
    <row r="6000" spans="1:2">
      <c r="A6000" s="61"/>
      <c r="B6000" s="58"/>
    </row>
    <row r="6001" spans="1:2">
      <c r="A6001" s="62"/>
      <c r="B6001" s="63"/>
    </row>
    <row r="6002" spans="1:2">
      <c r="A6002" s="61"/>
      <c r="B6002" s="58"/>
    </row>
    <row r="6003" spans="1:2">
      <c r="A6003" s="61"/>
      <c r="B6003" s="58"/>
    </row>
    <row r="6004" spans="1:2">
      <c r="A6004" s="61"/>
      <c r="B6004" s="58"/>
    </row>
    <row r="6005" spans="1:2">
      <c r="A6005" s="62"/>
      <c r="B6005" s="63"/>
    </row>
    <row r="6006" spans="1:2">
      <c r="A6006" s="61"/>
      <c r="B6006" s="58"/>
    </row>
    <row r="6007" spans="1:2">
      <c r="A6007" s="62"/>
      <c r="B6007" s="63"/>
    </row>
    <row r="6008" spans="1:2">
      <c r="A6008" s="61"/>
      <c r="B6008" s="58"/>
    </row>
    <row r="6009" spans="1:2">
      <c r="A6009" s="62"/>
      <c r="B6009" s="63"/>
    </row>
    <row r="6010" spans="1:2">
      <c r="A6010" s="61"/>
      <c r="B6010" s="58"/>
    </row>
    <row r="6011" spans="1:2">
      <c r="A6011" s="62"/>
      <c r="B6011" s="63"/>
    </row>
    <row r="6012" spans="1:2">
      <c r="A6012" s="61"/>
      <c r="B6012" s="58"/>
    </row>
    <row r="6013" spans="1:2">
      <c r="A6013" s="62"/>
      <c r="B6013" s="63"/>
    </row>
    <row r="6014" spans="1:2">
      <c r="A6014" s="61"/>
      <c r="B6014" s="58"/>
    </row>
    <row r="6015" spans="1:2">
      <c r="A6015" s="62"/>
      <c r="B6015" s="63"/>
    </row>
    <row r="6016" spans="1:2">
      <c r="A6016" s="61"/>
      <c r="B6016" s="58"/>
    </row>
    <row r="6017" spans="1:2">
      <c r="A6017" s="62"/>
      <c r="B6017" s="63"/>
    </row>
    <row r="6018" spans="1:2">
      <c r="A6018" s="61"/>
      <c r="B6018" s="58"/>
    </row>
    <row r="6019" spans="1:2">
      <c r="A6019" s="62"/>
      <c r="B6019" s="63"/>
    </row>
    <row r="6020" spans="1:2">
      <c r="A6020" s="61"/>
      <c r="B6020" s="58"/>
    </row>
    <row r="6021" spans="1:2">
      <c r="A6021" s="62"/>
      <c r="B6021" s="63"/>
    </row>
    <row r="6022" spans="1:2">
      <c r="A6022" s="61"/>
      <c r="B6022" s="58"/>
    </row>
    <row r="6023" spans="1:2">
      <c r="A6023" s="62"/>
      <c r="B6023" s="63"/>
    </row>
    <row r="6024" spans="1:2">
      <c r="A6024" s="61"/>
      <c r="B6024" s="58"/>
    </row>
    <row r="6025" spans="1:2">
      <c r="A6025" s="61"/>
      <c r="B6025" s="58"/>
    </row>
    <row r="6026" spans="1:2">
      <c r="A6026" s="61"/>
      <c r="B6026" s="58"/>
    </row>
    <row r="6027" spans="1:2">
      <c r="A6027" s="61"/>
      <c r="B6027" s="58"/>
    </row>
    <row r="6028" spans="1:2">
      <c r="A6028" s="61"/>
      <c r="B6028" s="58"/>
    </row>
    <row r="6029" spans="1:2">
      <c r="A6029" s="62"/>
      <c r="B6029" s="63"/>
    </row>
    <row r="6030" spans="1:2">
      <c r="A6030" s="61"/>
      <c r="B6030" s="58"/>
    </row>
    <row r="6031" spans="1:2">
      <c r="A6031" s="62"/>
      <c r="B6031" s="63"/>
    </row>
    <row r="6032" spans="1:2">
      <c r="A6032" s="61"/>
      <c r="B6032" s="58"/>
    </row>
    <row r="6033" spans="1:2">
      <c r="A6033" s="62"/>
      <c r="B6033" s="63"/>
    </row>
    <row r="6034" spans="1:2">
      <c r="A6034" s="61"/>
      <c r="B6034" s="58"/>
    </row>
    <row r="6035" spans="1:2">
      <c r="A6035" s="61"/>
      <c r="B6035" s="58"/>
    </row>
    <row r="6036" spans="1:2">
      <c r="A6036" s="61"/>
      <c r="B6036" s="58"/>
    </row>
    <row r="6037" spans="1:2">
      <c r="A6037" s="62"/>
      <c r="B6037" s="63"/>
    </row>
    <row r="6038" spans="1:2">
      <c r="A6038" s="61"/>
      <c r="B6038" s="58"/>
    </row>
    <row r="6039" spans="1:2">
      <c r="A6039" s="61"/>
      <c r="B6039" s="58"/>
    </row>
    <row r="6040" spans="1:2">
      <c r="A6040" s="61"/>
      <c r="B6040" s="58"/>
    </row>
    <row r="6041" spans="1:2">
      <c r="A6041" s="62"/>
      <c r="B6041" s="63"/>
    </row>
    <row r="6042" spans="1:2">
      <c r="A6042" s="61"/>
      <c r="B6042" s="58"/>
    </row>
    <row r="6043" spans="1:2">
      <c r="A6043" s="62"/>
      <c r="B6043" s="63"/>
    </row>
    <row r="6044" spans="1:2">
      <c r="A6044" s="61"/>
      <c r="B6044" s="58"/>
    </row>
    <row r="6045" spans="1:2">
      <c r="A6045" s="62"/>
      <c r="B6045" s="63"/>
    </row>
    <row r="6046" spans="1:2">
      <c r="A6046" s="61"/>
      <c r="B6046" s="58"/>
    </row>
    <row r="6047" spans="1:2">
      <c r="A6047" s="62"/>
      <c r="B6047" s="63"/>
    </row>
    <row r="6048" spans="1:2">
      <c r="A6048" s="61"/>
      <c r="B6048" s="58"/>
    </row>
    <row r="6049" spans="1:2">
      <c r="A6049" s="61"/>
      <c r="B6049" s="58"/>
    </row>
    <row r="6050" spans="1:2">
      <c r="A6050" s="61"/>
      <c r="B6050" s="58"/>
    </row>
    <row r="6051" spans="1:2">
      <c r="A6051" s="61"/>
      <c r="B6051" s="58"/>
    </row>
    <row r="6052" spans="1:2">
      <c r="A6052" s="61"/>
      <c r="B6052" s="58"/>
    </row>
    <row r="6053" spans="1:2">
      <c r="A6053" s="62"/>
      <c r="B6053" s="63"/>
    </row>
    <row r="6054" spans="1:2">
      <c r="A6054" s="61"/>
      <c r="B6054" s="58"/>
    </row>
    <row r="6055" spans="1:2">
      <c r="A6055" s="61"/>
      <c r="B6055" s="58"/>
    </row>
    <row r="6056" spans="1:2">
      <c r="A6056" s="61"/>
      <c r="B6056" s="58"/>
    </row>
    <row r="6057" spans="1:2">
      <c r="A6057" s="61"/>
      <c r="B6057" s="58"/>
    </row>
    <row r="6058" spans="1:2">
      <c r="A6058" s="61"/>
      <c r="B6058" s="58"/>
    </row>
    <row r="6059" spans="1:2">
      <c r="A6059" s="61"/>
      <c r="B6059" s="58"/>
    </row>
    <row r="6060" spans="1:2">
      <c r="A6060" s="61"/>
      <c r="B6060" s="58"/>
    </row>
    <row r="6061" spans="1:2">
      <c r="A6061" s="61"/>
      <c r="B6061" s="58"/>
    </row>
    <row r="6062" spans="1:2">
      <c r="A6062" s="61"/>
      <c r="B6062" s="58"/>
    </row>
    <row r="6063" spans="1:2">
      <c r="A6063" s="62"/>
      <c r="B6063" s="63"/>
    </row>
    <row r="6064" spans="1:2">
      <c r="A6064" s="61"/>
      <c r="B6064" s="58"/>
    </row>
    <row r="6065" spans="1:2">
      <c r="A6065" s="62"/>
      <c r="B6065" s="63"/>
    </row>
    <row r="6066" spans="1:2">
      <c r="A6066" s="61"/>
      <c r="B6066" s="58"/>
    </row>
    <row r="6067" spans="1:2">
      <c r="A6067" s="62"/>
      <c r="B6067" s="63"/>
    </row>
    <row r="6068" spans="1:2">
      <c r="A6068" s="61"/>
      <c r="B6068" s="58"/>
    </row>
    <row r="6069" spans="1:2">
      <c r="A6069" s="62"/>
      <c r="B6069" s="63"/>
    </row>
    <row r="6070" spans="1:2">
      <c r="A6070" s="61"/>
      <c r="B6070" s="58"/>
    </row>
    <row r="6071" spans="1:2">
      <c r="A6071" s="62"/>
      <c r="B6071" s="63"/>
    </row>
    <row r="6072" spans="1:2">
      <c r="A6072" s="61"/>
      <c r="B6072" s="58"/>
    </row>
    <row r="6073" spans="1:2">
      <c r="A6073" s="61"/>
      <c r="B6073" s="58"/>
    </row>
    <row r="6074" spans="1:2">
      <c r="A6074" s="61"/>
      <c r="B6074" s="58"/>
    </row>
    <row r="6075" spans="1:2">
      <c r="A6075" s="62"/>
      <c r="B6075" s="63"/>
    </row>
    <row r="6076" spans="1:2">
      <c r="A6076" s="61"/>
      <c r="B6076" s="58"/>
    </row>
    <row r="6077" spans="1:2">
      <c r="A6077" s="61"/>
      <c r="B6077" s="58"/>
    </row>
    <row r="6078" spans="1:2">
      <c r="A6078" s="61"/>
      <c r="B6078" s="58"/>
    </row>
    <row r="6079" spans="1:2">
      <c r="A6079" s="62"/>
      <c r="B6079" s="63"/>
    </row>
    <row r="6080" spans="1:2">
      <c r="A6080" s="61"/>
      <c r="B6080" s="58"/>
    </row>
    <row r="6081" spans="1:2">
      <c r="A6081" s="62"/>
      <c r="B6081" s="63"/>
    </row>
    <row r="6082" spans="1:2">
      <c r="A6082" s="61"/>
      <c r="B6082" s="58"/>
    </row>
    <row r="6083" spans="1:2">
      <c r="A6083" s="62"/>
      <c r="B6083" s="63"/>
    </row>
    <row r="6084" spans="1:2">
      <c r="A6084" s="61"/>
      <c r="B6084" s="58"/>
    </row>
    <row r="6085" spans="1:2">
      <c r="A6085" s="62"/>
      <c r="B6085" s="63"/>
    </row>
    <row r="6086" spans="1:2">
      <c r="A6086" s="61"/>
      <c r="B6086" s="58"/>
    </row>
    <row r="6087" spans="1:2">
      <c r="A6087" s="62"/>
      <c r="B6087" s="63"/>
    </row>
    <row r="6088" spans="1:2">
      <c r="A6088" s="61"/>
      <c r="B6088" s="58"/>
    </row>
    <row r="6089" spans="1:2">
      <c r="A6089" s="61"/>
      <c r="B6089" s="58"/>
    </row>
    <row r="6090" spans="1:2">
      <c r="A6090" s="61"/>
      <c r="B6090" s="58"/>
    </row>
    <row r="6091" spans="1:2">
      <c r="A6091" s="62"/>
      <c r="B6091" s="63"/>
    </row>
    <row r="6092" spans="1:2">
      <c r="A6092" s="61"/>
      <c r="B6092" s="58"/>
    </row>
    <row r="6093" spans="1:2">
      <c r="A6093" s="62"/>
      <c r="B6093" s="63"/>
    </row>
    <row r="6094" spans="1:2">
      <c r="A6094" s="61"/>
      <c r="B6094" s="58"/>
    </row>
    <row r="6095" spans="1:2">
      <c r="A6095" s="61"/>
      <c r="B6095" s="58"/>
    </row>
    <row r="6096" spans="1:2">
      <c r="A6096" s="61"/>
      <c r="B6096" s="58"/>
    </row>
    <row r="6097" spans="1:2">
      <c r="A6097" s="61"/>
      <c r="B6097" s="58"/>
    </row>
    <row r="6098" spans="1:2">
      <c r="A6098" s="61"/>
      <c r="B6098" s="58"/>
    </row>
    <row r="6099" spans="1:2">
      <c r="A6099" s="62"/>
      <c r="B6099" s="63"/>
    </row>
    <row r="6100" spans="1:2">
      <c r="A6100" s="61"/>
      <c r="B6100" s="58"/>
    </row>
    <row r="6101" spans="1:2">
      <c r="A6101" s="62"/>
      <c r="B6101" s="63"/>
    </row>
    <row r="6102" spans="1:2">
      <c r="A6102" s="61"/>
      <c r="B6102" s="58"/>
    </row>
    <row r="6103" spans="1:2">
      <c r="A6103" s="62"/>
      <c r="B6103" s="63"/>
    </row>
    <row r="6104" spans="1:2">
      <c r="A6104" s="61"/>
      <c r="B6104" s="58"/>
    </row>
    <row r="6105" spans="1:2">
      <c r="A6105" s="61"/>
      <c r="B6105" s="58"/>
    </row>
    <row r="6106" spans="1:2">
      <c r="A6106" s="61"/>
      <c r="B6106" s="58"/>
    </row>
    <row r="6107" spans="1:2">
      <c r="A6107" s="62"/>
      <c r="B6107" s="63"/>
    </row>
    <row r="6108" spans="1:2">
      <c r="A6108" s="61"/>
      <c r="B6108" s="58"/>
    </row>
    <row r="6109" spans="1:2">
      <c r="A6109" s="61"/>
      <c r="B6109" s="58"/>
    </row>
    <row r="6110" spans="1:2">
      <c r="A6110" s="61"/>
      <c r="B6110" s="58"/>
    </row>
    <row r="6111" spans="1:2">
      <c r="A6111" s="62"/>
      <c r="B6111" s="63"/>
    </row>
    <row r="6112" spans="1:2">
      <c r="A6112" s="61"/>
      <c r="B6112" s="58"/>
    </row>
    <row r="6113" spans="1:2">
      <c r="A6113" s="61"/>
      <c r="B6113" s="58"/>
    </row>
    <row r="6114" spans="1:2">
      <c r="A6114" s="61"/>
      <c r="B6114" s="58"/>
    </row>
    <row r="6115" spans="1:2">
      <c r="A6115" s="61"/>
      <c r="B6115" s="58"/>
    </row>
    <row r="6116" spans="1:2">
      <c r="A6116" s="61"/>
      <c r="B6116" s="58"/>
    </row>
    <row r="6117" spans="1:2">
      <c r="A6117" s="61"/>
      <c r="B6117" s="58"/>
    </row>
    <row r="6118" spans="1:2">
      <c r="A6118" s="61"/>
      <c r="B6118" s="58"/>
    </row>
    <row r="6119" spans="1:2">
      <c r="A6119" s="62"/>
      <c r="B6119" s="63"/>
    </row>
    <row r="6120" spans="1:2">
      <c r="A6120" s="61"/>
      <c r="B6120" s="58"/>
    </row>
    <row r="6121" spans="1:2">
      <c r="A6121" s="62"/>
      <c r="B6121" s="63"/>
    </row>
    <row r="6122" spans="1:2">
      <c r="A6122" s="61"/>
      <c r="B6122" s="58"/>
    </row>
    <row r="6123" spans="1:2">
      <c r="A6123" s="61"/>
      <c r="B6123" s="58"/>
    </row>
    <row r="6124" spans="1:2">
      <c r="A6124" s="61"/>
      <c r="B6124" s="58"/>
    </row>
    <row r="6125" spans="1:2">
      <c r="A6125" s="61"/>
      <c r="B6125" s="58"/>
    </row>
    <row r="6126" spans="1:2">
      <c r="A6126" s="61"/>
      <c r="B6126" s="58"/>
    </row>
    <row r="6127" spans="1:2">
      <c r="A6127" s="61"/>
      <c r="B6127" s="58"/>
    </row>
    <row r="6128" spans="1:2">
      <c r="A6128" s="61"/>
      <c r="B6128" s="58"/>
    </row>
    <row r="6129" spans="1:2">
      <c r="A6129" s="62"/>
      <c r="B6129" s="63"/>
    </row>
    <row r="6130" spans="1:2">
      <c r="A6130" s="61"/>
      <c r="B6130" s="58"/>
    </row>
    <row r="6131" spans="1:2">
      <c r="A6131" s="62"/>
      <c r="B6131" s="63"/>
    </row>
    <row r="6132" spans="1:2">
      <c r="A6132" s="61"/>
      <c r="B6132" s="58"/>
    </row>
    <row r="6133" spans="1:2">
      <c r="A6133" s="61"/>
      <c r="B6133" s="58"/>
    </row>
    <row r="6134" spans="1:2">
      <c r="A6134" s="61"/>
      <c r="B6134" s="58"/>
    </row>
    <row r="6135" spans="1:2">
      <c r="A6135" s="62"/>
      <c r="B6135" s="63"/>
    </row>
    <row r="6136" spans="1:2">
      <c r="A6136" s="61"/>
      <c r="B6136" s="58"/>
    </row>
    <row r="6137" spans="1:2">
      <c r="A6137" s="61"/>
      <c r="B6137" s="58"/>
    </row>
    <row r="6138" spans="1:2">
      <c r="A6138" s="61"/>
      <c r="B6138" s="58"/>
    </row>
    <row r="6139" spans="1:2">
      <c r="A6139" s="62"/>
      <c r="B6139" s="63"/>
    </row>
    <row r="6140" spans="1:2">
      <c r="A6140" s="61"/>
      <c r="B6140" s="58"/>
    </row>
    <row r="6141" spans="1:2">
      <c r="A6141" s="62"/>
      <c r="B6141" s="63"/>
    </row>
    <row r="6142" spans="1:2">
      <c r="A6142" s="61"/>
      <c r="B6142" s="58"/>
    </row>
    <row r="6143" spans="1:2">
      <c r="A6143" s="61"/>
      <c r="B6143" s="58"/>
    </row>
    <row r="6144" spans="1:2">
      <c r="A6144" s="61"/>
      <c r="B6144" s="58"/>
    </row>
    <row r="6145" spans="1:2">
      <c r="A6145" s="61"/>
      <c r="B6145" s="58"/>
    </row>
    <row r="6146" spans="1:2">
      <c r="A6146" s="61"/>
      <c r="B6146" s="58"/>
    </row>
    <row r="6147" spans="1:2">
      <c r="A6147" s="61"/>
      <c r="B6147" s="58"/>
    </row>
    <row r="6148" spans="1:2">
      <c r="A6148" s="61"/>
      <c r="B6148" s="58"/>
    </row>
    <row r="6149" spans="1:2">
      <c r="A6149" s="61"/>
      <c r="B6149" s="58"/>
    </row>
    <row r="6150" spans="1:2">
      <c r="A6150" s="61"/>
      <c r="B6150" s="58"/>
    </row>
    <row r="6151" spans="1:2">
      <c r="A6151" s="61"/>
      <c r="B6151" s="58"/>
    </row>
    <row r="6152" spans="1:2">
      <c r="A6152" s="61"/>
      <c r="B6152" s="58"/>
    </row>
    <row r="6153" spans="1:2">
      <c r="A6153" s="62"/>
      <c r="B6153" s="63"/>
    </row>
    <row r="6154" spans="1:2">
      <c r="A6154" s="61"/>
      <c r="B6154" s="58"/>
    </row>
    <row r="6155" spans="1:2">
      <c r="A6155" s="61"/>
      <c r="B6155" s="58"/>
    </row>
    <row r="6156" spans="1:2">
      <c r="A6156" s="61"/>
      <c r="B6156" s="58"/>
    </row>
    <row r="6157" spans="1:2">
      <c r="A6157" s="62"/>
      <c r="B6157" s="63"/>
    </row>
    <row r="6158" spans="1:2">
      <c r="A6158" s="61"/>
      <c r="B6158" s="58"/>
    </row>
    <row r="6159" spans="1:2">
      <c r="A6159" s="61"/>
      <c r="B6159" s="58"/>
    </row>
    <row r="6160" spans="1:2">
      <c r="A6160" s="61"/>
      <c r="B6160" s="58"/>
    </row>
    <row r="6161" spans="1:2">
      <c r="A6161" s="62"/>
      <c r="B6161" s="63"/>
    </row>
    <row r="6162" spans="1:2">
      <c r="A6162" s="61"/>
      <c r="B6162" s="58"/>
    </row>
    <row r="6163" spans="1:2">
      <c r="A6163" s="61"/>
      <c r="B6163" s="58"/>
    </row>
    <row r="6164" spans="1:2">
      <c r="A6164" s="61"/>
      <c r="B6164" s="58"/>
    </row>
    <row r="6165" spans="1:2">
      <c r="A6165" s="61"/>
      <c r="B6165" s="58"/>
    </row>
    <row r="6166" spans="1:2">
      <c r="A6166" s="61"/>
      <c r="B6166" s="58"/>
    </row>
    <row r="6167" spans="1:2">
      <c r="A6167" s="62"/>
      <c r="B6167" s="63"/>
    </row>
    <row r="6168" spans="1:2">
      <c r="A6168" s="61"/>
      <c r="B6168" s="58"/>
    </row>
    <row r="6169" spans="1:2">
      <c r="A6169" s="61"/>
      <c r="B6169" s="58"/>
    </row>
    <row r="6170" spans="1:2">
      <c r="A6170" s="61"/>
      <c r="B6170" s="58"/>
    </row>
    <row r="6171" spans="1:2">
      <c r="A6171" s="62"/>
      <c r="B6171" s="63"/>
    </row>
    <row r="6172" spans="1:2">
      <c r="A6172" s="61"/>
      <c r="B6172" s="58"/>
    </row>
    <row r="6173" spans="1:2">
      <c r="A6173" s="61"/>
      <c r="B6173" s="58"/>
    </row>
    <row r="6174" spans="1:2">
      <c r="A6174" s="61"/>
      <c r="B6174" s="58"/>
    </row>
    <row r="6175" spans="1:2">
      <c r="A6175" s="61"/>
      <c r="B6175" s="58"/>
    </row>
    <row r="6176" spans="1:2">
      <c r="A6176" s="61"/>
      <c r="B6176" s="58"/>
    </row>
    <row r="6177" spans="1:2">
      <c r="A6177" s="61"/>
      <c r="B6177" s="58"/>
    </row>
    <row r="6178" spans="1:2">
      <c r="A6178" s="61"/>
      <c r="B6178" s="58"/>
    </row>
    <row r="6179" spans="1:2">
      <c r="A6179" s="62"/>
      <c r="B6179" s="63"/>
    </row>
    <row r="6180" spans="1:2">
      <c r="A6180" s="61"/>
      <c r="B6180" s="58"/>
    </row>
    <row r="6181" spans="1:2">
      <c r="A6181" s="62"/>
      <c r="B6181" s="63"/>
    </row>
    <row r="6182" spans="1:2">
      <c r="A6182" s="61"/>
      <c r="B6182" s="58"/>
    </row>
    <row r="6183" spans="1:2">
      <c r="A6183" s="62"/>
      <c r="B6183" s="63"/>
    </row>
    <row r="6184" spans="1:2">
      <c r="A6184" s="61"/>
      <c r="B6184" s="58"/>
    </row>
    <row r="6185" spans="1:2">
      <c r="A6185" s="61"/>
      <c r="B6185" s="58"/>
    </row>
    <row r="6186" spans="1:2">
      <c r="A6186" s="61"/>
      <c r="B6186" s="58"/>
    </row>
    <row r="6187" spans="1:2">
      <c r="A6187" s="61"/>
      <c r="B6187" s="58"/>
    </row>
    <row r="6188" spans="1:2">
      <c r="A6188" s="61"/>
      <c r="B6188" s="58"/>
    </row>
    <row r="6189" spans="1:2">
      <c r="A6189" s="61"/>
      <c r="B6189" s="58"/>
    </row>
    <row r="6190" spans="1:2">
      <c r="A6190" s="61"/>
      <c r="B6190" s="58"/>
    </row>
    <row r="6191" spans="1:2">
      <c r="A6191" s="62"/>
      <c r="B6191" s="63"/>
    </row>
    <row r="6192" spans="1:2">
      <c r="A6192" s="61"/>
      <c r="B6192" s="58"/>
    </row>
    <row r="6193" spans="1:2">
      <c r="A6193" s="61"/>
      <c r="B6193" s="58"/>
    </row>
    <row r="6194" spans="1:2">
      <c r="A6194" s="61"/>
      <c r="B6194" s="58"/>
    </row>
    <row r="6195" spans="1:2">
      <c r="A6195" s="61"/>
      <c r="B6195" s="58"/>
    </row>
    <row r="6196" spans="1:2">
      <c r="A6196" s="61"/>
      <c r="B6196" s="58"/>
    </row>
    <row r="6197" spans="1:2">
      <c r="A6197" s="62"/>
      <c r="B6197" s="63"/>
    </row>
    <row r="6198" spans="1:2">
      <c r="A6198" s="61"/>
      <c r="B6198" s="58"/>
    </row>
    <row r="6199" spans="1:2">
      <c r="A6199" s="61"/>
      <c r="B6199" s="58"/>
    </row>
    <row r="6200" spans="1:2">
      <c r="A6200" s="61"/>
      <c r="B6200" s="58"/>
    </row>
    <row r="6201" spans="1:2">
      <c r="A6201" s="62"/>
      <c r="B6201" s="63"/>
    </row>
    <row r="6202" spans="1:2">
      <c r="A6202" s="61"/>
      <c r="B6202" s="58"/>
    </row>
    <row r="6203" spans="1:2">
      <c r="A6203" s="61"/>
      <c r="B6203" s="58"/>
    </row>
    <row r="6204" spans="1:2">
      <c r="A6204" s="61"/>
      <c r="B6204" s="58"/>
    </row>
    <row r="6205" spans="1:2">
      <c r="A6205" s="61"/>
      <c r="B6205" s="58"/>
    </row>
    <row r="6206" spans="1:2">
      <c r="A6206" s="61"/>
      <c r="B6206" s="58"/>
    </row>
    <row r="6207" spans="1:2">
      <c r="A6207" s="61"/>
      <c r="B6207" s="58"/>
    </row>
    <row r="6208" spans="1:2">
      <c r="A6208" s="61"/>
      <c r="B6208" s="58"/>
    </row>
    <row r="6209" spans="1:2">
      <c r="A6209" s="61"/>
      <c r="B6209" s="58"/>
    </row>
    <row r="6210" spans="1:2">
      <c r="A6210" s="61"/>
      <c r="B6210" s="58"/>
    </row>
    <row r="6211" spans="1:2">
      <c r="A6211" s="61"/>
      <c r="B6211" s="58"/>
    </row>
    <row r="6212" spans="1:2">
      <c r="A6212" s="61"/>
      <c r="B6212" s="58"/>
    </row>
    <row r="6213" spans="1:2">
      <c r="A6213" s="62"/>
      <c r="B6213" s="63"/>
    </row>
    <row r="6214" spans="1:2">
      <c r="A6214" s="61"/>
      <c r="B6214" s="58"/>
    </row>
    <row r="6215" spans="1:2">
      <c r="A6215" s="62"/>
      <c r="B6215" s="63"/>
    </row>
    <row r="6216" spans="1:2">
      <c r="A6216" s="61"/>
      <c r="B6216" s="58"/>
    </row>
    <row r="6217" spans="1:2">
      <c r="A6217" s="62"/>
      <c r="B6217" s="63"/>
    </row>
    <row r="6218" spans="1:2">
      <c r="A6218" s="61"/>
      <c r="B6218" s="58"/>
    </row>
    <row r="6219" spans="1:2">
      <c r="A6219" s="61"/>
      <c r="B6219" s="58"/>
    </row>
    <row r="6220" spans="1:2">
      <c r="A6220" s="61"/>
      <c r="B6220" s="58"/>
    </row>
    <row r="6221" spans="1:2">
      <c r="A6221" s="62"/>
      <c r="B6221" s="63"/>
    </row>
    <row r="6222" spans="1:2">
      <c r="A6222" s="61"/>
      <c r="B6222" s="58"/>
    </row>
    <row r="6223" spans="1:2">
      <c r="A6223" s="61"/>
      <c r="B6223" s="58"/>
    </row>
    <row r="6224" spans="1:2">
      <c r="A6224" s="61"/>
      <c r="B6224" s="58"/>
    </row>
    <row r="6225" spans="1:2">
      <c r="A6225" s="62"/>
      <c r="B6225" s="63"/>
    </row>
    <row r="6226" spans="1:2">
      <c r="A6226" s="61"/>
      <c r="B6226" s="58"/>
    </row>
    <row r="6227" spans="1:2">
      <c r="A6227" s="62"/>
      <c r="B6227" s="63"/>
    </row>
    <row r="6228" spans="1:2">
      <c r="A6228" s="61"/>
      <c r="B6228" s="58"/>
    </row>
    <row r="6229" spans="1:2">
      <c r="A6229" s="61"/>
      <c r="B6229" s="58"/>
    </row>
    <row r="6230" spans="1:2">
      <c r="A6230" s="61"/>
      <c r="B6230" s="58"/>
    </row>
    <row r="6231" spans="1:2">
      <c r="A6231" s="61"/>
      <c r="B6231" s="58"/>
    </row>
    <row r="6232" spans="1:2">
      <c r="A6232" s="61"/>
      <c r="B6232" s="58"/>
    </row>
    <row r="6233" spans="1:2">
      <c r="A6233" s="62"/>
      <c r="B6233" s="63"/>
    </row>
    <row r="6234" spans="1:2">
      <c r="A6234" s="61"/>
      <c r="B6234" s="58"/>
    </row>
    <row r="6235" spans="1:2">
      <c r="A6235" s="61"/>
      <c r="B6235" s="58"/>
    </row>
    <row r="6236" spans="1:2">
      <c r="A6236" s="61"/>
      <c r="B6236" s="58"/>
    </row>
    <row r="6237" spans="1:2">
      <c r="A6237" s="62"/>
      <c r="B6237" s="63"/>
    </row>
    <row r="6238" spans="1:2">
      <c r="A6238" s="61"/>
      <c r="B6238" s="58"/>
    </row>
    <row r="6239" spans="1:2">
      <c r="A6239" s="61"/>
      <c r="B6239" s="58"/>
    </row>
    <row r="6240" spans="1:2">
      <c r="A6240" s="61"/>
      <c r="B6240" s="58"/>
    </row>
    <row r="6241" spans="1:2">
      <c r="A6241" s="62"/>
      <c r="B6241" s="63"/>
    </row>
    <row r="6242" spans="1:2">
      <c r="A6242" s="61"/>
      <c r="B6242" s="58"/>
    </row>
    <row r="6243" spans="1:2">
      <c r="A6243" s="61"/>
      <c r="B6243" s="58"/>
    </row>
    <row r="6244" spans="1:2">
      <c r="A6244" s="61"/>
      <c r="B6244" s="58"/>
    </row>
    <row r="6245" spans="1:2">
      <c r="A6245" s="62"/>
      <c r="B6245" s="63"/>
    </row>
    <row r="6246" spans="1:2">
      <c r="A6246" s="61"/>
      <c r="B6246" s="58"/>
    </row>
    <row r="6247" spans="1:2">
      <c r="A6247" s="62"/>
      <c r="B6247" s="63"/>
    </row>
    <row r="6248" spans="1:2">
      <c r="A6248" s="61"/>
      <c r="B6248" s="58"/>
    </row>
    <row r="6249" spans="1:2">
      <c r="A6249" s="62"/>
      <c r="B6249" s="63"/>
    </row>
    <row r="6250" spans="1:2">
      <c r="A6250" s="61"/>
      <c r="B6250" s="58"/>
    </row>
    <row r="6251" spans="1:2">
      <c r="A6251" s="61"/>
      <c r="B6251" s="58"/>
    </row>
    <row r="6252" spans="1:2">
      <c r="A6252" s="61"/>
      <c r="B6252" s="58"/>
    </row>
    <row r="6253" spans="1:2">
      <c r="A6253" s="62"/>
      <c r="B6253" s="63"/>
    </row>
    <row r="6254" spans="1:2">
      <c r="A6254" s="61"/>
      <c r="B6254" s="58"/>
    </row>
    <row r="6255" spans="1:2">
      <c r="A6255" s="61"/>
      <c r="B6255" s="58"/>
    </row>
    <row r="6256" spans="1:2">
      <c r="A6256" s="61"/>
      <c r="B6256" s="58"/>
    </row>
    <row r="6257" spans="1:2">
      <c r="A6257" s="61"/>
      <c r="B6257" s="58"/>
    </row>
    <row r="6258" spans="1:2">
      <c r="A6258" s="61"/>
      <c r="B6258" s="58"/>
    </row>
    <row r="6259" spans="1:2">
      <c r="A6259" s="62"/>
      <c r="B6259" s="63"/>
    </row>
    <row r="6260" spans="1:2">
      <c r="A6260" s="61"/>
      <c r="B6260" s="58"/>
    </row>
    <row r="6261" spans="1:2">
      <c r="A6261" s="61"/>
      <c r="B6261" s="58"/>
    </row>
    <row r="6262" spans="1:2">
      <c r="A6262" s="61"/>
      <c r="B6262" s="58"/>
    </row>
    <row r="6263" spans="1:2">
      <c r="A6263" s="61"/>
      <c r="B6263" s="58"/>
    </row>
    <row r="6264" spans="1:2">
      <c r="A6264" s="61"/>
      <c r="B6264" s="58"/>
    </row>
    <row r="6265" spans="1:2">
      <c r="A6265" s="61"/>
      <c r="B6265" s="58"/>
    </row>
    <row r="6266" spans="1:2">
      <c r="A6266" s="61"/>
      <c r="B6266" s="58"/>
    </row>
    <row r="6267" spans="1:2">
      <c r="A6267" s="61"/>
      <c r="B6267" s="58"/>
    </row>
    <row r="6268" spans="1:2">
      <c r="A6268" s="61"/>
      <c r="B6268" s="58"/>
    </row>
    <row r="6269" spans="1:2">
      <c r="A6269" s="61"/>
      <c r="B6269" s="58"/>
    </row>
    <row r="6270" spans="1:2">
      <c r="A6270" s="61"/>
      <c r="B6270" s="58"/>
    </row>
    <row r="6271" spans="1:2">
      <c r="A6271" s="62"/>
      <c r="B6271" s="63"/>
    </row>
    <row r="6272" spans="1:2">
      <c r="A6272" s="61"/>
      <c r="B6272" s="58"/>
    </row>
    <row r="6273" spans="1:2">
      <c r="A6273" s="62"/>
      <c r="B6273" s="63"/>
    </row>
    <row r="6274" spans="1:2">
      <c r="A6274" s="61"/>
      <c r="B6274" s="58"/>
    </row>
    <row r="6275" spans="1:2">
      <c r="A6275" s="61"/>
      <c r="B6275" s="58"/>
    </row>
    <row r="6276" spans="1:2">
      <c r="A6276" s="61"/>
      <c r="B6276" s="58"/>
    </row>
    <row r="6277" spans="1:2">
      <c r="A6277" s="61"/>
      <c r="B6277" s="58"/>
    </row>
    <row r="6278" spans="1:2">
      <c r="A6278" s="61"/>
      <c r="B6278" s="58"/>
    </row>
    <row r="6279" spans="1:2">
      <c r="A6279" s="61"/>
      <c r="B6279" s="58"/>
    </row>
    <row r="6280" spans="1:2">
      <c r="A6280" s="61"/>
      <c r="B6280" s="58"/>
    </row>
    <row r="6281" spans="1:2">
      <c r="A6281" s="62"/>
      <c r="B6281" s="63"/>
    </row>
    <row r="6282" spans="1:2">
      <c r="A6282" s="61"/>
      <c r="B6282" s="58"/>
    </row>
    <row r="6283" spans="1:2">
      <c r="A6283" s="62"/>
      <c r="B6283" s="63"/>
    </row>
    <row r="6284" spans="1:2">
      <c r="A6284" s="61"/>
      <c r="B6284" s="58"/>
    </row>
    <row r="6285" spans="1:2">
      <c r="A6285" s="62"/>
      <c r="B6285" s="63"/>
    </row>
    <row r="6286" spans="1:2">
      <c r="A6286" s="61"/>
      <c r="B6286" s="58"/>
    </row>
    <row r="6287" spans="1:2">
      <c r="A6287" s="62"/>
      <c r="B6287" s="63"/>
    </row>
    <row r="6288" spans="1:2">
      <c r="A6288" s="61"/>
      <c r="B6288" s="58"/>
    </row>
    <row r="6289" spans="1:2">
      <c r="A6289" s="61"/>
      <c r="B6289" s="58"/>
    </row>
    <row r="6290" spans="1:2">
      <c r="A6290" s="61"/>
      <c r="B6290" s="58"/>
    </row>
    <row r="6291" spans="1:2">
      <c r="A6291" s="62"/>
      <c r="B6291" s="63"/>
    </row>
    <row r="6292" spans="1:2">
      <c r="A6292" s="61"/>
      <c r="B6292" s="58"/>
    </row>
    <row r="6293" spans="1:2">
      <c r="A6293" s="62"/>
      <c r="B6293" s="63"/>
    </row>
    <row r="6294" spans="1:2">
      <c r="A6294" s="61"/>
      <c r="B6294" s="58"/>
    </row>
    <row r="6295" spans="1:2">
      <c r="A6295" s="61"/>
      <c r="B6295" s="58"/>
    </row>
    <row r="6296" spans="1:2">
      <c r="A6296" s="61"/>
      <c r="B6296" s="58"/>
    </row>
    <row r="6297" spans="1:2">
      <c r="A6297" s="61"/>
      <c r="B6297" s="65"/>
    </row>
    <row r="6298" spans="1:2">
      <c r="A6298" s="61"/>
      <c r="B6298" s="58"/>
    </row>
    <row r="6299" spans="1:2">
      <c r="A6299" s="62"/>
      <c r="B6299" s="63"/>
    </row>
    <row r="6300" spans="1:2">
      <c r="A6300" s="61"/>
      <c r="B6300" s="58"/>
    </row>
    <row r="6301" spans="1:2">
      <c r="A6301" s="61"/>
      <c r="B6301" s="58"/>
    </row>
    <row r="6302" spans="1:2">
      <c r="A6302" s="61"/>
      <c r="B6302" s="58"/>
    </row>
    <row r="6303" spans="1:2">
      <c r="A6303" s="62"/>
      <c r="B6303" s="63"/>
    </row>
    <row r="6304" spans="1:2">
      <c r="A6304" s="61"/>
      <c r="B6304" s="58"/>
    </row>
    <row r="6305" spans="1:2">
      <c r="A6305" s="62"/>
      <c r="B6305" s="63"/>
    </row>
    <row r="6306" spans="1:2">
      <c r="A6306" s="61"/>
      <c r="B6306" s="58"/>
    </row>
    <row r="6307" spans="1:2">
      <c r="A6307" s="62"/>
      <c r="B6307" s="63"/>
    </row>
    <row r="6308" spans="1:2">
      <c r="A6308" s="61"/>
      <c r="B6308" s="58"/>
    </row>
    <row r="6309" spans="1:2">
      <c r="A6309" s="61"/>
      <c r="B6309" s="58"/>
    </row>
    <row r="6310" spans="1:2">
      <c r="A6310" s="61"/>
      <c r="B6310" s="58"/>
    </row>
    <row r="6311" spans="1:2">
      <c r="A6311" s="61"/>
      <c r="B6311" s="58"/>
    </row>
    <row r="6312" spans="1:2">
      <c r="A6312" s="61"/>
      <c r="B6312" s="58"/>
    </row>
    <row r="6313" spans="1:2">
      <c r="A6313" s="61"/>
      <c r="B6313" s="58"/>
    </row>
    <row r="6314" spans="1:2">
      <c r="A6314" s="61"/>
      <c r="B6314" s="58"/>
    </row>
    <row r="6315" spans="1:2">
      <c r="A6315" s="62"/>
      <c r="B6315" s="63"/>
    </row>
    <row r="6316" spans="1:2">
      <c r="A6316" s="61"/>
      <c r="B6316" s="58"/>
    </row>
    <row r="6317" spans="1:2">
      <c r="A6317" s="62"/>
      <c r="B6317" s="63"/>
    </row>
    <row r="6318" spans="1:2">
      <c r="A6318" s="61"/>
      <c r="B6318" s="58"/>
    </row>
    <row r="6319" spans="1:2">
      <c r="A6319" s="62"/>
      <c r="B6319" s="63"/>
    </row>
    <row r="6320" spans="1:2">
      <c r="A6320" s="61"/>
      <c r="B6320" s="58"/>
    </row>
    <row r="6321" spans="1:2">
      <c r="A6321" s="62"/>
      <c r="B6321" s="63"/>
    </row>
    <row r="6322" spans="1:2">
      <c r="A6322" s="61"/>
      <c r="B6322" s="58"/>
    </row>
    <row r="6323" spans="1:2">
      <c r="A6323" s="62"/>
      <c r="B6323" s="63"/>
    </row>
    <row r="6324" spans="1:2">
      <c r="A6324" s="61"/>
      <c r="B6324" s="58"/>
    </row>
    <row r="6325" spans="1:2">
      <c r="A6325" s="62"/>
      <c r="B6325" s="63"/>
    </row>
    <row r="6326" spans="1:2">
      <c r="A6326" s="61"/>
      <c r="B6326" s="58"/>
    </row>
    <row r="6327" spans="1:2">
      <c r="A6327" s="61"/>
      <c r="B6327" s="58"/>
    </row>
    <row r="6328" spans="1:2">
      <c r="A6328" s="61"/>
      <c r="B6328" s="58"/>
    </row>
    <row r="6329" spans="1:2">
      <c r="A6329" s="61"/>
      <c r="B6329" s="58"/>
    </row>
    <row r="6330" spans="1:2">
      <c r="A6330" s="61"/>
      <c r="B6330" s="58"/>
    </row>
    <row r="6331" spans="1:2">
      <c r="A6331" s="62"/>
      <c r="B6331" s="63"/>
    </row>
    <row r="6332" spans="1:2">
      <c r="A6332" s="61"/>
      <c r="B6332" s="58"/>
    </row>
    <row r="6333" spans="1:2">
      <c r="A6333" s="61"/>
      <c r="B6333" s="58"/>
    </row>
    <row r="6334" spans="1:2">
      <c r="A6334" s="61"/>
      <c r="B6334" s="58"/>
    </row>
    <row r="6335" spans="1:2">
      <c r="A6335" s="61"/>
      <c r="B6335" s="58"/>
    </row>
    <row r="6336" spans="1:2">
      <c r="A6336" s="61"/>
      <c r="B6336" s="58"/>
    </row>
    <row r="6337" spans="1:2">
      <c r="A6337" s="61"/>
      <c r="B6337" s="58"/>
    </row>
    <row r="6338" spans="1:2">
      <c r="A6338" s="61"/>
      <c r="B6338" s="58"/>
    </row>
    <row r="6339" spans="1:2">
      <c r="A6339" s="62"/>
      <c r="B6339" s="63"/>
    </row>
    <row r="6340" spans="1:2">
      <c r="A6340" s="61"/>
      <c r="B6340" s="58"/>
    </row>
    <row r="6341" spans="1:2">
      <c r="A6341" s="62"/>
      <c r="B6341" s="63"/>
    </row>
    <row r="6342" spans="1:2">
      <c r="A6342" s="61"/>
      <c r="B6342" s="58"/>
    </row>
    <row r="6343" spans="1:2">
      <c r="A6343" s="62"/>
      <c r="B6343" s="63"/>
    </row>
    <row r="6344" spans="1:2">
      <c r="A6344" s="61"/>
      <c r="B6344" s="58"/>
    </row>
    <row r="6345" spans="1:2">
      <c r="A6345" s="62"/>
      <c r="B6345" s="63"/>
    </row>
    <row r="6346" spans="1:2">
      <c r="A6346" s="61"/>
      <c r="B6346" s="58"/>
    </row>
    <row r="6347" spans="1:2">
      <c r="A6347" s="61"/>
      <c r="B6347" s="58"/>
    </row>
    <row r="6348" spans="1:2">
      <c r="A6348" s="61"/>
      <c r="B6348" s="58"/>
    </row>
    <row r="6349" spans="1:2">
      <c r="A6349" s="61"/>
      <c r="B6349" s="58"/>
    </row>
    <row r="6350" spans="1:2">
      <c r="A6350" s="61"/>
      <c r="B6350" s="58"/>
    </row>
    <row r="6351" spans="1:2">
      <c r="A6351" s="61"/>
      <c r="B6351" s="58"/>
    </row>
    <row r="6352" spans="1:2">
      <c r="A6352" s="61"/>
      <c r="B6352" s="58"/>
    </row>
    <row r="6353" spans="1:2">
      <c r="A6353" s="62"/>
      <c r="B6353" s="63"/>
    </row>
    <row r="6354" spans="1:2">
      <c r="A6354" s="61"/>
      <c r="B6354" s="58"/>
    </row>
    <row r="6355" spans="1:2">
      <c r="A6355" s="62"/>
      <c r="B6355" s="63"/>
    </row>
    <row r="6356" spans="1:2">
      <c r="A6356" s="61"/>
      <c r="B6356" s="58"/>
    </row>
    <row r="6357" spans="1:2">
      <c r="A6357" s="61"/>
      <c r="B6357" s="58"/>
    </row>
    <row r="6358" spans="1:2">
      <c r="A6358" s="61"/>
      <c r="B6358" s="58"/>
    </row>
    <row r="6359" spans="1:2">
      <c r="A6359" s="61"/>
      <c r="B6359" s="58"/>
    </row>
    <row r="6360" spans="1:2">
      <c r="A6360" s="61"/>
      <c r="B6360" s="58"/>
    </row>
    <row r="6361" spans="1:2">
      <c r="A6361" s="61"/>
      <c r="B6361" s="58"/>
    </row>
    <row r="6362" spans="1:2">
      <c r="A6362" s="61"/>
      <c r="B6362" s="58"/>
    </row>
    <row r="6363" spans="1:2">
      <c r="A6363" s="62"/>
      <c r="B6363" s="63"/>
    </row>
    <row r="6364" spans="1:2">
      <c r="A6364" s="61"/>
      <c r="B6364" s="58"/>
    </row>
    <row r="6365" spans="1:2">
      <c r="A6365" s="61"/>
      <c r="B6365" s="58"/>
    </row>
    <row r="6366" spans="1:2">
      <c r="A6366" s="61"/>
      <c r="B6366" s="58"/>
    </row>
    <row r="6367" spans="1:2">
      <c r="A6367" s="61"/>
      <c r="B6367" s="58"/>
    </row>
    <row r="6368" spans="1:2">
      <c r="A6368" s="61"/>
      <c r="B6368" s="58"/>
    </row>
    <row r="6369" spans="1:2">
      <c r="A6369" s="61"/>
      <c r="B6369" s="58"/>
    </row>
    <row r="6370" spans="1:2">
      <c r="A6370" s="61"/>
      <c r="B6370" s="58"/>
    </row>
    <row r="6371" spans="1:2">
      <c r="A6371" s="61"/>
      <c r="B6371" s="58"/>
    </row>
    <row r="6372" spans="1:2">
      <c r="A6372" s="61"/>
      <c r="B6372" s="58"/>
    </row>
    <row r="6373" spans="1:2">
      <c r="A6373" s="62"/>
      <c r="B6373" s="63"/>
    </row>
    <row r="6374" spans="1:2">
      <c r="A6374" s="61"/>
      <c r="B6374" s="58"/>
    </row>
    <row r="6375" spans="1:2">
      <c r="A6375" s="61"/>
      <c r="B6375" s="65"/>
    </row>
    <row r="6376" spans="1:2">
      <c r="A6376" s="61"/>
      <c r="B6376" s="58"/>
    </row>
    <row r="6377" spans="1:2">
      <c r="A6377" s="61"/>
      <c r="B6377" s="58"/>
    </row>
    <row r="6378" spans="1:2">
      <c r="A6378" s="61"/>
      <c r="B6378" s="58"/>
    </row>
    <row r="6379" spans="1:2">
      <c r="A6379" s="62"/>
      <c r="B6379" s="63"/>
    </row>
    <row r="6380" spans="1:2">
      <c r="A6380" s="61"/>
      <c r="B6380" s="58"/>
    </row>
    <row r="6381" spans="1:2">
      <c r="A6381" s="62"/>
      <c r="B6381" s="63"/>
    </row>
    <row r="6382" spans="1:2">
      <c r="A6382" s="61"/>
      <c r="B6382" s="58"/>
    </row>
    <row r="6383" spans="1:2">
      <c r="A6383" s="61"/>
      <c r="B6383" s="58"/>
    </row>
    <row r="6384" spans="1:2">
      <c r="A6384" s="61"/>
      <c r="B6384" s="58"/>
    </row>
    <row r="6385" spans="1:2">
      <c r="A6385" s="61"/>
      <c r="B6385" s="58"/>
    </row>
    <row r="6386" spans="1:2">
      <c r="A6386" s="61"/>
      <c r="B6386" s="58"/>
    </row>
    <row r="6387" spans="1:2">
      <c r="A6387" s="62"/>
      <c r="B6387" s="63"/>
    </row>
    <row r="6388" spans="1:2">
      <c r="A6388" s="61"/>
      <c r="B6388" s="58"/>
    </row>
    <row r="6389" spans="1:2">
      <c r="A6389" s="61"/>
      <c r="B6389" s="58"/>
    </row>
    <row r="6390" spans="1:2">
      <c r="A6390" s="61"/>
      <c r="B6390" s="58"/>
    </row>
    <row r="6391" spans="1:2">
      <c r="A6391" s="62"/>
      <c r="B6391" s="63"/>
    </row>
    <row r="6392" spans="1:2">
      <c r="A6392" s="61"/>
      <c r="B6392" s="58"/>
    </row>
    <row r="6393" spans="1:2">
      <c r="A6393" s="62"/>
      <c r="B6393" s="63"/>
    </row>
    <row r="6394" spans="1:2">
      <c r="A6394" s="61"/>
      <c r="B6394" s="58"/>
    </row>
    <row r="6395" spans="1:2">
      <c r="A6395" s="62"/>
      <c r="B6395" s="63"/>
    </row>
    <row r="6396" spans="1:2">
      <c r="A6396" s="61"/>
      <c r="B6396" s="58"/>
    </row>
    <row r="6397" spans="1:2">
      <c r="A6397" s="61"/>
      <c r="B6397" s="58"/>
    </row>
    <row r="6398" spans="1:2">
      <c r="A6398" s="61"/>
      <c r="B6398" s="58"/>
    </row>
    <row r="6399" spans="1:2">
      <c r="A6399" s="61"/>
      <c r="B6399" s="58"/>
    </row>
    <row r="6400" spans="1:2">
      <c r="A6400" s="61"/>
      <c r="B6400" s="58"/>
    </row>
    <row r="6401" spans="1:2">
      <c r="A6401" s="61"/>
      <c r="B6401" s="58"/>
    </row>
    <row r="6402" spans="1:2">
      <c r="A6402" s="61"/>
      <c r="B6402" s="58"/>
    </row>
    <row r="6403" spans="1:2">
      <c r="A6403" s="62"/>
      <c r="B6403" s="63"/>
    </row>
    <row r="6404" spans="1:2">
      <c r="A6404" s="61"/>
      <c r="B6404" s="58"/>
    </row>
    <row r="6405" spans="1:2">
      <c r="A6405" s="62"/>
      <c r="B6405" s="63"/>
    </row>
    <row r="6406" spans="1:2">
      <c r="A6406" s="61"/>
      <c r="B6406" s="58"/>
    </row>
    <row r="6407" spans="1:2">
      <c r="A6407" s="62"/>
      <c r="B6407" s="63"/>
    </row>
    <row r="6408" spans="1:2">
      <c r="A6408" s="61"/>
      <c r="B6408" s="58"/>
    </row>
    <row r="6409" spans="1:2">
      <c r="A6409" s="61"/>
      <c r="B6409" s="58"/>
    </row>
    <row r="6410" spans="1:2">
      <c r="A6410" s="61"/>
      <c r="B6410" s="58"/>
    </row>
    <row r="6411" spans="1:2">
      <c r="A6411" s="62"/>
      <c r="B6411" s="63"/>
    </row>
    <row r="6412" spans="1:2">
      <c r="A6412" s="61"/>
      <c r="B6412" s="58"/>
    </row>
    <row r="6413" spans="1:2">
      <c r="A6413" s="62"/>
      <c r="B6413" s="63"/>
    </row>
    <row r="6414" spans="1:2">
      <c r="A6414" s="61"/>
      <c r="B6414" s="58"/>
    </row>
    <row r="6415" spans="1:2">
      <c r="A6415" s="61"/>
      <c r="B6415" s="58"/>
    </row>
    <row r="6416" spans="1:2">
      <c r="A6416" s="61"/>
      <c r="B6416" s="58"/>
    </row>
    <row r="6417" spans="1:2">
      <c r="A6417" s="62"/>
      <c r="B6417" s="63"/>
    </row>
    <row r="6418" spans="1:2">
      <c r="A6418" s="61"/>
      <c r="B6418" s="58"/>
    </row>
    <row r="6419" spans="1:2">
      <c r="A6419" s="61"/>
      <c r="B6419" s="58"/>
    </row>
    <row r="6420" spans="1:2">
      <c r="A6420" s="61"/>
      <c r="B6420" s="58"/>
    </row>
    <row r="6421" spans="1:2">
      <c r="A6421" s="61"/>
      <c r="B6421" s="58"/>
    </row>
    <row r="6422" spans="1:2">
      <c r="A6422" s="61"/>
      <c r="B6422" s="58"/>
    </row>
    <row r="6423" spans="1:2">
      <c r="A6423" s="62"/>
      <c r="B6423" s="63"/>
    </row>
    <row r="6424" spans="1:2">
      <c r="A6424" s="61"/>
      <c r="B6424" s="58"/>
    </row>
    <row r="6425" spans="1:2">
      <c r="A6425" s="61"/>
      <c r="B6425" s="58"/>
    </row>
    <row r="6426" spans="1:2">
      <c r="A6426" s="61"/>
      <c r="B6426" s="58"/>
    </row>
    <row r="6427" spans="1:2">
      <c r="A6427" s="61"/>
      <c r="B6427" s="58"/>
    </row>
    <row r="6428" spans="1:2">
      <c r="A6428" s="61"/>
      <c r="B6428" s="58"/>
    </row>
    <row r="6429" spans="1:2">
      <c r="A6429" s="61"/>
      <c r="B6429" s="58"/>
    </row>
    <row r="6430" spans="1:2">
      <c r="A6430" s="61"/>
      <c r="B6430" s="58"/>
    </row>
    <row r="6431" spans="1:2">
      <c r="A6431" s="62"/>
      <c r="B6431" s="63"/>
    </row>
    <row r="6432" spans="1:2">
      <c r="A6432" s="61"/>
      <c r="B6432" s="58"/>
    </row>
    <row r="6433" spans="1:2">
      <c r="A6433" s="62"/>
      <c r="B6433" s="63"/>
    </row>
    <row r="6434" spans="1:2">
      <c r="A6434" s="61"/>
      <c r="B6434" s="58"/>
    </row>
    <row r="6435" spans="1:2">
      <c r="A6435" s="62"/>
      <c r="B6435" s="63"/>
    </row>
    <row r="6436" spans="1:2">
      <c r="A6436" s="61"/>
      <c r="B6436" s="58"/>
    </row>
    <row r="6437" spans="1:2">
      <c r="A6437" s="61"/>
      <c r="B6437" s="58"/>
    </row>
    <row r="6438" spans="1:2">
      <c r="A6438" s="61"/>
      <c r="B6438" s="58"/>
    </row>
    <row r="6439" spans="1:2">
      <c r="A6439" s="61"/>
      <c r="B6439" s="58"/>
    </row>
    <row r="6440" spans="1:2">
      <c r="A6440" s="61"/>
      <c r="B6440" s="58"/>
    </row>
    <row r="6441" spans="1:2">
      <c r="A6441" s="61"/>
      <c r="B6441" s="58"/>
    </row>
    <row r="6442" spans="1:2">
      <c r="A6442" s="61"/>
      <c r="B6442" s="58"/>
    </row>
    <row r="6443" spans="1:2">
      <c r="A6443" s="61"/>
      <c r="B6443" s="58"/>
    </row>
    <row r="6444" spans="1:2">
      <c r="A6444" s="61"/>
      <c r="B6444" s="58"/>
    </row>
    <row r="6445" spans="1:2">
      <c r="A6445" s="62"/>
      <c r="B6445" s="63"/>
    </row>
    <row r="6446" spans="1:2">
      <c r="A6446" s="61"/>
      <c r="B6446" s="58"/>
    </row>
    <row r="6447" spans="1:2">
      <c r="A6447" s="62"/>
      <c r="B6447" s="63"/>
    </row>
    <row r="6448" spans="1:2">
      <c r="A6448" s="61"/>
      <c r="B6448" s="58"/>
    </row>
    <row r="6449" spans="1:2">
      <c r="A6449" s="62"/>
      <c r="B6449" s="63"/>
    </row>
    <row r="6450" spans="1:2">
      <c r="A6450" s="61"/>
      <c r="B6450" s="58"/>
    </row>
    <row r="6451" spans="1:2">
      <c r="A6451" s="61"/>
      <c r="B6451" s="58"/>
    </row>
    <row r="6452" spans="1:2">
      <c r="A6452" s="61"/>
      <c r="B6452" s="58"/>
    </row>
    <row r="6453" spans="1:2">
      <c r="A6453" s="62"/>
      <c r="B6453" s="63"/>
    </row>
    <row r="6454" spans="1:2">
      <c r="A6454" s="61"/>
      <c r="B6454" s="58"/>
    </row>
    <row r="6455" spans="1:2">
      <c r="A6455" s="62"/>
      <c r="B6455" s="63"/>
    </row>
    <row r="6456" spans="1:2">
      <c r="A6456" s="61"/>
      <c r="B6456" s="58"/>
    </row>
    <row r="6457" spans="1:2">
      <c r="A6457" s="61"/>
      <c r="B6457" s="58"/>
    </row>
    <row r="6458" spans="1:2">
      <c r="A6458" s="61"/>
      <c r="B6458" s="58"/>
    </row>
    <row r="6459" spans="1:2">
      <c r="A6459" s="61"/>
      <c r="B6459" s="58"/>
    </row>
    <row r="6460" spans="1:2">
      <c r="A6460" s="61"/>
      <c r="B6460" s="58"/>
    </row>
    <row r="6461" spans="1:2">
      <c r="A6461" s="62"/>
      <c r="B6461" s="63"/>
    </row>
    <row r="6462" spans="1:2">
      <c r="A6462" s="61"/>
      <c r="B6462" s="58"/>
    </row>
    <row r="6463" spans="1:2">
      <c r="A6463" s="61"/>
      <c r="B6463" s="58"/>
    </row>
    <row r="6464" spans="1:2">
      <c r="A6464" s="61"/>
      <c r="B6464" s="58"/>
    </row>
    <row r="6465" spans="1:2">
      <c r="A6465" s="61"/>
      <c r="B6465" s="58"/>
    </row>
    <row r="6466" spans="1:2">
      <c r="A6466" s="61"/>
      <c r="B6466" s="58"/>
    </row>
    <row r="6467" spans="1:2">
      <c r="A6467" s="62"/>
      <c r="B6467" s="63"/>
    </row>
    <row r="6468" spans="1:2">
      <c r="A6468" s="61"/>
      <c r="B6468" s="58"/>
    </row>
    <row r="6469" spans="1:2">
      <c r="A6469" s="62"/>
      <c r="B6469" s="63"/>
    </row>
    <row r="6470" spans="1:2">
      <c r="A6470" s="61"/>
      <c r="B6470" s="58"/>
    </row>
    <row r="6471" spans="1:2">
      <c r="A6471" s="61"/>
      <c r="B6471" s="58"/>
    </row>
    <row r="6472" spans="1:2">
      <c r="A6472" s="61"/>
      <c r="B6472" s="58"/>
    </row>
    <row r="6473" spans="1:2">
      <c r="A6473" s="61"/>
      <c r="B6473" s="58"/>
    </row>
    <row r="6474" spans="1:2">
      <c r="A6474" s="61"/>
      <c r="B6474" s="58"/>
    </row>
    <row r="6475" spans="1:2">
      <c r="A6475" s="61"/>
      <c r="B6475" s="58"/>
    </row>
    <row r="6476" spans="1:2">
      <c r="A6476" s="61"/>
      <c r="B6476" s="58"/>
    </row>
    <row r="6477" spans="1:2">
      <c r="A6477" s="62"/>
      <c r="B6477" s="63"/>
    </row>
    <row r="6478" spans="1:2">
      <c r="A6478" s="61"/>
      <c r="B6478" s="58"/>
    </row>
    <row r="6479" spans="1:2">
      <c r="A6479" s="62"/>
      <c r="B6479" s="63"/>
    </row>
    <row r="6480" spans="1:2">
      <c r="A6480" s="61"/>
      <c r="B6480" s="58"/>
    </row>
    <row r="6481" spans="1:2">
      <c r="A6481" s="62"/>
      <c r="B6481" s="63"/>
    </row>
    <row r="6482" spans="1:2">
      <c r="A6482" s="61"/>
      <c r="B6482" s="58"/>
    </row>
    <row r="6483" spans="1:2">
      <c r="A6483" s="62"/>
      <c r="B6483" s="63"/>
    </row>
    <row r="6484" spans="1:2">
      <c r="A6484" s="61"/>
      <c r="B6484" s="58"/>
    </row>
    <row r="6485" spans="1:2">
      <c r="A6485" s="61"/>
      <c r="B6485" s="58"/>
    </row>
    <row r="6486" spans="1:2">
      <c r="A6486" s="61"/>
      <c r="B6486" s="58"/>
    </row>
    <row r="6487" spans="1:2">
      <c r="A6487" s="62"/>
      <c r="B6487" s="63"/>
    </row>
    <row r="6488" spans="1:2">
      <c r="A6488" s="61"/>
      <c r="B6488" s="58"/>
    </row>
    <row r="6489" spans="1:2">
      <c r="A6489" s="62"/>
      <c r="B6489" s="63"/>
    </row>
    <row r="6490" spans="1:2">
      <c r="A6490" s="61"/>
      <c r="B6490" s="58"/>
    </row>
    <row r="6491" spans="1:2">
      <c r="A6491" s="62"/>
      <c r="B6491" s="63"/>
    </row>
    <row r="6492" spans="1:2">
      <c r="A6492" s="61"/>
      <c r="B6492" s="58"/>
    </row>
    <row r="6493" spans="1:2">
      <c r="A6493" s="61"/>
      <c r="B6493" s="58"/>
    </row>
    <row r="6494" spans="1:2">
      <c r="A6494" s="61"/>
      <c r="B6494" s="58"/>
    </row>
    <row r="6495" spans="1:2">
      <c r="A6495" s="62"/>
      <c r="B6495" s="63"/>
    </row>
    <row r="6496" spans="1:2">
      <c r="A6496" s="61"/>
      <c r="B6496" s="58"/>
    </row>
    <row r="6497" spans="1:2">
      <c r="A6497" s="61"/>
      <c r="B6497" s="58"/>
    </row>
    <row r="6498" spans="1:2">
      <c r="A6498" s="61"/>
      <c r="B6498" s="58"/>
    </row>
    <row r="6499" spans="1:2">
      <c r="A6499" s="62"/>
      <c r="B6499" s="63"/>
    </row>
    <row r="6500" spans="1:2">
      <c r="A6500" s="61"/>
      <c r="B6500" s="58"/>
    </row>
    <row r="6501" spans="1:2">
      <c r="A6501" s="61"/>
      <c r="B6501" s="58"/>
    </row>
    <row r="6502" spans="1:2">
      <c r="A6502" s="61"/>
      <c r="B6502" s="58"/>
    </row>
    <row r="6503" spans="1:2">
      <c r="A6503" s="62"/>
      <c r="B6503" s="63"/>
    </row>
    <row r="6504" spans="1:2">
      <c r="A6504" s="61"/>
      <c r="B6504" s="58"/>
    </row>
    <row r="6505" spans="1:2">
      <c r="A6505" s="62"/>
      <c r="B6505" s="63"/>
    </row>
    <row r="6506" spans="1:2">
      <c r="A6506" s="61"/>
      <c r="B6506" s="58"/>
    </row>
    <row r="6507" spans="1:2">
      <c r="A6507" s="62"/>
      <c r="B6507" s="63"/>
    </row>
    <row r="6508" spans="1:2">
      <c r="A6508" s="61"/>
      <c r="B6508" s="58"/>
    </row>
    <row r="6509" spans="1:2">
      <c r="A6509" s="62"/>
      <c r="B6509" s="63"/>
    </row>
    <row r="6510" spans="1:2">
      <c r="A6510" s="61"/>
      <c r="B6510" s="58"/>
    </row>
    <row r="6511" spans="1:2">
      <c r="A6511" s="62"/>
      <c r="B6511" s="63"/>
    </row>
    <row r="6512" spans="1:2">
      <c r="A6512" s="61"/>
      <c r="B6512" s="58"/>
    </row>
    <row r="6513" spans="1:2">
      <c r="A6513" s="61"/>
      <c r="B6513" s="58"/>
    </row>
    <row r="6514" spans="1:2">
      <c r="A6514" s="61"/>
      <c r="B6514" s="58"/>
    </row>
    <row r="6515" spans="1:2">
      <c r="A6515" s="61"/>
      <c r="B6515" s="58"/>
    </row>
    <row r="6516" spans="1:2">
      <c r="A6516" s="61"/>
      <c r="B6516" s="58"/>
    </row>
    <row r="6517" spans="1:2">
      <c r="A6517" s="61"/>
      <c r="B6517" s="58"/>
    </row>
    <row r="6518" spans="1:2">
      <c r="A6518" s="61"/>
      <c r="B6518" s="58"/>
    </row>
    <row r="6519" spans="1:2">
      <c r="A6519" s="61"/>
      <c r="B6519" s="58"/>
    </row>
    <row r="6520" spans="1:2">
      <c r="A6520" s="61"/>
      <c r="B6520" s="58"/>
    </row>
    <row r="6521" spans="1:2">
      <c r="A6521" s="62"/>
      <c r="B6521" s="63"/>
    </row>
    <row r="6522" spans="1:2">
      <c r="A6522" s="61"/>
      <c r="B6522" s="58"/>
    </row>
    <row r="6523" spans="1:2">
      <c r="A6523" s="62"/>
      <c r="B6523" s="63"/>
    </row>
    <row r="6524" spans="1:2">
      <c r="A6524" s="61"/>
      <c r="B6524" s="58"/>
    </row>
    <row r="6525" spans="1:2">
      <c r="A6525" s="62"/>
      <c r="B6525" s="63"/>
    </row>
    <row r="6526" spans="1:2">
      <c r="A6526" s="61"/>
      <c r="B6526" s="58"/>
    </row>
    <row r="6527" spans="1:2">
      <c r="A6527" s="61"/>
      <c r="B6527" s="58"/>
    </row>
    <row r="6528" spans="1:2">
      <c r="A6528" s="61"/>
      <c r="B6528" s="58"/>
    </row>
    <row r="6529" spans="1:2">
      <c r="A6529" s="61"/>
      <c r="B6529" s="58"/>
    </row>
    <row r="6530" spans="1:2">
      <c r="A6530" s="61"/>
      <c r="B6530" s="65"/>
    </row>
    <row r="6531" spans="1:2">
      <c r="A6531" s="61"/>
      <c r="B6531" s="58"/>
    </row>
    <row r="6532" spans="1:2">
      <c r="A6532" s="61"/>
      <c r="B6532" s="58"/>
    </row>
    <row r="6533" spans="1:2">
      <c r="A6533" s="61"/>
      <c r="B6533" s="58"/>
    </row>
    <row r="6534" spans="1:2">
      <c r="A6534" s="61"/>
      <c r="B6534" s="58"/>
    </row>
    <row r="6535" spans="1:2">
      <c r="A6535" s="62"/>
      <c r="B6535" s="63"/>
    </row>
    <row r="6536" spans="1:2">
      <c r="A6536" s="61"/>
      <c r="B6536" s="58"/>
    </row>
    <row r="6537" spans="1:2">
      <c r="A6537" s="62"/>
      <c r="B6537" s="63"/>
    </row>
    <row r="6538" spans="1:2">
      <c r="A6538" s="61"/>
      <c r="B6538" s="58"/>
    </row>
    <row r="6539" spans="1:2">
      <c r="A6539" s="62"/>
      <c r="B6539" s="63"/>
    </row>
    <row r="6540" spans="1:2">
      <c r="A6540" s="61"/>
      <c r="B6540" s="58"/>
    </row>
    <row r="6541" spans="1:2">
      <c r="A6541" s="62"/>
      <c r="B6541" s="63"/>
    </row>
    <row r="6542" spans="1:2">
      <c r="A6542" s="61"/>
      <c r="B6542" s="58"/>
    </row>
    <row r="6543" spans="1:2">
      <c r="A6543" s="61"/>
      <c r="B6543" s="58"/>
    </row>
    <row r="6544" spans="1:2">
      <c r="A6544" s="61"/>
      <c r="B6544" s="58"/>
    </row>
    <row r="6545" spans="1:2">
      <c r="A6545" s="62"/>
      <c r="B6545" s="63"/>
    </row>
    <row r="6546" spans="1:2">
      <c r="A6546" s="61"/>
      <c r="B6546" s="58"/>
    </row>
    <row r="6547" spans="1:2">
      <c r="A6547" s="61"/>
      <c r="B6547" s="58"/>
    </row>
    <row r="6548" spans="1:2">
      <c r="A6548" s="61"/>
      <c r="B6548" s="58"/>
    </row>
    <row r="6549" spans="1:2">
      <c r="A6549" s="61"/>
      <c r="B6549" s="58"/>
    </row>
    <row r="6550" spans="1:2">
      <c r="A6550" s="61"/>
      <c r="B6550" s="58"/>
    </row>
    <row r="6551" spans="1:2">
      <c r="A6551" s="61"/>
      <c r="B6551" s="58"/>
    </row>
    <row r="6552" spans="1:2">
      <c r="A6552" s="61"/>
      <c r="B6552" s="58"/>
    </row>
    <row r="6553" spans="1:2">
      <c r="A6553" s="62"/>
      <c r="B6553" s="63"/>
    </row>
    <row r="6554" spans="1:2">
      <c r="A6554" s="61"/>
      <c r="B6554" s="58"/>
    </row>
    <row r="6555" spans="1:2">
      <c r="A6555" s="62"/>
      <c r="B6555" s="63"/>
    </row>
    <row r="6556" spans="1:2">
      <c r="A6556" s="61"/>
      <c r="B6556" s="58"/>
    </row>
    <row r="6557" spans="1:2">
      <c r="A6557" s="61"/>
      <c r="B6557" s="58"/>
    </row>
    <row r="6558" spans="1:2">
      <c r="A6558" s="61"/>
      <c r="B6558" s="58"/>
    </row>
    <row r="6559" spans="1:2">
      <c r="A6559" s="62"/>
      <c r="B6559" s="63"/>
    </row>
    <row r="6560" spans="1:2">
      <c r="A6560" s="61"/>
      <c r="B6560" s="58"/>
    </row>
    <row r="6561" spans="1:2">
      <c r="A6561" s="61"/>
      <c r="B6561" s="58"/>
    </row>
    <row r="6562" spans="1:2">
      <c r="A6562" s="61"/>
      <c r="B6562" s="58"/>
    </row>
    <row r="6563" spans="1:2">
      <c r="A6563" s="62"/>
      <c r="B6563" s="63"/>
    </row>
    <row r="6564" spans="1:2">
      <c r="A6564" s="61"/>
      <c r="B6564" s="58"/>
    </row>
    <row r="6565" spans="1:2">
      <c r="A6565" s="62"/>
      <c r="B6565" s="63"/>
    </row>
    <row r="6566" spans="1:2">
      <c r="A6566" s="61"/>
      <c r="B6566" s="58"/>
    </row>
    <row r="6567" spans="1:2">
      <c r="A6567" s="61"/>
      <c r="B6567" s="58"/>
    </row>
    <row r="6568" spans="1:2">
      <c r="A6568" s="61"/>
      <c r="B6568" s="58"/>
    </row>
    <row r="6569" spans="1:2">
      <c r="A6569" s="61"/>
      <c r="B6569" s="58"/>
    </row>
    <row r="6570" spans="1:2">
      <c r="A6570" s="61"/>
      <c r="B6570" s="58"/>
    </row>
    <row r="6571" spans="1:2">
      <c r="A6571" s="62"/>
      <c r="B6571" s="63"/>
    </row>
    <row r="6572" spans="1:2">
      <c r="A6572" s="61"/>
      <c r="B6572" s="58"/>
    </row>
    <row r="6573" spans="1:2">
      <c r="A6573" s="61"/>
      <c r="B6573" s="58"/>
    </row>
    <row r="6574" spans="1:2">
      <c r="A6574" s="61"/>
      <c r="B6574" s="58"/>
    </row>
    <row r="6575" spans="1:2">
      <c r="A6575" s="62"/>
      <c r="B6575" s="63"/>
    </row>
    <row r="6576" spans="1:2">
      <c r="A6576" s="61"/>
      <c r="B6576" s="58"/>
    </row>
    <row r="6577" spans="1:2">
      <c r="A6577" s="62"/>
      <c r="B6577" s="63"/>
    </row>
    <row r="6578" spans="1:2">
      <c r="A6578" s="61"/>
      <c r="B6578" s="58"/>
    </row>
    <row r="6579" spans="1:2">
      <c r="A6579" s="61"/>
      <c r="B6579" s="58"/>
    </row>
    <row r="6580" spans="1:2">
      <c r="A6580" s="61"/>
      <c r="B6580" s="58"/>
    </row>
    <row r="6581" spans="1:2">
      <c r="A6581" s="61"/>
      <c r="B6581" s="58"/>
    </row>
    <row r="6582" spans="1:2">
      <c r="A6582" s="61"/>
      <c r="B6582" s="58"/>
    </row>
    <row r="6583" spans="1:2">
      <c r="A6583" s="61"/>
      <c r="B6583" s="58"/>
    </row>
    <row r="6584" spans="1:2">
      <c r="A6584" s="61"/>
      <c r="B6584" s="58"/>
    </row>
    <row r="6585" spans="1:2">
      <c r="A6585" s="62"/>
      <c r="B6585" s="63"/>
    </row>
    <row r="6586" spans="1:2">
      <c r="A6586" s="61"/>
      <c r="B6586" s="58"/>
    </row>
    <row r="6587" spans="1:2">
      <c r="A6587" s="62"/>
      <c r="B6587" s="63"/>
    </row>
    <row r="6588" spans="1:2">
      <c r="A6588" s="61"/>
      <c r="B6588" s="58"/>
    </row>
    <row r="6589" spans="1:2">
      <c r="A6589" s="62"/>
      <c r="B6589" s="63"/>
    </row>
    <row r="6590" spans="1:2">
      <c r="A6590" s="61"/>
      <c r="B6590" s="58"/>
    </row>
    <row r="6591" spans="1:2">
      <c r="A6591" s="61"/>
      <c r="B6591" s="65"/>
    </row>
    <row r="6592" spans="1:2">
      <c r="A6592" s="61"/>
      <c r="B6592" s="58"/>
    </row>
    <row r="6593" spans="1:2">
      <c r="A6593" s="62"/>
      <c r="B6593" s="63"/>
    </row>
    <row r="6594" spans="1:2">
      <c r="A6594" s="61"/>
      <c r="B6594" s="58"/>
    </row>
    <row r="6595" spans="1:2">
      <c r="A6595" s="61"/>
      <c r="B6595" s="58"/>
    </row>
    <row r="6596" spans="1:2">
      <c r="A6596" s="61"/>
      <c r="B6596" s="58"/>
    </row>
    <row r="6597" spans="1:2">
      <c r="A6597" s="61"/>
      <c r="B6597" s="58"/>
    </row>
    <row r="6598" spans="1:2">
      <c r="A6598" s="61"/>
      <c r="B6598" s="58"/>
    </row>
    <row r="6599" spans="1:2">
      <c r="A6599" s="61"/>
      <c r="B6599" s="58"/>
    </row>
    <row r="6600" spans="1:2">
      <c r="A6600" s="61"/>
      <c r="B6600" s="58"/>
    </row>
    <row r="6601" spans="1:2">
      <c r="A6601" s="61"/>
      <c r="B6601" s="58"/>
    </row>
    <row r="6602" spans="1:2">
      <c r="A6602" s="61"/>
      <c r="B6602" s="58"/>
    </row>
    <row r="6603" spans="1:2">
      <c r="A6603" s="61"/>
      <c r="B6603" s="58"/>
    </row>
    <row r="6604" spans="1:2">
      <c r="A6604" s="61"/>
      <c r="B6604" s="58"/>
    </row>
    <row r="6605" spans="1:2">
      <c r="A6605" s="62"/>
      <c r="B6605" s="63"/>
    </row>
    <row r="6606" spans="1:2">
      <c r="A6606" s="61"/>
      <c r="B6606" s="58"/>
    </row>
    <row r="6607" spans="1:2">
      <c r="A6607" s="61"/>
      <c r="B6607" s="58"/>
    </row>
    <row r="6608" spans="1:2">
      <c r="A6608" s="61"/>
      <c r="B6608" s="58"/>
    </row>
    <row r="6609" spans="1:2">
      <c r="A6609" s="62"/>
      <c r="B6609" s="63"/>
    </row>
    <row r="6610" spans="1:2">
      <c r="A6610" s="61"/>
      <c r="B6610" s="58"/>
    </row>
    <row r="6611" spans="1:2">
      <c r="A6611" s="61"/>
      <c r="B6611" s="58"/>
    </row>
    <row r="6612" spans="1:2">
      <c r="A6612" s="61"/>
      <c r="B6612" s="58"/>
    </row>
    <row r="6613" spans="1:2">
      <c r="A6613" s="62"/>
      <c r="B6613" s="63"/>
    </row>
    <row r="6614" spans="1:2">
      <c r="A6614" s="61"/>
      <c r="B6614" s="58"/>
    </row>
    <row r="6615" spans="1:2">
      <c r="A6615" s="61"/>
      <c r="B6615" s="58"/>
    </row>
    <row r="6616" spans="1:2">
      <c r="A6616" s="61"/>
      <c r="B6616" s="58"/>
    </row>
    <row r="6617" spans="1:2">
      <c r="A6617" s="61"/>
      <c r="B6617" s="58"/>
    </row>
    <row r="6618" spans="1:2">
      <c r="A6618" s="61"/>
      <c r="B6618" s="58"/>
    </row>
    <row r="6619" spans="1:2">
      <c r="A6619" s="62"/>
      <c r="B6619" s="63"/>
    </row>
    <row r="6620" spans="1:2">
      <c r="A6620" s="61"/>
      <c r="B6620" s="58"/>
    </row>
    <row r="6621" spans="1:2">
      <c r="A6621" s="62"/>
      <c r="B6621" s="63"/>
    </row>
    <row r="6622" spans="1:2">
      <c r="A6622" s="61"/>
      <c r="B6622" s="58"/>
    </row>
    <row r="6623" spans="1:2">
      <c r="A6623" s="61"/>
      <c r="B6623" s="58"/>
    </row>
    <row r="6624" spans="1:2">
      <c r="A6624" s="61"/>
      <c r="B6624" s="58"/>
    </row>
    <row r="6625" spans="1:2">
      <c r="A6625" s="62"/>
      <c r="B6625" s="63"/>
    </row>
    <row r="6626" spans="1:2">
      <c r="A6626" s="61"/>
      <c r="B6626" s="58"/>
    </row>
    <row r="6627" spans="1:2">
      <c r="A6627" s="61"/>
      <c r="B6627" s="58"/>
    </row>
    <row r="6628" spans="1:2">
      <c r="A6628" s="61"/>
      <c r="B6628" s="58"/>
    </row>
    <row r="6629" spans="1:2">
      <c r="A6629" s="62"/>
      <c r="B6629" s="63"/>
    </row>
    <row r="6630" spans="1:2">
      <c r="A6630" s="61"/>
      <c r="B6630" s="58"/>
    </row>
    <row r="6631" spans="1:2">
      <c r="A6631" s="61"/>
      <c r="B6631" s="58"/>
    </row>
    <row r="6632" spans="1:2">
      <c r="A6632" s="61"/>
      <c r="B6632" s="58"/>
    </row>
    <row r="6633" spans="1:2">
      <c r="A6633" s="61"/>
      <c r="B6633" s="58"/>
    </row>
    <row r="6634" spans="1:2">
      <c r="A6634" s="61"/>
      <c r="B6634" s="58"/>
    </row>
    <row r="6635" spans="1:2">
      <c r="A6635" s="61"/>
      <c r="B6635" s="58"/>
    </row>
    <row r="6636" spans="1:2">
      <c r="A6636" s="61"/>
      <c r="B6636" s="58"/>
    </row>
    <row r="6637" spans="1:2">
      <c r="A6637" s="62"/>
      <c r="B6637" s="63"/>
    </row>
    <row r="6638" spans="1:2">
      <c r="A6638" s="61"/>
      <c r="B6638" s="58"/>
    </row>
    <row r="6639" spans="1:2">
      <c r="A6639" s="61"/>
      <c r="B6639" s="58"/>
    </row>
    <row r="6640" spans="1:2">
      <c r="A6640" s="61"/>
      <c r="B6640" s="58"/>
    </row>
    <row r="6641" spans="1:2">
      <c r="A6641" s="61"/>
      <c r="B6641" s="58"/>
    </row>
    <row r="6642" spans="1:2">
      <c r="A6642" s="61"/>
      <c r="B6642" s="58"/>
    </row>
    <row r="6643" spans="1:2">
      <c r="A6643" s="61"/>
      <c r="B6643" s="58"/>
    </row>
    <row r="6644" spans="1:2">
      <c r="A6644" s="61"/>
      <c r="B6644" s="58"/>
    </row>
    <row r="6645" spans="1:2">
      <c r="A6645" s="61"/>
      <c r="B6645" s="58"/>
    </row>
    <row r="6646" spans="1:2">
      <c r="A6646" s="61"/>
      <c r="B6646" s="58"/>
    </row>
    <row r="6647" spans="1:2">
      <c r="A6647" s="61"/>
      <c r="B6647" s="58"/>
    </row>
    <row r="6648" spans="1:2">
      <c r="A6648" s="61"/>
      <c r="B6648" s="58"/>
    </row>
    <row r="6649" spans="1:2">
      <c r="A6649" s="61"/>
      <c r="B6649" s="58"/>
    </row>
    <row r="6650" spans="1:2">
      <c r="A6650" s="61"/>
      <c r="B6650" s="58"/>
    </row>
    <row r="6651" spans="1:2">
      <c r="A6651" s="62"/>
      <c r="B6651" s="63"/>
    </row>
    <row r="6652" spans="1:2">
      <c r="A6652" s="61"/>
      <c r="B6652" s="58"/>
    </row>
    <row r="6653" spans="1:2">
      <c r="A6653" s="62"/>
      <c r="B6653" s="63"/>
    </row>
    <row r="6654" spans="1:2">
      <c r="A6654" s="61"/>
      <c r="B6654" s="58"/>
    </row>
    <row r="6655" spans="1:2">
      <c r="A6655" s="62"/>
      <c r="B6655" s="63"/>
    </row>
    <row r="6656" spans="1:2">
      <c r="A6656" s="61"/>
      <c r="B6656" s="58"/>
    </row>
    <row r="6657" spans="1:2">
      <c r="A6657" s="61"/>
      <c r="B6657" s="58"/>
    </row>
    <row r="6658" spans="1:2">
      <c r="A6658" s="61"/>
      <c r="B6658" s="58"/>
    </row>
    <row r="6659" spans="1:2">
      <c r="A6659" s="61"/>
      <c r="B6659" s="58"/>
    </row>
    <row r="6660" spans="1:2">
      <c r="A6660" s="61"/>
      <c r="B6660" s="58"/>
    </row>
    <row r="6661" spans="1:2">
      <c r="A6661" s="61"/>
      <c r="B6661" s="58"/>
    </row>
    <row r="6662" spans="1:2">
      <c r="A6662" s="61"/>
      <c r="B6662" s="58"/>
    </row>
    <row r="6663" spans="1:2">
      <c r="A6663" s="62"/>
      <c r="B6663" s="63"/>
    </row>
    <row r="6664" spans="1:2">
      <c r="A6664" s="61"/>
      <c r="B6664" s="58"/>
    </row>
    <row r="6665" spans="1:2">
      <c r="A6665" s="61"/>
      <c r="B6665" s="58"/>
    </row>
    <row r="6666" spans="1:2">
      <c r="A6666" s="61"/>
      <c r="B6666" s="58"/>
    </row>
    <row r="6667" spans="1:2">
      <c r="A6667" s="61"/>
      <c r="B6667" s="58"/>
    </row>
    <row r="6668" spans="1:2">
      <c r="A6668" s="61"/>
      <c r="B6668" s="58"/>
    </row>
    <row r="6669" spans="1:2">
      <c r="A6669" s="61"/>
      <c r="B6669" s="58"/>
    </row>
    <row r="6670" spans="1:2">
      <c r="A6670" s="61"/>
      <c r="B6670" s="58"/>
    </row>
    <row r="6671" spans="1:2">
      <c r="A6671" s="62"/>
      <c r="B6671" s="63"/>
    </row>
    <row r="6672" spans="1:2">
      <c r="A6672" s="61"/>
      <c r="B6672" s="58"/>
    </row>
    <row r="6673" spans="1:2">
      <c r="A6673" s="61"/>
      <c r="B6673" s="58"/>
    </row>
    <row r="6674" spans="1:2">
      <c r="A6674" s="61"/>
      <c r="B6674" s="58"/>
    </row>
    <row r="6675" spans="1:2">
      <c r="A6675" s="62"/>
      <c r="B6675" s="63"/>
    </row>
    <row r="6676" spans="1:2">
      <c r="A6676" s="61"/>
      <c r="B6676" s="58"/>
    </row>
    <row r="6677" spans="1:2">
      <c r="A6677" s="62"/>
      <c r="B6677" s="63"/>
    </row>
    <row r="6678" spans="1:2">
      <c r="A6678" s="61"/>
      <c r="B6678" s="58"/>
    </row>
    <row r="6679" spans="1:2">
      <c r="A6679" s="61"/>
      <c r="B6679" s="58"/>
    </row>
    <row r="6680" spans="1:2">
      <c r="A6680" s="61"/>
      <c r="B6680" s="58"/>
    </row>
    <row r="6681" spans="1:2">
      <c r="A6681" s="61"/>
      <c r="B6681" s="58"/>
    </row>
    <row r="6682" spans="1:2">
      <c r="A6682" s="61"/>
      <c r="B6682" s="58"/>
    </row>
    <row r="6683" spans="1:2">
      <c r="A6683" s="61"/>
      <c r="B6683" s="58"/>
    </row>
    <row r="6684" spans="1:2">
      <c r="A6684" s="61"/>
      <c r="B6684" s="58"/>
    </row>
    <row r="6685" spans="1:2">
      <c r="A6685" s="61"/>
      <c r="B6685" s="58"/>
    </row>
    <row r="6686" spans="1:2">
      <c r="A6686" s="61"/>
      <c r="B6686" s="58"/>
    </row>
    <row r="6687" spans="1:2">
      <c r="A6687" s="62"/>
      <c r="B6687" s="63"/>
    </row>
    <row r="6688" spans="1:2">
      <c r="A6688" s="61"/>
      <c r="B6688" s="58"/>
    </row>
    <row r="6689" spans="1:2">
      <c r="A6689" s="62"/>
      <c r="B6689" s="63"/>
    </row>
    <row r="6690" spans="1:2">
      <c r="A6690" s="61"/>
      <c r="B6690" s="58"/>
    </row>
    <row r="6691" spans="1:2">
      <c r="A6691" s="61"/>
      <c r="B6691" s="58"/>
    </row>
    <row r="6692" spans="1:2">
      <c r="A6692" s="61"/>
      <c r="B6692" s="58"/>
    </row>
    <row r="6693" spans="1:2">
      <c r="A6693" s="62"/>
      <c r="B6693" s="63"/>
    </row>
    <row r="6694" spans="1:2">
      <c r="A6694" s="61"/>
      <c r="B6694" s="58"/>
    </row>
    <row r="6695" spans="1:2">
      <c r="A6695" s="61"/>
      <c r="B6695" s="58"/>
    </row>
    <row r="6696" spans="1:2">
      <c r="A6696" s="61"/>
      <c r="B6696" s="58"/>
    </row>
    <row r="6697" spans="1:2">
      <c r="A6697" s="61"/>
      <c r="B6697" s="58"/>
    </row>
    <row r="6698" spans="1:2">
      <c r="A6698" s="61"/>
      <c r="B6698" s="58"/>
    </row>
    <row r="6699" spans="1:2">
      <c r="A6699" s="61"/>
      <c r="B6699" s="58"/>
    </row>
    <row r="6700" spans="1:2">
      <c r="A6700" s="61"/>
      <c r="B6700" s="58"/>
    </row>
    <row r="6701" spans="1:2">
      <c r="A6701" s="61"/>
      <c r="B6701" s="58"/>
    </row>
    <row r="6702" spans="1:2">
      <c r="A6702" s="61"/>
      <c r="B6702" s="58"/>
    </row>
    <row r="6703" spans="1:2">
      <c r="A6703" s="62"/>
      <c r="B6703" s="63"/>
    </row>
    <row r="6704" spans="1:2">
      <c r="A6704" s="61"/>
      <c r="B6704" s="58"/>
    </row>
    <row r="6705" spans="1:2">
      <c r="A6705" s="62"/>
      <c r="B6705" s="63"/>
    </row>
    <row r="6706" spans="1:2">
      <c r="A6706" s="61"/>
      <c r="B6706" s="58"/>
    </row>
    <row r="6707" spans="1:2">
      <c r="A6707" s="61"/>
      <c r="B6707" s="58"/>
    </row>
    <row r="6708" spans="1:2">
      <c r="A6708" s="61"/>
      <c r="B6708" s="58"/>
    </row>
    <row r="6709" spans="1:2">
      <c r="A6709" s="62"/>
      <c r="B6709" s="63"/>
    </row>
    <row r="6710" spans="1:2">
      <c r="A6710" s="61"/>
      <c r="B6710" s="58"/>
    </row>
    <row r="6711" spans="1:2">
      <c r="A6711" s="61"/>
      <c r="B6711" s="58"/>
    </row>
    <row r="6712" spans="1:2">
      <c r="A6712" s="61"/>
      <c r="B6712" s="58"/>
    </row>
    <row r="6713" spans="1:2">
      <c r="A6713" s="62"/>
      <c r="B6713" s="63"/>
    </row>
    <row r="6714" spans="1:2">
      <c r="A6714" s="61"/>
      <c r="B6714" s="58"/>
    </row>
    <row r="6715" spans="1:2">
      <c r="A6715" s="62"/>
      <c r="B6715" s="63"/>
    </row>
    <row r="6716" spans="1:2">
      <c r="A6716" s="61"/>
      <c r="B6716" s="58"/>
    </row>
    <row r="6717" spans="1:2">
      <c r="A6717" s="62"/>
      <c r="B6717" s="63"/>
    </row>
    <row r="6718" spans="1:2">
      <c r="A6718" s="61"/>
      <c r="B6718" s="58"/>
    </row>
    <row r="6719" spans="1:2">
      <c r="A6719" s="61"/>
      <c r="B6719" s="58"/>
    </row>
    <row r="6720" spans="1:2">
      <c r="A6720" s="61"/>
      <c r="B6720" s="58"/>
    </row>
    <row r="6721" spans="1:2">
      <c r="A6721" s="62"/>
      <c r="B6721" s="63"/>
    </row>
    <row r="6722" spans="1:2">
      <c r="A6722" s="61"/>
      <c r="B6722" s="58"/>
    </row>
    <row r="6723" spans="1:2">
      <c r="A6723" s="62"/>
      <c r="B6723" s="63"/>
    </row>
    <row r="6724" spans="1:2">
      <c r="A6724" s="61"/>
      <c r="B6724" s="58"/>
    </row>
    <row r="6725" spans="1:2">
      <c r="A6725" s="61"/>
      <c r="B6725" s="58"/>
    </row>
    <row r="6726" spans="1:2">
      <c r="A6726" s="61"/>
      <c r="B6726" s="58"/>
    </row>
    <row r="6727" spans="1:2">
      <c r="A6727" s="61"/>
      <c r="B6727" s="58"/>
    </row>
    <row r="6728" spans="1:2">
      <c r="A6728" s="61"/>
      <c r="B6728" s="58"/>
    </row>
    <row r="6729" spans="1:2">
      <c r="A6729" s="61"/>
      <c r="B6729" s="58"/>
    </row>
    <row r="6730" spans="1:2">
      <c r="A6730" s="61"/>
      <c r="B6730" s="58"/>
    </row>
    <row r="6731" spans="1:2">
      <c r="A6731" s="61"/>
      <c r="B6731" s="58"/>
    </row>
    <row r="6732" spans="1:2">
      <c r="A6732" s="61"/>
      <c r="B6732" s="58"/>
    </row>
    <row r="6733" spans="1:2">
      <c r="A6733" s="61"/>
      <c r="B6733" s="58"/>
    </row>
    <row r="6734" spans="1:2">
      <c r="A6734" s="61"/>
      <c r="B6734" s="58"/>
    </row>
    <row r="6735" spans="1:2">
      <c r="A6735" s="62"/>
      <c r="B6735" s="63"/>
    </row>
    <row r="6736" spans="1:2">
      <c r="A6736" s="61"/>
      <c r="B6736" s="58"/>
    </row>
    <row r="6737" spans="1:2">
      <c r="A6737" s="61"/>
      <c r="B6737" s="58"/>
    </row>
    <row r="6738" spans="1:2">
      <c r="A6738" s="61"/>
      <c r="B6738" s="58"/>
    </row>
    <row r="6739" spans="1:2">
      <c r="A6739" s="61"/>
      <c r="B6739" s="58"/>
    </row>
    <row r="6740" spans="1:2">
      <c r="A6740" s="61"/>
      <c r="B6740" s="58"/>
    </row>
    <row r="6741" spans="1:2">
      <c r="A6741" s="61"/>
      <c r="B6741" s="58"/>
    </row>
    <row r="6742" spans="1:2">
      <c r="A6742" s="61"/>
      <c r="B6742" s="58"/>
    </row>
    <row r="6743" spans="1:2">
      <c r="A6743" s="61"/>
      <c r="B6743" s="58"/>
    </row>
    <row r="6744" spans="1:2">
      <c r="A6744" s="61"/>
      <c r="B6744" s="58"/>
    </row>
    <row r="6745" spans="1:2">
      <c r="A6745" s="62"/>
      <c r="B6745" s="63"/>
    </row>
    <row r="6746" spans="1:2">
      <c r="A6746" s="61"/>
      <c r="B6746" s="58"/>
    </row>
    <row r="6747" spans="1:2">
      <c r="A6747" s="61"/>
      <c r="B6747" s="58"/>
    </row>
    <row r="6748" spans="1:2">
      <c r="A6748" s="61"/>
      <c r="B6748" s="58"/>
    </row>
    <row r="6749" spans="1:2">
      <c r="A6749" s="61"/>
      <c r="B6749" s="58"/>
    </row>
    <row r="6750" spans="1:2">
      <c r="A6750" s="61"/>
      <c r="B6750" s="58"/>
    </row>
    <row r="6751" spans="1:2">
      <c r="A6751" s="61"/>
      <c r="B6751" s="58"/>
    </row>
    <row r="6752" spans="1:2">
      <c r="A6752" s="61"/>
      <c r="B6752" s="58"/>
    </row>
    <row r="6753" spans="1:2">
      <c r="A6753" s="61"/>
      <c r="B6753" s="58"/>
    </row>
    <row r="6754" spans="1:2">
      <c r="A6754" s="61"/>
      <c r="B6754" s="65"/>
    </row>
    <row r="6755" spans="1:2">
      <c r="A6755" s="62"/>
      <c r="B6755" s="63"/>
    </row>
    <row r="6756" spans="1:2">
      <c r="A6756" s="61"/>
      <c r="B6756" s="58"/>
    </row>
    <row r="6757" spans="1:2">
      <c r="A6757" s="62"/>
      <c r="B6757" s="63"/>
    </row>
    <row r="6758" spans="1:2">
      <c r="A6758" s="61"/>
      <c r="B6758" s="58"/>
    </row>
    <row r="6759" spans="1:2">
      <c r="A6759" s="62"/>
      <c r="B6759" s="63"/>
    </row>
    <row r="6760" spans="1:2">
      <c r="A6760" s="61"/>
      <c r="B6760" s="58"/>
    </row>
    <row r="6761" spans="1:2">
      <c r="A6761" s="62"/>
      <c r="B6761" s="63"/>
    </row>
    <row r="6762" spans="1:2">
      <c r="A6762" s="61"/>
      <c r="B6762" s="58"/>
    </row>
    <row r="6763" spans="1:2">
      <c r="A6763" s="61"/>
      <c r="B6763" s="58"/>
    </row>
    <row r="6764" spans="1:2">
      <c r="A6764" s="61"/>
      <c r="B6764" s="58"/>
    </row>
    <row r="6765" spans="1:2">
      <c r="A6765" s="62"/>
      <c r="B6765" s="63"/>
    </row>
    <row r="6766" spans="1:2">
      <c r="A6766" s="61"/>
      <c r="B6766" s="58"/>
    </row>
    <row r="6767" spans="1:2">
      <c r="A6767" s="61"/>
      <c r="B6767" s="58"/>
    </row>
    <row r="6768" spans="1:2">
      <c r="A6768" s="61"/>
      <c r="B6768" s="58"/>
    </row>
    <row r="6769" spans="1:2">
      <c r="A6769" s="61"/>
      <c r="B6769" s="58"/>
    </row>
    <row r="6770" spans="1:2">
      <c r="A6770" s="61"/>
      <c r="B6770" s="58"/>
    </row>
    <row r="6771" spans="1:2">
      <c r="A6771" s="62"/>
      <c r="B6771" s="63"/>
    </row>
    <row r="6772" spans="1:2">
      <c r="A6772" s="61"/>
      <c r="B6772" s="58"/>
    </row>
    <row r="6773" spans="1:2">
      <c r="A6773" s="62"/>
      <c r="B6773" s="63"/>
    </row>
    <row r="6774" spans="1:2">
      <c r="A6774" s="61"/>
      <c r="B6774" s="58"/>
    </row>
    <row r="6775" spans="1:2">
      <c r="A6775" s="61"/>
      <c r="B6775" s="58"/>
    </row>
    <row r="6776" spans="1:2">
      <c r="A6776" s="61"/>
      <c r="B6776" s="58"/>
    </row>
    <row r="6777" spans="1:2">
      <c r="A6777" s="62"/>
      <c r="B6777" s="63"/>
    </row>
    <row r="6778" spans="1:2">
      <c r="A6778" s="61"/>
      <c r="B6778" s="58"/>
    </row>
    <row r="6779" spans="1:2">
      <c r="A6779" s="62"/>
      <c r="B6779" s="63"/>
    </row>
    <row r="6780" spans="1:2">
      <c r="A6780" s="61"/>
      <c r="B6780" s="58"/>
    </row>
    <row r="6781" spans="1:2">
      <c r="A6781" s="61"/>
      <c r="B6781" s="58"/>
    </row>
    <row r="6782" spans="1:2">
      <c r="A6782" s="61"/>
      <c r="B6782" s="58"/>
    </row>
    <row r="6783" spans="1:2">
      <c r="A6783" s="62"/>
      <c r="B6783" s="63"/>
    </row>
    <row r="6784" spans="1:2">
      <c r="A6784" s="61"/>
      <c r="B6784" s="58"/>
    </row>
    <row r="6785" spans="1:2">
      <c r="A6785" s="62"/>
      <c r="B6785" s="63"/>
    </row>
    <row r="6786" spans="1:2">
      <c r="A6786" s="61"/>
      <c r="B6786" s="58"/>
    </row>
    <row r="6787" spans="1:2">
      <c r="A6787" s="61"/>
      <c r="B6787" s="58"/>
    </row>
    <row r="6788" spans="1:2">
      <c r="A6788" s="61"/>
      <c r="B6788" s="58"/>
    </row>
    <row r="6789" spans="1:2">
      <c r="A6789" s="62"/>
      <c r="B6789" s="63"/>
    </row>
    <row r="6790" spans="1:2">
      <c r="A6790" s="61"/>
      <c r="B6790" s="58"/>
    </row>
    <row r="6791" spans="1:2">
      <c r="A6791" s="62"/>
      <c r="B6791" s="63"/>
    </row>
    <row r="6792" spans="1:2">
      <c r="A6792" s="61"/>
      <c r="B6792" s="58"/>
    </row>
    <row r="6793" spans="1:2">
      <c r="A6793" s="61"/>
      <c r="B6793" s="58"/>
    </row>
    <row r="6794" spans="1:2">
      <c r="A6794" s="61"/>
      <c r="B6794" s="58"/>
    </row>
    <row r="6795" spans="1:2">
      <c r="A6795" s="62"/>
      <c r="B6795" s="63"/>
    </row>
    <row r="6796" spans="1:2">
      <c r="A6796" s="61"/>
      <c r="B6796" s="65"/>
    </row>
    <row r="6797" spans="1:2">
      <c r="A6797" s="62"/>
      <c r="B6797" s="63"/>
    </row>
    <row r="6798" spans="1:2">
      <c r="A6798" s="61"/>
      <c r="B6798" s="58"/>
    </row>
    <row r="6799" spans="1:2">
      <c r="A6799" s="62"/>
      <c r="B6799" s="63"/>
    </row>
    <row r="6800" spans="1:2">
      <c r="A6800" s="61"/>
      <c r="B6800" s="58"/>
    </row>
    <row r="6801" spans="1:2">
      <c r="A6801" s="62"/>
      <c r="B6801" s="63"/>
    </row>
    <row r="6802" spans="1:2">
      <c r="A6802" s="61"/>
      <c r="B6802" s="58"/>
    </row>
    <row r="6803" spans="1:2">
      <c r="A6803" s="62"/>
      <c r="B6803" s="63"/>
    </row>
    <row r="6804" spans="1:2">
      <c r="A6804" s="61"/>
      <c r="B6804" s="58"/>
    </row>
    <row r="6805" spans="1:2">
      <c r="A6805" s="62"/>
      <c r="B6805" s="63"/>
    </row>
    <row r="6806" spans="1:2">
      <c r="A6806" s="61"/>
      <c r="B6806" s="58"/>
    </row>
    <row r="6807" spans="1:2">
      <c r="A6807" s="61"/>
      <c r="B6807" s="58"/>
    </row>
    <row r="6808" spans="1:2">
      <c r="A6808" s="61"/>
      <c r="B6808" s="58"/>
    </row>
    <row r="6809" spans="1:2">
      <c r="A6809" s="62"/>
      <c r="B6809" s="63"/>
    </row>
    <row r="6810" spans="1:2">
      <c r="A6810" s="61"/>
      <c r="B6810" s="58"/>
    </row>
    <row r="6811" spans="1:2">
      <c r="A6811" s="61"/>
      <c r="B6811" s="58"/>
    </row>
    <row r="6812" spans="1:2">
      <c r="A6812" s="61"/>
      <c r="B6812" s="58"/>
    </row>
    <row r="6813" spans="1:2">
      <c r="A6813" s="61"/>
      <c r="B6813" s="58"/>
    </row>
    <row r="6814" spans="1:2">
      <c r="A6814" s="61"/>
      <c r="B6814" s="58"/>
    </row>
    <row r="6815" spans="1:2">
      <c r="A6815" s="61"/>
      <c r="B6815" s="58"/>
    </row>
    <row r="6816" spans="1:2">
      <c r="A6816" s="61"/>
      <c r="B6816" s="58"/>
    </row>
    <row r="6817" spans="1:2">
      <c r="A6817" s="61"/>
      <c r="B6817" s="58"/>
    </row>
    <row r="6818" spans="1:2">
      <c r="A6818" s="61"/>
      <c r="B6818" s="58"/>
    </row>
    <row r="6819" spans="1:2">
      <c r="A6819" s="61"/>
      <c r="B6819" s="58"/>
    </row>
    <row r="6820" spans="1:2">
      <c r="A6820" s="61"/>
      <c r="B6820" s="58"/>
    </row>
    <row r="6821" spans="1:2">
      <c r="A6821" s="61"/>
      <c r="B6821" s="58"/>
    </row>
    <row r="6822" spans="1:2">
      <c r="A6822" s="61"/>
      <c r="B6822" s="58"/>
    </row>
    <row r="6823" spans="1:2">
      <c r="A6823" s="61"/>
      <c r="B6823" s="58"/>
    </row>
    <row r="6824" spans="1:2">
      <c r="A6824" s="61"/>
      <c r="B6824" s="58"/>
    </row>
    <row r="6825" spans="1:2">
      <c r="A6825" s="62"/>
      <c r="B6825" s="63"/>
    </row>
    <row r="6826" spans="1:2">
      <c r="A6826" s="61"/>
      <c r="B6826" s="58"/>
    </row>
    <row r="6827" spans="1:2">
      <c r="A6827" s="62"/>
      <c r="B6827" s="63"/>
    </row>
    <row r="6828" spans="1:2">
      <c r="A6828" s="61"/>
      <c r="B6828" s="58"/>
    </row>
    <row r="6829" spans="1:2">
      <c r="A6829" s="62"/>
      <c r="B6829" s="63"/>
    </row>
    <row r="6830" spans="1:2">
      <c r="A6830" s="61"/>
      <c r="B6830" s="58"/>
    </row>
    <row r="6831" spans="1:2">
      <c r="A6831" s="62"/>
      <c r="B6831" s="63"/>
    </row>
    <row r="6832" spans="1:2">
      <c r="A6832" s="61"/>
      <c r="B6832" s="58"/>
    </row>
    <row r="6833" spans="1:2">
      <c r="A6833" s="62"/>
      <c r="B6833" s="63"/>
    </row>
    <row r="6834" spans="1:2">
      <c r="A6834" s="61"/>
      <c r="B6834" s="58"/>
    </row>
    <row r="6835" spans="1:2">
      <c r="A6835" s="62"/>
      <c r="B6835" s="63"/>
    </row>
    <row r="6836" spans="1:2">
      <c r="A6836" s="61"/>
      <c r="B6836" s="58"/>
    </row>
    <row r="6837" spans="1:2">
      <c r="A6837" s="61"/>
      <c r="B6837" s="58"/>
    </row>
    <row r="6838" spans="1:2">
      <c r="A6838" s="61"/>
      <c r="B6838" s="58"/>
    </row>
    <row r="6839" spans="1:2">
      <c r="A6839" s="62"/>
      <c r="B6839" s="63"/>
    </row>
    <row r="6840" spans="1:2">
      <c r="A6840" s="61"/>
      <c r="B6840" s="58"/>
    </row>
    <row r="6841" spans="1:2">
      <c r="A6841" s="61"/>
      <c r="B6841" s="58"/>
    </row>
    <row r="6842" spans="1:2">
      <c r="A6842" s="61"/>
      <c r="B6842" s="58"/>
    </row>
    <row r="6843" spans="1:2">
      <c r="A6843" s="61"/>
      <c r="B6843" s="58"/>
    </row>
    <row r="6844" spans="1:2">
      <c r="A6844" s="61"/>
      <c r="B6844" s="58"/>
    </row>
    <row r="6845" spans="1:2">
      <c r="A6845" s="62"/>
      <c r="B6845" s="63"/>
    </row>
    <row r="6846" spans="1:2">
      <c r="A6846" s="61"/>
      <c r="B6846" s="58"/>
    </row>
    <row r="6847" spans="1:2">
      <c r="A6847" s="61"/>
      <c r="B6847" s="58"/>
    </row>
    <row r="6848" spans="1:2">
      <c r="A6848" s="61"/>
      <c r="B6848" s="58"/>
    </row>
    <row r="6849" spans="1:2">
      <c r="A6849" s="62"/>
      <c r="B6849" s="63"/>
    </row>
    <row r="6850" spans="1:2">
      <c r="A6850" s="61"/>
      <c r="B6850" s="58"/>
    </row>
    <row r="6851" spans="1:2">
      <c r="A6851" s="61"/>
      <c r="B6851" s="58"/>
    </row>
    <row r="6852" spans="1:2">
      <c r="A6852" s="61"/>
      <c r="B6852" s="58"/>
    </row>
    <row r="6853" spans="1:2">
      <c r="A6853" s="61"/>
      <c r="B6853" s="58"/>
    </row>
    <row r="6854" spans="1:2">
      <c r="A6854" s="61"/>
      <c r="B6854" s="58"/>
    </row>
    <row r="6855" spans="1:2">
      <c r="A6855" s="61"/>
      <c r="B6855" s="58"/>
    </row>
    <row r="6856" spans="1:2">
      <c r="A6856" s="61"/>
      <c r="B6856" s="58"/>
    </row>
    <row r="6857" spans="1:2">
      <c r="A6857" s="62"/>
      <c r="B6857" s="63"/>
    </row>
    <row r="6858" spans="1:2">
      <c r="A6858" s="61"/>
      <c r="B6858" s="58"/>
    </row>
    <row r="6859" spans="1:2">
      <c r="A6859" s="62"/>
      <c r="B6859" s="63"/>
    </row>
    <row r="6860" spans="1:2">
      <c r="A6860" s="61"/>
      <c r="B6860" s="58"/>
    </row>
    <row r="6861" spans="1:2">
      <c r="A6861" s="62"/>
      <c r="B6861" s="63"/>
    </row>
    <row r="6862" spans="1:2">
      <c r="A6862" s="61"/>
      <c r="B6862" s="58"/>
    </row>
    <row r="6863" spans="1:2">
      <c r="A6863" s="62"/>
      <c r="B6863" s="63"/>
    </row>
    <row r="6864" spans="1:2">
      <c r="A6864" s="61"/>
      <c r="B6864" s="58"/>
    </row>
    <row r="6865" spans="1:2">
      <c r="A6865" s="61"/>
      <c r="B6865" s="58"/>
    </row>
    <row r="6866" spans="1:2">
      <c r="A6866" s="61"/>
      <c r="B6866" s="58"/>
    </row>
    <row r="6867" spans="1:2">
      <c r="A6867" s="62"/>
      <c r="B6867" s="63"/>
    </row>
    <row r="6868" spans="1:2">
      <c r="A6868" s="61"/>
      <c r="B6868" s="58"/>
    </row>
    <row r="6869" spans="1:2">
      <c r="A6869" s="62"/>
      <c r="B6869" s="63"/>
    </row>
    <row r="6870" spans="1:2">
      <c r="A6870" s="61"/>
      <c r="B6870" s="58"/>
    </row>
    <row r="6871" spans="1:2">
      <c r="A6871" s="61"/>
      <c r="B6871" s="58"/>
    </row>
    <row r="6872" spans="1:2">
      <c r="A6872" s="61"/>
      <c r="B6872" s="58"/>
    </row>
    <row r="6873" spans="1:2">
      <c r="A6873" s="62"/>
      <c r="B6873" s="63"/>
    </row>
    <row r="6874" spans="1:2">
      <c r="A6874" s="61"/>
      <c r="B6874" s="58"/>
    </row>
    <row r="6875" spans="1:2">
      <c r="A6875" s="61"/>
      <c r="B6875" s="58"/>
    </row>
    <row r="6876" spans="1:2">
      <c r="A6876" s="61"/>
      <c r="B6876" s="58"/>
    </row>
    <row r="6877" spans="1:2">
      <c r="A6877" s="61"/>
      <c r="B6877" s="58"/>
    </row>
    <row r="6878" spans="1:2">
      <c r="A6878" s="61"/>
      <c r="B6878" s="58"/>
    </row>
    <row r="6879" spans="1:2">
      <c r="A6879" s="61"/>
      <c r="B6879" s="58"/>
    </row>
    <row r="6880" spans="1:2">
      <c r="A6880" s="61"/>
      <c r="B6880" s="58"/>
    </row>
    <row r="6881" spans="1:2">
      <c r="A6881" s="62"/>
      <c r="B6881" s="63"/>
    </row>
    <row r="6882" spans="1:2">
      <c r="A6882" s="61"/>
      <c r="B6882" s="58"/>
    </row>
    <row r="6883" spans="1:2">
      <c r="A6883" s="61"/>
      <c r="B6883" s="58"/>
    </row>
    <row r="6884" spans="1:2">
      <c r="A6884" s="61"/>
      <c r="B6884" s="58"/>
    </row>
    <row r="6885" spans="1:2">
      <c r="A6885" s="61"/>
      <c r="B6885" s="58"/>
    </row>
    <row r="6886" spans="1:2">
      <c r="A6886" s="61"/>
      <c r="B6886" s="58"/>
    </row>
    <row r="6887" spans="1:2">
      <c r="A6887" s="61"/>
      <c r="B6887" s="58"/>
    </row>
    <row r="6888" spans="1:2">
      <c r="A6888" s="61"/>
      <c r="B6888" s="58"/>
    </row>
    <row r="6889" spans="1:2">
      <c r="A6889" s="61"/>
      <c r="B6889" s="58"/>
    </row>
    <row r="6890" spans="1:2">
      <c r="A6890" s="61"/>
      <c r="B6890" s="58"/>
    </row>
    <row r="6891" spans="1:2">
      <c r="A6891" s="62"/>
      <c r="B6891" s="63"/>
    </row>
    <row r="6892" spans="1:2">
      <c r="A6892" s="61"/>
      <c r="B6892" s="58"/>
    </row>
    <row r="6893" spans="1:2">
      <c r="A6893" s="62"/>
      <c r="B6893" s="63"/>
    </row>
    <row r="6894" spans="1:2">
      <c r="A6894" s="61"/>
      <c r="B6894" s="58"/>
    </row>
    <row r="6895" spans="1:2">
      <c r="A6895" s="61"/>
      <c r="B6895" s="58"/>
    </row>
    <row r="6896" spans="1:2">
      <c r="A6896" s="61"/>
      <c r="B6896" s="58"/>
    </row>
    <row r="6897" spans="1:2">
      <c r="A6897" s="62"/>
      <c r="B6897" s="63"/>
    </row>
    <row r="6898" spans="1:2">
      <c r="A6898" s="61"/>
      <c r="B6898" s="58"/>
    </row>
    <row r="6899" spans="1:2">
      <c r="A6899" s="61"/>
      <c r="B6899" s="58"/>
    </row>
    <row r="6900" spans="1:2">
      <c r="A6900" s="61"/>
      <c r="B6900" s="58"/>
    </row>
    <row r="6901" spans="1:2">
      <c r="A6901" s="62"/>
      <c r="B6901" s="63"/>
    </row>
    <row r="6902" spans="1:2">
      <c r="A6902" s="61"/>
      <c r="B6902" s="58"/>
    </row>
    <row r="6903" spans="1:2">
      <c r="A6903" s="62"/>
      <c r="B6903" s="63"/>
    </row>
    <row r="6904" spans="1:2">
      <c r="A6904" s="61"/>
      <c r="B6904" s="58"/>
    </row>
    <row r="6905" spans="1:2">
      <c r="A6905" s="62"/>
      <c r="B6905" s="63"/>
    </row>
    <row r="6906" spans="1:2">
      <c r="A6906" s="61"/>
      <c r="B6906" s="58"/>
    </row>
    <row r="6907" spans="1:2">
      <c r="A6907" s="61"/>
      <c r="B6907" s="58"/>
    </row>
    <row r="6908" spans="1:2">
      <c r="A6908" s="61"/>
      <c r="B6908" s="58"/>
    </row>
    <row r="6909" spans="1:2">
      <c r="A6909" s="61"/>
      <c r="B6909" s="58"/>
    </row>
    <row r="6910" spans="1:2">
      <c r="A6910" s="61"/>
      <c r="B6910" s="58"/>
    </row>
    <row r="6911" spans="1:2">
      <c r="A6911" s="62"/>
      <c r="B6911" s="63"/>
    </row>
    <row r="6912" spans="1:2">
      <c r="A6912" s="61"/>
      <c r="B6912" s="58"/>
    </row>
    <row r="6913" spans="1:2">
      <c r="A6913" s="61"/>
      <c r="B6913" s="58"/>
    </row>
    <row r="6914" spans="1:2">
      <c r="A6914" s="61"/>
      <c r="B6914" s="58"/>
    </row>
    <row r="6915" spans="1:2">
      <c r="A6915" s="62"/>
      <c r="B6915" s="63"/>
    </row>
    <row r="6916" spans="1:2">
      <c r="A6916" s="61"/>
      <c r="B6916" s="58"/>
    </row>
    <row r="6917" spans="1:2">
      <c r="A6917" s="61"/>
      <c r="B6917" s="58"/>
    </row>
    <row r="6918" spans="1:2">
      <c r="A6918" s="61"/>
      <c r="B6918" s="58"/>
    </row>
    <row r="6919" spans="1:2">
      <c r="A6919" s="61"/>
      <c r="B6919" s="58"/>
    </row>
    <row r="6920" spans="1:2">
      <c r="A6920" s="61"/>
      <c r="B6920" s="58"/>
    </row>
    <row r="6921" spans="1:2">
      <c r="A6921" s="61"/>
      <c r="B6921" s="58"/>
    </row>
    <row r="6922" spans="1:2">
      <c r="A6922" s="61"/>
      <c r="B6922" s="58"/>
    </row>
    <row r="6923" spans="1:2">
      <c r="A6923" s="61"/>
      <c r="B6923" s="58"/>
    </row>
    <row r="6924" spans="1:2">
      <c r="A6924" s="61"/>
      <c r="B6924" s="58"/>
    </row>
    <row r="6925" spans="1:2">
      <c r="A6925" s="61"/>
      <c r="B6925" s="58"/>
    </row>
    <row r="6926" spans="1:2">
      <c r="A6926" s="61"/>
      <c r="B6926" s="58"/>
    </row>
    <row r="6927" spans="1:2">
      <c r="A6927" s="61"/>
      <c r="B6927" s="58"/>
    </row>
    <row r="6928" spans="1:2">
      <c r="A6928" s="61"/>
      <c r="B6928" s="58"/>
    </row>
    <row r="6929" spans="1:2">
      <c r="A6929" s="62"/>
      <c r="B6929" s="63"/>
    </row>
    <row r="6930" spans="1:2">
      <c r="A6930" s="61"/>
      <c r="B6930" s="58"/>
    </row>
    <row r="6931" spans="1:2">
      <c r="A6931" s="62"/>
      <c r="B6931" s="63"/>
    </row>
    <row r="6932" spans="1:2">
      <c r="A6932" s="61"/>
      <c r="B6932" s="58"/>
    </row>
    <row r="6933" spans="1:2">
      <c r="A6933" s="61"/>
      <c r="B6933" s="58"/>
    </row>
    <row r="6934" spans="1:2">
      <c r="A6934" s="61"/>
      <c r="B6934" s="58"/>
    </row>
    <row r="6935" spans="1:2">
      <c r="A6935" s="62"/>
      <c r="B6935" s="63"/>
    </row>
    <row r="6936" spans="1:2">
      <c r="A6936" s="61"/>
      <c r="B6936" s="58"/>
    </row>
    <row r="6937" spans="1:2">
      <c r="A6937" s="61"/>
      <c r="B6937" s="58"/>
    </row>
    <row r="6938" spans="1:2">
      <c r="A6938" s="61"/>
      <c r="B6938" s="58"/>
    </row>
    <row r="6939" spans="1:2">
      <c r="A6939" s="62"/>
      <c r="B6939" s="63"/>
    </row>
    <row r="6940" spans="1:2">
      <c r="A6940" s="61"/>
      <c r="B6940" s="58"/>
    </row>
    <row r="6941" spans="1:2">
      <c r="A6941" s="62"/>
      <c r="B6941" s="63"/>
    </row>
    <row r="6942" spans="1:2">
      <c r="A6942" s="61"/>
      <c r="B6942" s="58"/>
    </row>
    <row r="6943" spans="1:2">
      <c r="A6943" s="62"/>
      <c r="B6943" s="63"/>
    </row>
    <row r="6944" spans="1:2">
      <c r="A6944" s="61"/>
      <c r="B6944" s="58"/>
    </row>
    <row r="6945" spans="1:2">
      <c r="A6945" s="62"/>
      <c r="B6945" s="63"/>
    </row>
    <row r="6946" spans="1:2">
      <c r="A6946" s="61"/>
      <c r="B6946" s="58"/>
    </row>
    <row r="6947" spans="1:2">
      <c r="A6947" s="62"/>
      <c r="B6947" s="63"/>
    </row>
    <row r="6948" spans="1:2">
      <c r="A6948" s="61"/>
      <c r="B6948" s="58"/>
    </row>
    <row r="6949" spans="1:2">
      <c r="A6949" s="62"/>
      <c r="B6949" s="63"/>
    </row>
    <row r="6950" spans="1:2">
      <c r="A6950" s="61"/>
      <c r="B6950" s="58"/>
    </row>
    <row r="6951" spans="1:2">
      <c r="A6951" s="61"/>
      <c r="B6951" s="58"/>
    </row>
    <row r="6952" spans="1:2">
      <c r="A6952" s="61"/>
      <c r="B6952" s="58"/>
    </row>
    <row r="6953" spans="1:2">
      <c r="A6953" s="61"/>
      <c r="B6953" s="58"/>
    </row>
    <row r="6954" spans="1:2">
      <c r="A6954" s="61"/>
      <c r="B6954" s="58"/>
    </row>
    <row r="6955" spans="1:2">
      <c r="A6955" s="61"/>
      <c r="B6955" s="58"/>
    </row>
    <row r="6956" spans="1:2">
      <c r="A6956" s="61"/>
      <c r="B6956" s="58"/>
    </row>
    <row r="6957" spans="1:2">
      <c r="A6957" s="61"/>
      <c r="B6957" s="58"/>
    </row>
    <row r="6958" spans="1:2">
      <c r="A6958" s="61"/>
      <c r="B6958" s="58"/>
    </row>
    <row r="6959" spans="1:2">
      <c r="A6959" s="62"/>
      <c r="B6959" s="63"/>
    </row>
    <row r="6960" spans="1:2">
      <c r="A6960" s="61"/>
      <c r="B6960" s="58"/>
    </row>
    <row r="6961" spans="1:2">
      <c r="A6961" s="61"/>
      <c r="B6961" s="58"/>
    </row>
    <row r="6962" spans="1:2">
      <c r="A6962" s="61"/>
      <c r="B6962" s="58"/>
    </row>
    <row r="6963" spans="1:2">
      <c r="A6963" s="61"/>
      <c r="B6963" s="58"/>
    </row>
    <row r="6964" spans="1:2">
      <c r="A6964" s="61"/>
      <c r="B6964" s="58"/>
    </row>
    <row r="6965" spans="1:2">
      <c r="A6965" s="61"/>
      <c r="B6965" s="58"/>
    </row>
    <row r="6966" spans="1:2">
      <c r="A6966" s="61"/>
      <c r="B6966" s="58"/>
    </row>
    <row r="6967" spans="1:2">
      <c r="A6967" s="61"/>
      <c r="B6967" s="58"/>
    </row>
    <row r="6968" spans="1:2">
      <c r="A6968" s="61"/>
      <c r="B6968" s="58"/>
    </row>
    <row r="6969" spans="1:2">
      <c r="A6969" s="62"/>
      <c r="B6969" s="63"/>
    </row>
    <row r="6970" spans="1:2">
      <c r="A6970" s="61"/>
      <c r="B6970" s="58"/>
    </row>
    <row r="6971" spans="1:2">
      <c r="A6971" s="61"/>
      <c r="B6971" s="58"/>
    </row>
    <row r="6972" spans="1:2">
      <c r="A6972" s="61"/>
      <c r="B6972" s="58"/>
    </row>
    <row r="6973" spans="1:2">
      <c r="A6973" s="62"/>
      <c r="B6973" s="63"/>
    </row>
    <row r="6974" spans="1:2">
      <c r="A6974" s="61"/>
      <c r="B6974" s="58"/>
    </row>
    <row r="6975" spans="1:2">
      <c r="A6975" s="62"/>
      <c r="B6975" s="63"/>
    </row>
    <row r="6976" spans="1:2">
      <c r="A6976" s="61"/>
      <c r="B6976" s="58"/>
    </row>
    <row r="6977" spans="1:2">
      <c r="A6977" s="62"/>
      <c r="B6977" s="63"/>
    </row>
    <row r="6978" spans="1:2">
      <c r="A6978" s="61"/>
      <c r="B6978" s="58"/>
    </row>
    <row r="6979" spans="1:2">
      <c r="A6979" s="61"/>
      <c r="B6979" s="58"/>
    </row>
    <row r="6980" spans="1:2">
      <c r="A6980" s="61"/>
      <c r="B6980" s="58"/>
    </row>
    <row r="6981" spans="1:2">
      <c r="A6981" s="62"/>
      <c r="B6981" s="63"/>
    </row>
    <row r="6982" spans="1:2">
      <c r="A6982" s="61"/>
      <c r="B6982" s="58"/>
    </row>
    <row r="6983" spans="1:2">
      <c r="A6983" s="61"/>
      <c r="B6983" s="58"/>
    </row>
    <row r="6984" spans="1:2">
      <c r="A6984" s="61"/>
      <c r="B6984" s="58"/>
    </row>
    <row r="6985" spans="1:2">
      <c r="A6985" s="61"/>
      <c r="B6985" s="58"/>
    </row>
    <row r="6986" spans="1:2">
      <c r="A6986" s="61"/>
      <c r="B6986" s="58"/>
    </row>
    <row r="6987" spans="1:2">
      <c r="A6987" s="61"/>
      <c r="B6987" s="58"/>
    </row>
    <row r="6988" spans="1:2">
      <c r="A6988" s="61"/>
      <c r="B6988" s="58"/>
    </row>
    <row r="6989" spans="1:2">
      <c r="A6989" s="62"/>
      <c r="B6989" s="63"/>
    </row>
    <row r="6990" spans="1:2">
      <c r="A6990" s="61"/>
      <c r="B6990" s="58"/>
    </row>
    <row r="6991" spans="1:2">
      <c r="A6991" s="61"/>
      <c r="B6991" s="58"/>
    </row>
    <row r="6992" spans="1:2">
      <c r="A6992" s="61"/>
      <c r="B6992" s="58"/>
    </row>
    <row r="6993" spans="1:2">
      <c r="A6993" s="62"/>
      <c r="B6993" s="63"/>
    </row>
    <row r="6994" spans="1:2">
      <c r="A6994" s="61"/>
      <c r="B6994" s="58"/>
    </row>
    <row r="6995" spans="1:2">
      <c r="A6995" s="61"/>
      <c r="B6995" s="58"/>
    </row>
    <row r="6996" spans="1:2">
      <c r="A6996" s="61"/>
      <c r="B6996" s="58"/>
    </row>
    <row r="6997" spans="1:2">
      <c r="A6997" s="62"/>
      <c r="B6997" s="63"/>
    </row>
    <row r="6998" spans="1:2">
      <c r="A6998" s="61"/>
      <c r="B6998" s="58"/>
    </row>
    <row r="6999" spans="1:2">
      <c r="A6999" s="62"/>
      <c r="B6999" s="63"/>
    </row>
    <row r="7000" spans="1:2">
      <c r="A7000" s="61"/>
      <c r="B7000" s="58"/>
    </row>
    <row r="7001" spans="1:2">
      <c r="A7001" s="62"/>
      <c r="B7001" s="63"/>
    </row>
    <row r="7002" spans="1:2">
      <c r="A7002" s="61"/>
      <c r="B7002" s="58"/>
    </row>
    <row r="7003" spans="1:2">
      <c r="A7003" s="61"/>
      <c r="B7003" s="58"/>
    </row>
    <row r="7004" spans="1:2">
      <c r="A7004" s="61"/>
      <c r="B7004" s="58"/>
    </row>
    <row r="7005" spans="1:2">
      <c r="A7005" s="62"/>
      <c r="B7005" s="63"/>
    </row>
    <row r="7006" spans="1:2">
      <c r="A7006" s="61"/>
      <c r="B7006" s="58"/>
    </row>
    <row r="7007" spans="1:2">
      <c r="A7007" s="62"/>
      <c r="B7007" s="63"/>
    </row>
    <row r="7008" spans="1:2">
      <c r="A7008" s="61"/>
      <c r="B7008" s="58"/>
    </row>
    <row r="7009" spans="1:2">
      <c r="A7009" s="61"/>
      <c r="B7009" s="58"/>
    </row>
    <row r="7010" spans="1:2">
      <c r="A7010" s="61"/>
      <c r="B7010" s="58"/>
    </row>
    <row r="7011" spans="1:2">
      <c r="A7011" s="62"/>
      <c r="B7011" s="63"/>
    </row>
    <row r="7012" spans="1:2">
      <c r="A7012" s="61"/>
      <c r="B7012" s="58"/>
    </row>
    <row r="7013" spans="1:2">
      <c r="A7013" s="61"/>
      <c r="B7013" s="58"/>
    </row>
    <row r="7014" spans="1:2">
      <c r="A7014" s="61"/>
      <c r="B7014" s="58"/>
    </row>
    <row r="7015" spans="1:2">
      <c r="A7015" s="61"/>
      <c r="B7015" s="58"/>
    </row>
    <row r="7016" spans="1:2">
      <c r="A7016" s="61"/>
      <c r="B7016" s="58"/>
    </row>
    <row r="7017" spans="1:2">
      <c r="A7017" s="62"/>
      <c r="B7017" s="63"/>
    </row>
    <row r="7018" spans="1:2">
      <c r="A7018" s="61"/>
      <c r="B7018" s="58"/>
    </row>
    <row r="7019" spans="1:2">
      <c r="A7019" s="61"/>
      <c r="B7019" s="58"/>
    </row>
    <row r="7020" spans="1:2">
      <c r="A7020" s="61"/>
      <c r="B7020" s="58"/>
    </row>
    <row r="7021" spans="1:2">
      <c r="A7021" s="61"/>
      <c r="B7021" s="58"/>
    </row>
    <row r="7022" spans="1:2">
      <c r="A7022" s="61"/>
      <c r="B7022" s="58"/>
    </row>
    <row r="7023" spans="1:2">
      <c r="A7023" s="62"/>
      <c r="B7023" s="63"/>
    </row>
    <row r="7024" spans="1:2">
      <c r="A7024" s="61"/>
      <c r="B7024" s="58"/>
    </row>
    <row r="7025" spans="1:2">
      <c r="A7025" s="62"/>
      <c r="B7025" s="63"/>
    </row>
    <row r="7026" spans="1:2">
      <c r="A7026" s="61"/>
      <c r="B7026" s="58"/>
    </row>
    <row r="7027" spans="1:2">
      <c r="A7027" s="61"/>
      <c r="B7027" s="58"/>
    </row>
    <row r="7028" spans="1:2">
      <c r="A7028" s="61"/>
      <c r="B7028" s="58"/>
    </row>
    <row r="7029" spans="1:2">
      <c r="A7029" s="62"/>
      <c r="B7029" s="63"/>
    </row>
    <row r="7030" spans="1:2">
      <c r="A7030" s="61"/>
      <c r="B7030" s="58"/>
    </row>
    <row r="7031" spans="1:2">
      <c r="A7031" s="61"/>
      <c r="B7031" s="58"/>
    </row>
    <row r="7032" spans="1:2">
      <c r="A7032" s="61"/>
      <c r="B7032" s="58"/>
    </row>
    <row r="7033" spans="1:2">
      <c r="A7033" s="62"/>
      <c r="B7033" s="63"/>
    </row>
    <row r="7034" spans="1:2">
      <c r="A7034" s="61"/>
      <c r="B7034" s="58"/>
    </row>
    <row r="7035" spans="1:2">
      <c r="A7035" s="62"/>
      <c r="B7035" s="63"/>
    </row>
    <row r="7036" spans="1:2">
      <c r="A7036" s="61"/>
      <c r="B7036" s="58"/>
    </row>
    <row r="7037" spans="1:2">
      <c r="A7037" s="62"/>
      <c r="B7037" s="63"/>
    </row>
    <row r="7038" spans="1:2">
      <c r="A7038" s="61"/>
      <c r="B7038" s="58"/>
    </row>
    <row r="7039" spans="1:2">
      <c r="A7039" s="62"/>
      <c r="B7039" s="63"/>
    </row>
    <row r="7040" spans="1:2">
      <c r="A7040" s="61"/>
      <c r="B7040" s="58"/>
    </row>
    <row r="7041" spans="1:2">
      <c r="A7041" s="61"/>
      <c r="B7041" s="58"/>
    </row>
    <row r="7042" spans="1:2">
      <c r="A7042" s="61"/>
      <c r="B7042" s="58"/>
    </row>
    <row r="7043" spans="1:2">
      <c r="A7043" s="61"/>
      <c r="B7043" s="58"/>
    </row>
    <row r="7044" spans="1:2">
      <c r="A7044" s="61"/>
      <c r="B7044" s="58"/>
    </row>
    <row r="7045" spans="1:2">
      <c r="A7045" s="62"/>
      <c r="B7045" s="63"/>
    </row>
    <row r="7046" spans="1:2">
      <c r="A7046" s="61"/>
      <c r="B7046" s="58"/>
    </row>
    <row r="7047" spans="1:2">
      <c r="A7047" s="61"/>
      <c r="B7047" s="58"/>
    </row>
    <row r="7048" spans="1:2">
      <c r="A7048" s="61"/>
      <c r="B7048" s="58"/>
    </row>
    <row r="7049" spans="1:2">
      <c r="A7049" s="62"/>
      <c r="B7049" s="63"/>
    </row>
    <row r="7050" spans="1:2">
      <c r="A7050" s="61"/>
      <c r="B7050" s="58"/>
    </row>
    <row r="7051" spans="1:2">
      <c r="A7051" s="61"/>
      <c r="B7051" s="58"/>
    </row>
    <row r="7052" spans="1:2">
      <c r="A7052" s="61"/>
      <c r="B7052" s="58"/>
    </row>
    <row r="7053" spans="1:2">
      <c r="A7053" s="62"/>
      <c r="B7053" s="63"/>
    </row>
    <row r="7054" spans="1:2">
      <c r="A7054" s="61"/>
      <c r="B7054" s="58"/>
    </row>
    <row r="7055" spans="1:2">
      <c r="A7055" s="61"/>
      <c r="B7055" s="58"/>
    </row>
    <row r="7056" spans="1:2">
      <c r="A7056" s="61"/>
      <c r="B7056" s="58"/>
    </row>
    <row r="7057" spans="1:2">
      <c r="A7057" s="62"/>
      <c r="B7057" s="63"/>
    </row>
    <row r="7058" spans="1:2">
      <c r="A7058" s="61"/>
      <c r="B7058" s="58"/>
    </row>
    <row r="7059" spans="1:2">
      <c r="A7059" s="62"/>
      <c r="B7059" s="63"/>
    </row>
    <row r="7060" spans="1:2">
      <c r="A7060" s="61"/>
      <c r="B7060" s="58"/>
    </row>
    <row r="7061" spans="1:2">
      <c r="A7061" s="62"/>
      <c r="B7061" s="63"/>
    </row>
    <row r="7062" spans="1:2">
      <c r="A7062" s="61"/>
      <c r="B7062" s="58"/>
    </row>
    <row r="7063" spans="1:2">
      <c r="A7063" s="61"/>
      <c r="B7063" s="58"/>
    </row>
    <row r="7064" spans="1:2">
      <c r="A7064" s="61"/>
      <c r="B7064" s="58"/>
    </row>
    <row r="7065" spans="1:2">
      <c r="A7065" s="62"/>
      <c r="B7065" s="63"/>
    </row>
    <row r="7066" spans="1:2">
      <c r="A7066" s="61"/>
      <c r="B7066" s="58"/>
    </row>
    <row r="7067" spans="1:2">
      <c r="A7067" s="61"/>
      <c r="B7067" s="58"/>
    </row>
    <row r="7068" spans="1:2">
      <c r="A7068" s="61"/>
      <c r="B7068" s="58"/>
    </row>
    <row r="7069" spans="1:2">
      <c r="A7069" s="62"/>
      <c r="B7069" s="63"/>
    </row>
    <row r="7070" spans="1:2">
      <c r="A7070" s="61"/>
      <c r="B7070" s="58"/>
    </row>
    <row r="7071" spans="1:2">
      <c r="A7071" s="62"/>
      <c r="B7071" s="63"/>
    </row>
    <row r="7072" spans="1:2">
      <c r="A7072" s="61"/>
      <c r="B7072" s="58"/>
    </row>
    <row r="7073" spans="1:2">
      <c r="A7073" s="61"/>
      <c r="B7073" s="58"/>
    </row>
    <row r="7074" spans="1:2">
      <c r="A7074" s="61"/>
      <c r="B7074" s="58"/>
    </row>
    <row r="7075" spans="1:2">
      <c r="A7075" s="61"/>
      <c r="B7075" s="58"/>
    </row>
    <row r="7076" spans="1:2">
      <c r="A7076" s="61"/>
      <c r="B7076" s="58"/>
    </row>
    <row r="7077" spans="1:2">
      <c r="A7077" s="62"/>
      <c r="B7077" s="63"/>
    </row>
    <row r="7078" spans="1:2">
      <c r="A7078" s="61"/>
      <c r="B7078" s="58"/>
    </row>
    <row r="7079" spans="1:2">
      <c r="A7079" s="62"/>
      <c r="B7079" s="63"/>
    </row>
    <row r="7080" spans="1:2">
      <c r="A7080" s="61"/>
      <c r="B7080" s="58"/>
    </row>
    <row r="7081" spans="1:2">
      <c r="A7081" s="62"/>
      <c r="B7081" s="63"/>
    </row>
    <row r="7082" spans="1:2">
      <c r="A7082" s="61"/>
      <c r="B7082" s="58"/>
    </row>
    <row r="7083" spans="1:2">
      <c r="A7083" s="61"/>
      <c r="B7083" s="58"/>
    </row>
    <row r="7084" spans="1:2">
      <c r="A7084" s="61"/>
      <c r="B7084" s="58"/>
    </row>
    <row r="7085" spans="1:2">
      <c r="A7085" s="62"/>
      <c r="B7085" s="63"/>
    </row>
    <row r="7086" spans="1:2">
      <c r="A7086" s="61"/>
      <c r="B7086" s="58"/>
    </row>
    <row r="7087" spans="1:2">
      <c r="A7087" s="61"/>
      <c r="B7087" s="58"/>
    </row>
    <row r="7088" spans="1:2">
      <c r="A7088" s="61"/>
      <c r="B7088" s="58"/>
    </row>
    <row r="7089" spans="1:2">
      <c r="A7089" s="61"/>
      <c r="B7089" s="58"/>
    </row>
    <row r="7090" spans="1:2">
      <c r="A7090" s="61"/>
      <c r="B7090" s="58"/>
    </row>
    <row r="7091" spans="1:2">
      <c r="A7091" s="62"/>
      <c r="B7091" s="63"/>
    </row>
    <row r="7092" spans="1:2">
      <c r="A7092" s="61"/>
      <c r="B7092" s="58"/>
    </row>
    <row r="7093" spans="1:2">
      <c r="A7093" s="62"/>
      <c r="B7093" s="63"/>
    </row>
    <row r="7094" spans="1:2">
      <c r="A7094" s="61"/>
      <c r="B7094" s="58"/>
    </row>
    <row r="7095" spans="1:2">
      <c r="A7095" s="62"/>
      <c r="B7095" s="63"/>
    </row>
    <row r="7096" spans="1:2">
      <c r="A7096" s="61"/>
      <c r="B7096" s="58"/>
    </row>
    <row r="7097" spans="1:2">
      <c r="A7097" s="61"/>
      <c r="B7097" s="58"/>
    </row>
    <row r="7098" spans="1:2">
      <c r="A7098" s="61"/>
      <c r="B7098" s="58"/>
    </row>
    <row r="7099" spans="1:2">
      <c r="A7099" s="61"/>
      <c r="B7099" s="65"/>
    </row>
    <row r="7100" spans="1:2">
      <c r="A7100" s="61"/>
      <c r="B7100" s="58"/>
    </row>
    <row r="7101" spans="1:2">
      <c r="A7101" s="62"/>
      <c r="B7101" s="63"/>
    </row>
    <row r="7102" spans="1:2">
      <c r="A7102" s="61"/>
      <c r="B7102" s="58"/>
    </row>
    <row r="7103" spans="1:2">
      <c r="A7103" s="61"/>
      <c r="B7103" s="58"/>
    </row>
    <row r="7104" spans="1:2">
      <c r="A7104" s="61"/>
      <c r="B7104" s="58"/>
    </row>
    <row r="7105" spans="1:2">
      <c r="A7105" s="61"/>
      <c r="B7105" s="58"/>
    </row>
    <row r="7106" spans="1:2">
      <c r="A7106" s="61"/>
      <c r="B7106" s="58"/>
    </row>
    <row r="7107" spans="1:2">
      <c r="A7107" s="62"/>
      <c r="B7107" s="63"/>
    </row>
    <row r="7108" spans="1:2">
      <c r="A7108" s="61"/>
      <c r="B7108" s="65"/>
    </row>
    <row r="7109" spans="1:2">
      <c r="A7109" s="62"/>
      <c r="B7109" s="63"/>
    </row>
    <row r="7110" spans="1:2">
      <c r="A7110" s="61"/>
      <c r="B7110" s="58"/>
    </row>
    <row r="7111" spans="1:2">
      <c r="A7111" s="62"/>
      <c r="B7111" s="63"/>
    </row>
    <row r="7112" spans="1:2">
      <c r="A7112" s="61"/>
      <c r="B7112" s="58"/>
    </row>
    <row r="7113" spans="1:2">
      <c r="A7113" s="61"/>
      <c r="B7113" s="58"/>
    </row>
    <row r="7114" spans="1:2">
      <c r="A7114" s="61"/>
      <c r="B7114" s="58"/>
    </row>
    <row r="7115" spans="1:2">
      <c r="A7115" s="61"/>
      <c r="B7115" s="58"/>
    </row>
    <row r="7116" spans="1:2">
      <c r="A7116" s="61"/>
      <c r="B7116" s="58"/>
    </row>
    <row r="7117" spans="1:2">
      <c r="A7117" s="62"/>
      <c r="B7117" s="63"/>
    </row>
    <row r="7118" spans="1:2">
      <c r="A7118" s="61"/>
      <c r="B7118" s="58"/>
    </row>
    <row r="7119" spans="1:2">
      <c r="A7119" s="61"/>
      <c r="B7119" s="58"/>
    </row>
    <row r="7120" spans="1:2">
      <c r="A7120" s="61"/>
      <c r="B7120" s="58"/>
    </row>
    <row r="7121" spans="1:2">
      <c r="A7121" s="61"/>
      <c r="B7121" s="58"/>
    </row>
    <row r="7122" spans="1:2">
      <c r="A7122" s="61"/>
      <c r="B7122" s="58"/>
    </row>
    <row r="7123" spans="1:2">
      <c r="A7123" s="61"/>
      <c r="B7123" s="58"/>
    </row>
    <row r="7124" spans="1:2">
      <c r="A7124" s="61"/>
      <c r="B7124" s="58"/>
    </row>
    <row r="7125" spans="1:2">
      <c r="A7125" s="62"/>
      <c r="B7125" s="63"/>
    </row>
    <row r="7126" spans="1:2">
      <c r="A7126" s="61"/>
      <c r="B7126" s="58"/>
    </row>
    <row r="7127" spans="1:2">
      <c r="A7127" s="61"/>
      <c r="B7127" s="58"/>
    </row>
    <row r="7128" spans="1:2">
      <c r="A7128" s="61"/>
      <c r="B7128" s="58"/>
    </row>
    <row r="7129" spans="1:2">
      <c r="A7129" s="61"/>
      <c r="B7129" s="58"/>
    </row>
    <row r="7130" spans="1:2">
      <c r="A7130" s="61"/>
      <c r="B7130" s="58"/>
    </row>
    <row r="7131" spans="1:2">
      <c r="A7131" s="61"/>
      <c r="B7131" s="58"/>
    </row>
    <row r="7132" spans="1:2">
      <c r="A7132" s="61"/>
      <c r="B7132" s="58"/>
    </row>
    <row r="7133" spans="1:2">
      <c r="A7133" s="62"/>
      <c r="B7133" s="63"/>
    </row>
    <row r="7134" spans="1:2">
      <c r="A7134" s="61"/>
      <c r="B7134" s="58"/>
    </row>
    <row r="7135" spans="1:2">
      <c r="A7135" s="62"/>
      <c r="B7135" s="63"/>
    </row>
    <row r="7136" spans="1:2">
      <c r="A7136" s="61"/>
      <c r="B7136" s="58"/>
    </row>
    <row r="7137" spans="1:2">
      <c r="A7137" s="61"/>
      <c r="B7137" s="58"/>
    </row>
    <row r="7138" spans="1:2">
      <c r="A7138" s="61"/>
      <c r="B7138" s="58"/>
    </row>
    <row r="7139" spans="1:2">
      <c r="A7139" s="61"/>
      <c r="B7139" s="58"/>
    </row>
    <row r="7140" spans="1:2">
      <c r="A7140" s="61"/>
      <c r="B7140" s="58"/>
    </row>
    <row r="7141" spans="1:2">
      <c r="A7141" s="62"/>
      <c r="B7141" s="63"/>
    </row>
    <row r="7142" spans="1:2">
      <c r="A7142" s="61"/>
      <c r="B7142" s="58"/>
    </row>
    <row r="7143" spans="1:2">
      <c r="A7143" s="61"/>
      <c r="B7143" s="58"/>
    </row>
    <row r="7144" spans="1:2">
      <c r="A7144" s="61"/>
      <c r="B7144" s="58"/>
    </row>
    <row r="7145" spans="1:2">
      <c r="A7145" s="62"/>
      <c r="B7145" s="63"/>
    </row>
    <row r="7146" spans="1:2">
      <c r="A7146" s="61"/>
      <c r="B7146" s="58"/>
    </row>
    <row r="7147" spans="1:2">
      <c r="A7147" s="61"/>
      <c r="B7147" s="58"/>
    </row>
    <row r="7148" spans="1:2">
      <c r="A7148" s="61"/>
      <c r="B7148" s="58"/>
    </row>
    <row r="7149" spans="1:2">
      <c r="A7149" s="62"/>
      <c r="B7149" s="63"/>
    </row>
    <row r="7150" spans="1:2">
      <c r="A7150" s="61"/>
      <c r="B7150" s="58"/>
    </row>
    <row r="7151" spans="1:2">
      <c r="A7151" s="62"/>
      <c r="B7151" s="63"/>
    </row>
    <row r="7152" spans="1:2">
      <c r="A7152" s="61"/>
      <c r="B7152" s="58"/>
    </row>
    <row r="7153" spans="1:2">
      <c r="A7153" s="62"/>
      <c r="B7153" s="63"/>
    </row>
    <row r="7154" spans="1:2">
      <c r="A7154" s="61"/>
      <c r="B7154" s="58"/>
    </row>
    <row r="7155" spans="1:2">
      <c r="A7155" s="62"/>
      <c r="B7155" s="63"/>
    </row>
    <row r="7156" spans="1:2">
      <c r="A7156" s="61"/>
      <c r="B7156" s="58"/>
    </row>
    <row r="7157" spans="1:2">
      <c r="A7157" s="61"/>
      <c r="B7157" s="58"/>
    </row>
    <row r="7158" spans="1:2">
      <c r="A7158" s="61"/>
      <c r="B7158" s="58"/>
    </row>
    <row r="7159" spans="1:2">
      <c r="A7159" s="61"/>
      <c r="B7159" s="58"/>
    </row>
    <row r="7160" spans="1:2">
      <c r="A7160" s="61"/>
      <c r="B7160" s="58"/>
    </row>
    <row r="7161" spans="1:2">
      <c r="A7161" s="61"/>
      <c r="B7161" s="58"/>
    </row>
    <row r="7162" spans="1:2">
      <c r="A7162" s="61"/>
      <c r="B7162" s="58"/>
    </row>
    <row r="7163" spans="1:2">
      <c r="A7163" s="61"/>
      <c r="B7163" s="58"/>
    </row>
    <row r="7164" spans="1:2">
      <c r="A7164" s="61"/>
      <c r="B7164" s="58"/>
    </row>
    <row r="7165" spans="1:2">
      <c r="A7165" s="61"/>
      <c r="B7165" s="58"/>
    </row>
    <row r="7166" spans="1:2">
      <c r="A7166" s="61"/>
      <c r="B7166" s="58"/>
    </row>
    <row r="7167" spans="1:2">
      <c r="A7167" s="62"/>
      <c r="B7167" s="63"/>
    </row>
    <row r="7168" spans="1:2">
      <c r="A7168" s="61"/>
      <c r="B7168" s="58"/>
    </row>
    <row r="7169" spans="1:2">
      <c r="A7169" s="61"/>
      <c r="B7169" s="58"/>
    </row>
    <row r="7170" spans="1:2">
      <c r="A7170" s="61"/>
      <c r="B7170" s="58"/>
    </row>
    <row r="7171" spans="1:2">
      <c r="A7171" s="61"/>
      <c r="B7171" s="58"/>
    </row>
    <row r="7172" spans="1:2">
      <c r="A7172" s="61"/>
      <c r="B7172" s="58"/>
    </row>
    <row r="7173" spans="1:2">
      <c r="A7173" s="62"/>
      <c r="B7173" s="63"/>
    </row>
    <row r="7174" spans="1:2">
      <c r="A7174" s="61"/>
      <c r="B7174" s="58"/>
    </row>
    <row r="7175" spans="1:2">
      <c r="A7175" s="62"/>
      <c r="B7175" s="63"/>
    </row>
    <row r="7176" spans="1:2">
      <c r="A7176" s="61"/>
      <c r="B7176" s="58"/>
    </row>
    <row r="7177" spans="1:2">
      <c r="A7177" s="62"/>
      <c r="B7177" s="63"/>
    </row>
    <row r="7178" spans="1:2">
      <c r="A7178" s="61"/>
      <c r="B7178" s="58"/>
    </row>
    <row r="7179" spans="1:2">
      <c r="A7179" s="62"/>
      <c r="B7179" s="63"/>
    </row>
    <row r="7180" spans="1:2">
      <c r="A7180" s="61"/>
      <c r="B7180" s="58"/>
    </row>
    <row r="7181" spans="1:2">
      <c r="A7181" s="62"/>
      <c r="B7181" s="63"/>
    </row>
    <row r="7182" spans="1:2">
      <c r="A7182" s="61"/>
      <c r="B7182" s="58"/>
    </row>
    <row r="7183" spans="1:2">
      <c r="A7183" s="61"/>
      <c r="B7183" s="58"/>
    </row>
    <row r="7184" spans="1:2">
      <c r="A7184" s="61"/>
      <c r="B7184" s="58"/>
    </row>
    <row r="7185" spans="1:2">
      <c r="A7185" s="61"/>
      <c r="B7185" s="58"/>
    </row>
    <row r="7186" spans="1:2">
      <c r="A7186" s="61"/>
      <c r="B7186" s="58"/>
    </row>
    <row r="7187" spans="1:2">
      <c r="A7187" s="62"/>
      <c r="B7187" s="63"/>
    </row>
    <row r="7188" spans="1:2">
      <c r="A7188" s="61"/>
      <c r="B7188" s="58"/>
    </row>
    <row r="7189" spans="1:2">
      <c r="A7189" s="61"/>
      <c r="B7189" s="58"/>
    </row>
    <row r="7190" spans="1:2">
      <c r="A7190" s="61"/>
      <c r="B7190" s="58"/>
    </row>
    <row r="7191" spans="1:2">
      <c r="A7191" s="61"/>
      <c r="B7191" s="58"/>
    </row>
    <row r="7192" spans="1:2">
      <c r="A7192" s="61"/>
      <c r="B7192" s="58"/>
    </row>
    <row r="7193" spans="1:2">
      <c r="A7193" s="62"/>
      <c r="B7193" s="63"/>
    </row>
    <row r="7194" spans="1:2">
      <c r="A7194" s="61"/>
      <c r="B7194" s="58"/>
    </row>
    <row r="7195" spans="1:2">
      <c r="A7195" s="62"/>
      <c r="B7195" s="63"/>
    </row>
    <row r="7196" spans="1:2">
      <c r="A7196" s="61"/>
      <c r="B7196" s="58"/>
    </row>
    <row r="7197" spans="1:2">
      <c r="A7197" s="62"/>
      <c r="B7197" s="63"/>
    </row>
    <row r="7198" spans="1:2">
      <c r="A7198" s="61"/>
      <c r="B7198" s="58"/>
    </row>
    <row r="7199" spans="1:2">
      <c r="A7199" s="62"/>
      <c r="B7199" s="63"/>
    </row>
    <row r="7200" spans="1:2">
      <c r="A7200" s="61"/>
      <c r="B7200" s="58"/>
    </row>
    <row r="7201" spans="1:2">
      <c r="A7201" s="61"/>
      <c r="B7201" s="58"/>
    </row>
    <row r="7202" spans="1:2">
      <c r="A7202" s="61"/>
      <c r="B7202" s="58"/>
    </row>
    <row r="7203" spans="1:2">
      <c r="A7203" s="61"/>
      <c r="B7203" s="58"/>
    </row>
    <row r="7204" spans="1:2">
      <c r="A7204" s="61"/>
      <c r="B7204" s="58"/>
    </row>
    <row r="7205" spans="1:2">
      <c r="A7205" s="62"/>
      <c r="B7205" s="63"/>
    </row>
    <row r="7206" spans="1:2">
      <c r="A7206" s="61"/>
      <c r="B7206" s="58"/>
    </row>
    <row r="7207" spans="1:2">
      <c r="A7207" s="61"/>
      <c r="B7207" s="58"/>
    </row>
    <row r="7208" spans="1:2">
      <c r="A7208" s="61"/>
      <c r="B7208" s="58"/>
    </row>
    <row r="7209" spans="1:2">
      <c r="A7209" s="61"/>
      <c r="B7209" s="58"/>
    </row>
    <row r="7210" spans="1:2">
      <c r="A7210" s="61"/>
      <c r="B7210" s="58"/>
    </row>
    <row r="7211" spans="1:2">
      <c r="A7211" s="61"/>
      <c r="B7211" s="58"/>
    </row>
    <row r="7212" spans="1:2">
      <c r="A7212" s="61"/>
      <c r="B7212" s="58"/>
    </row>
    <row r="7213" spans="1:2">
      <c r="A7213" s="61"/>
      <c r="B7213" s="58"/>
    </row>
    <row r="7214" spans="1:2">
      <c r="A7214" s="61"/>
      <c r="B7214" s="58"/>
    </row>
    <row r="7215" spans="1:2">
      <c r="A7215" s="61"/>
      <c r="B7215" s="58"/>
    </row>
    <row r="7216" spans="1:2">
      <c r="A7216" s="61"/>
      <c r="B7216" s="58"/>
    </row>
    <row r="7217" spans="1:2">
      <c r="A7217" s="61"/>
      <c r="B7217" s="58"/>
    </row>
    <row r="7218" spans="1:2">
      <c r="A7218" s="61"/>
      <c r="B7218" s="58"/>
    </row>
    <row r="7219" spans="1:2">
      <c r="A7219" s="62"/>
      <c r="B7219" s="63"/>
    </row>
    <row r="7220" spans="1:2">
      <c r="A7220" s="61"/>
      <c r="B7220" s="58"/>
    </row>
    <row r="7221" spans="1:2">
      <c r="A7221" s="62"/>
      <c r="B7221" s="63"/>
    </row>
    <row r="7222" spans="1:2">
      <c r="A7222" s="61"/>
      <c r="B7222" s="58"/>
    </row>
    <row r="7223" spans="1:2">
      <c r="A7223" s="61"/>
      <c r="B7223" s="58"/>
    </row>
    <row r="7224" spans="1:2">
      <c r="A7224" s="61"/>
      <c r="B7224" s="58"/>
    </row>
    <row r="7225" spans="1:2">
      <c r="A7225" s="61"/>
      <c r="B7225" s="58"/>
    </row>
    <row r="7226" spans="1:2">
      <c r="A7226" s="61"/>
      <c r="B7226" s="58"/>
    </row>
    <row r="7227" spans="1:2">
      <c r="A7227" s="61"/>
      <c r="B7227" s="58"/>
    </row>
    <row r="7228" spans="1:2">
      <c r="A7228" s="61"/>
      <c r="B7228" s="58"/>
    </row>
    <row r="7229" spans="1:2">
      <c r="A7229" s="61"/>
      <c r="B7229" s="58"/>
    </row>
    <row r="7230" spans="1:2">
      <c r="A7230" s="61"/>
      <c r="B7230" s="58"/>
    </row>
    <row r="7231" spans="1:2">
      <c r="A7231" s="62"/>
      <c r="B7231" s="63"/>
    </row>
    <row r="7232" spans="1:2">
      <c r="A7232" s="61"/>
      <c r="B7232" s="58"/>
    </row>
    <row r="7233" spans="1:2">
      <c r="A7233" s="61"/>
      <c r="B7233" s="58"/>
    </row>
    <row r="7234" spans="1:2">
      <c r="A7234" s="61"/>
      <c r="B7234" s="58"/>
    </row>
    <row r="7235" spans="1:2">
      <c r="A7235" s="61"/>
      <c r="B7235" s="58"/>
    </row>
    <row r="7236" spans="1:2">
      <c r="A7236" s="61"/>
      <c r="B7236" s="58"/>
    </row>
    <row r="7237" spans="1:2">
      <c r="A7237" s="61"/>
      <c r="B7237" s="58"/>
    </row>
    <row r="7238" spans="1:2">
      <c r="A7238" s="61"/>
      <c r="B7238" s="58"/>
    </row>
    <row r="7239" spans="1:2">
      <c r="A7239" s="61"/>
      <c r="B7239" s="58"/>
    </row>
    <row r="7240" spans="1:2">
      <c r="A7240" s="61"/>
      <c r="B7240" s="58"/>
    </row>
    <row r="7241" spans="1:2">
      <c r="A7241" s="61"/>
      <c r="B7241" s="58"/>
    </row>
    <row r="7242" spans="1:2">
      <c r="A7242" s="61"/>
      <c r="B7242" s="58"/>
    </row>
    <row r="7243" spans="1:2">
      <c r="A7243" s="61"/>
      <c r="B7243" s="58"/>
    </row>
    <row r="7244" spans="1:2">
      <c r="A7244" s="61"/>
      <c r="B7244" s="58"/>
    </row>
    <row r="7245" spans="1:2">
      <c r="A7245" s="61"/>
      <c r="B7245" s="58"/>
    </row>
    <row r="7246" spans="1:2">
      <c r="A7246" s="61"/>
      <c r="B7246" s="58"/>
    </row>
    <row r="7247" spans="1:2">
      <c r="A7247" s="61"/>
      <c r="B7247" s="58"/>
    </row>
    <row r="7248" spans="1:2">
      <c r="A7248" s="61"/>
      <c r="B7248" s="58"/>
    </row>
    <row r="7249" spans="1:2">
      <c r="A7249" s="62"/>
      <c r="B7249" s="63"/>
    </row>
    <row r="7250" spans="1:2">
      <c r="A7250" s="61"/>
      <c r="B7250" s="58"/>
    </row>
    <row r="7251" spans="1:2">
      <c r="A7251" s="61"/>
      <c r="B7251" s="58"/>
    </row>
    <row r="7252" spans="1:2">
      <c r="A7252" s="61"/>
      <c r="B7252" s="58"/>
    </row>
    <row r="7253" spans="1:2">
      <c r="A7253" s="61"/>
      <c r="B7253" s="58"/>
    </row>
    <row r="7254" spans="1:2">
      <c r="A7254" s="61"/>
      <c r="B7254" s="58"/>
    </row>
    <row r="7255" spans="1:2">
      <c r="A7255" s="61"/>
      <c r="B7255" s="58"/>
    </row>
    <row r="7256" spans="1:2">
      <c r="A7256" s="61"/>
      <c r="B7256" s="58"/>
    </row>
    <row r="7257" spans="1:2">
      <c r="A7257" s="61"/>
      <c r="B7257" s="58"/>
    </row>
    <row r="7258" spans="1:2">
      <c r="A7258" s="61"/>
      <c r="B7258" s="58"/>
    </row>
    <row r="7259" spans="1:2">
      <c r="A7259" s="62"/>
      <c r="B7259" s="63"/>
    </row>
    <row r="7260" spans="1:2">
      <c r="A7260" s="61"/>
      <c r="B7260" s="58"/>
    </row>
    <row r="7261" spans="1:2">
      <c r="A7261" s="61"/>
      <c r="B7261" s="58"/>
    </row>
    <row r="7262" spans="1:2">
      <c r="A7262" s="61"/>
      <c r="B7262" s="65"/>
    </row>
    <row r="7263" spans="1:2">
      <c r="A7263" s="61"/>
      <c r="B7263" s="58"/>
    </row>
    <row r="7264" spans="1:2">
      <c r="A7264" s="61"/>
      <c r="B7264" s="58"/>
    </row>
    <row r="7265" spans="1:2">
      <c r="A7265" s="62"/>
      <c r="B7265" s="63"/>
    </row>
    <row r="7266" spans="1:2">
      <c r="A7266" s="61"/>
      <c r="B7266" s="58"/>
    </row>
    <row r="7267" spans="1:2">
      <c r="A7267" s="61"/>
      <c r="B7267" s="58"/>
    </row>
    <row r="7268" spans="1:2">
      <c r="A7268" s="61"/>
      <c r="B7268" s="58"/>
    </row>
    <row r="7269" spans="1:2">
      <c r="A7269" s="62"/>
      <c r="B7269" s="63"/>
    </row>
    <row r="7270" spans="1:2">
      <c r="A7270" s="61"/>
      <c r="B7270" s="58"/>
    </row>
    <row r="7271" spans="1:2">
      <c r="A7271" s="62"/>
      <c r="B7271" s="63"/>
    </row>
    <row r="7272" spans="1:2">
      <c r="A7272" s="61"/>
      <c r="B7272" s="58"/>
    </row>
    <row r="7273" spans="1:2">
      <c r="A7273" s="62"/>
      <c r="B7273" s="63"/>
    </row>
    <row r="7274" spans="1:2">
      <c r="A7274" s="61"/>
      <c r="B7274" s="58"/>
    </row>
    <row r="7275" spans="1:2">
      <c r="A7275" s="61"/>
      <c r="B7275" s="58"/>
    </row>
    <row r="7276" spans="1:2">
      <c r="A7276" s="61"/>
      <c r="B7276" s="58"/>
    </row>
    <row r="7277" spans="1:2">
      <c r="A7277" s="62"/>
      <c r="B7277" s="63"/>
    </row>
    <row r="7278" spans="1:2">
      <c r="A7278" s="61"/>
      <c r="B7278" s="58"/>
    </row>
    <row r="7279" spans="1:2">
      <c r="A7279" s="61"/>
      <c r="B7279" s="58"/>
    </row>
    <row r="7280" spans="1:2">
      <c r="A7280" s="61"/>
      <c r="B7280" s="58"/>
    </row>
    <row r="7281" spans="1:2">
      <c r="A7281" s="62"/>
      <c r="B7281" s="63"/>
    </row>
    <row r="7282" spans="1:2">
      <c r="A7282" s="61"/>
      <c r="B7282" s="58"/>
    </row>
    <row r="7283" spans="1:2">
      <c r="A7283" s="62"/>
      <c r="B7283" s="63"/>
    </row>
    <row r="7284" spans="1:2">
      <c r="A7284" s="61"/>
      <c r="B7284" s="58"/>
    </row>
    <row r="7285" spans="1:2">
      <c r="A7285" s="62"/>
      <c r="B7285" s="63"/>
    </row>
    <row r="7286" spans="1:2">
      <c r="A7286" s="61"/>
      <c r="B7286" s="58"/>
    </row>
    <row r="7287" spans="1:2">
      <c r="A7287" s="62"/>
      <c r="B7287" s="63"/>
    </row>
    <row r="7288" spans="1:2">
      <c r="A7288" s="61"/>
      <c r="B7288" s="58"/>
    </row>
    <row r="7289" spans="1:2">
      <c r="A7289" s="61"/>
      <c r="B7289" s="58"/>
    </row>
    <row r="7290" spans="1:2">
      <c r="A7290" s="61"/>
      <c r="B7290" s="58"/>
    </row>
    <row r="7291" spans="1:2">
      <c r="A7291" s="62"/>
      <c r="B7291" s="63"/>
    </row>
    <row r="7292" spans="1:2">
      <c r="A7292" s="61"/>
      <c r="B7292" s="58"/>
    </row>
    <row r="7293" spans="1:2">
      <c r="A7293" s="61"/>
      <c r="B7293" s="58"/>
    </row>
    <row r="7294" spans="1:2">
      <c r="A7294" s="61"/>
      <c r="B7294" s="58"/>
    </row>
    <row r="7295" spans="1:2">
      <c r="A7295" s="62"/>
      <c r="B7295" s="63"/>
    </row>
    <row r="7296" spans="1:2">
      <c r="A7296" s="61"/>
      <c r="B7296" s="58"/>
    </row>
    <row r="7297" spans="1:2">
      <c r="A7297" s="62"/>
      <c r="B7297" s="63"/>
    </row>
    <row r="7298" spans="1:2">
      <c r="A7298" s="61"/>
      <c r="B7298" s="58"/>
    </row>
    <row r="7299" spans="1:2">
      <c r="A7299" s="61"/>
      <c r="B7299" s="58"/>
    </row>
    <row r="7300" spans="1:2">
      <c r="A7300" s="61"/>
      <c r="B7300" s="58"/>
    </row>
    <row r="7301" spans="1:2">
      <c r="A7301" s="61"/>
      <c r="B7301" s="58"/>
    </row>
    <row r="7302" spans="1:2">
      <c r="A7302" s="61"/>
      <c r="B7302" s="58"/>
    </row>
    <row r="7303" spans="1:2">
      <c r="A7303" s="62"/>
      <c r="B7303" s="63"/>
    </row>
    <row r="7304" spans="1:2">
      <c r="A7304" s="61"/>
      <c r="B7304" s="58"/>
    </row>
    <row r="7305" spans="1:2">
      <c r="A7305" s="62"/>
      <c r="B7305" s="63"/>
    </row>
    <row r="7306" spans="1:2">
      <c r="A7306" s="61"/>
      <c r="B7306" s="58"/>
    </row>
    <row r="7307" spans="1:2">
      <c r="A7307" s="62"/>
      <c r="B7307" s="63"/>
    </row>
    <row r="7308" spans="1:2">
      <c r="A7308" s="61"/>
      <c r="B7308" s="58"/>
    </row>
    <row r="7309" spans="1:2">
      <c r="A7309" s="61"/>
      <c r="B7309" s="58"/>
    </row>
    <row r="7310" spans="1:2">
      <c r="A7310" s="61"/>
      <c r="B7310" s="58"/>
    </row>
    <row r="7311" spans="1:2">
      <c r="A7311" s="61"/>
      <c r="B7311" s="58"/>
    </row>
    <row r="7312" spans="1:2">
      <c r="A7312" s="61"/>
      <c r="B7312" s="58"/>
    </row>
    <row r="7313" spans="1:2">
      <c r="A7313" s="62"/>
      <c r="B7313" s="63"/>
    </row>
    <row r="7314" spans="1:2">
      <c r="A7314" s="61"/>
      <c r="B7314" s="58"/>
    </row>
    <row r="7315" spans="1:2">
      <c r="A7315" s="61"/>
      <c r="B7315" s="58"/>
    </row>
    <row r="7316" spans="1:2">
      <c r="A7316" s="61"/>
      <c r="B7316" s="58"/>
    </row>
    <row r="7317" spans="1:2">
      <c r="A7317" s="62"/>
      <c r="B7317" s="63"/>
    </row>
    <row r="7318" spans="1:2">
      <c r="A7318" s="61"/>
      <c r="B7318" s="58"/>
    </row>
    <row r="7319" spans="1:2">
      <c r="A7319" s="61"/>
      <c r="B7319" s="58"/>
    </row>
    <row r="7320" spans="1:2">
      <c r="A7320" s="61"/>
      <c r="B7320" s="58"/>
    </row>
    <row r="7321" spans="1:2">
      <c r="A7321" s="62"/>
      <c r="B7321" s="63"/>
    </row>
    <row r="7322" spans="1:2">
      <c r="A7322" s="61"/>
      <c r="B7322" s="58"/>
    </row>
    <row r="7323" spans="1:2">
      <c r="A7323" s="62"/>
      <c r="B7323" s="63"/>
    </row>
    <row r="7324" spans="1:2">
      <c r="A7324" s="61"/>
      <c r="B7324" s="58"/>
    </row>
    <row r="7325" spans="1:2">
      <c r="A7325" s="61"/>
      <c r="B7325" s="58"/>
    </row>
    <row r="7326" spans="1:2">
      <c r="A7326" s="61"/>
      <c r="B7326" s="58"/>
    </row>
    <row r="7327" spans="1:2">
      <c r="A7327" s="61"/>
      <c r="B7327" s="58"/>
    </row>
    <row r="7328" spans="1:2">
      <c r="A7328" s="61"/>
      <c r="B7328" s="58"/>
    </row>
    <row r="7329" spans="1:2">
      <c r="A7329" s="62"/>
      <c r="B7329" s="63"/>
    </row>
    <row r="7330" spans="1:2">
      <c r="A7330" s="61"/>
      <c r="B7330" s="58"/>
    </row>
    <row r="7331" spans="1:2">
      <c r="A7331" s="61"/>
      <c r="B7331" s="58"/>
    </row>
    <row r="7332" spans="1:2">
      <c r="A7332" s="61"/>
      <c r="B7332" s="58"/>
    </row>
    <row r="7333" spans="1:2">
      <c r="A7333" s="61"/>
      <c r="B7333" s="58"/>
    </row>
    <row r="7334" spans="1:2">
      <c r="A7334" s="61"/>
      <c r="B7334" s="58"/>
    </row>
    <row r="7335" spans="1:2">
      <c r="A7335" s="61"/>
      <c r="B7335" s="58"/>
    </row>
    <row r="7336" spans="1:2">
      <c r="A7336" s="61"/>
      <c r="B7336" s="58"/>
    </row>
    <row r="7337" spans="1:2">
      <c r="A7337" s="61"/>
      <c r="B7337" s="58"/>
    </row>
    <row r="7338" spans="1:2">
      <c r="A7338" s="61"/>
      <c r="B7338" s="58"/>
    </row>
    <row r="7339" spans="1:2">
      <c r="A7339" s="62"/>
      <c r="B7339" s="63"/>
    </row>
    <row r="7340" spans="1:2">
      <c r="A7340" s="61"/>
      <c r="B7340" s="58"/>
    </row>
    <row r="7341" spans="1:2">
      <c r="A7341" s="62"/>
      <c r="B7341" s="63"/>
    </row>
    <row r="7342" spans="1:2">
      <c r="A7342" s="61"/>
      <c r="B7342" s="58"/>
    </row>
    <row r="7343" spans="1:2">
      <c r="A7343" s="61"/>
      <c r="B7343" s="58"/>
    </row>
    <row r="7344" spans="1:2">
      <c r="A7344" s="61"/>
      <c r="B7344" s="58"/>
    </row>
    <row r="7345" spans="1:2">
      <c r="A7345" s="62"/>
      <c r="B7345" s="63"/>
    </row>
    <row r="7346" spans="1:2">
      <c r="A7346" s="61"/>
      <c r="B7346" s="58"/>
    </row>
    <row r="7347" spans="1:2">
      <c r="A7347" s="62"/>
      <c r="B7347" s="63"/>
    </row>
    <row r="7348" spans="1:2">
      <c r="A7348" s="61"/>
      <c r="B7348" s="58"/>
    </row>
    <row r="7349" spans="1:2">
      <c r="A7349" s="61"/>
      <c r="B7349" s="58"/>
    </row>
    <row r="7350" spans="1:2">
      <c r="A7350" s="61"/>
      <c r="B7350" s="58"/>
    </row>
    <row r="7351" spans="1:2">
      <c r="A7351" s="61"/>
      <c r="B7351" s="58"/>
    </row>
    <row r="7352" spans="1:2">
      <c r="A7352" s="61"/>
      <c r="B7352" s="58"/>
    </row>
    <row r="7353" spans="1:2">
      <c r="A7353" s="61"/>
      <c r="B7353" s="58"/>
    </row>
    <row r="7354" spans="1:2">
      <c r="A7354" s="61"/>
      <c r="B7354" s="58"/>
    </row>
    <row r="7355" spans="1:2">
      <c r="A7355" s="61"/>
      <c r="B7355" s="58"/>
    </row>
    <row r="7356" spans="1:2">
      <c r="A7356" s="61"/>
      <c r="B7356" s="65"/>
    </row>
    <row r="7357" spans="1:2">
      <c r="A7357" s="62"/>
      <c r="B7357" s="63"/>
    </row>
    <row r="7358" spans="1:2">
      <c r="A7358" s="61"/>
      <c r="B7358" s="58"/>
    </row>
    <row r="7359" spans="1:2">
      <c r="A7359" s="62"/>
      <c r="B7359" s="63"/>
    </row>
    <row r="7360" spans="1:2">
      <c r="A7360" s="61"/>
      <c r="B7360" s="58"/>
    </row>
    <row r="7361" spans="1:2">
      <c r="A7361" s="61"/>
      <c r="B7361" s="58"/>
    </row>
    <row r="7362" spans="1:2">
      <c r="A7362" s="61"/>
      <c r="B7362" s="58"/>
    </row>
    <row r="7363" spans="1:2">
      <c r="A7363" s="61"/>
      <c r="B7363" s="58"/>
    </row>
    <row r="7364" spans="1:2">
      <c r="A7364" s="61"/>
      <c r="B7364" s="58"/>
    </row>
    <row r="7365" spans="1:2">
      <c r="A7365" s="61"/>
      <c r="B7365" s="58"/>
    </row>
    <row r="7366" spans="1:2">
      <c r="A7366" s="61"/>
      <c r="B7366" s="58"/>
    </row>
    <row r="7367" spans="1:2">
      <c r="A7367" s="61"/>
      <c r="B7367" s="58"/>
    </row>
    <row r="7368" spans="1:2">
      <c r="A7368" s="61"/>
      <c r="B7368" s="58"/>
    </row>
    <row r="7369" spans="1:2">
      <c r="A7369" s="61"/>
      <c r="B7369" s="58"/>
    </row>
    <row r="7370" spans="1:2">
      <c r="A7370" s="61"/>
      <c r="B7370" s="58"/>
    </row>
    <row r="7371" spans="1:2">
      <c r="A7371" s="62"/>
      <c r="B7371" s="63"/>
    </row>
    <row r="7372" spans="1:2">
      <c r="A7372" s="61"/>
      <c r="B7372" s="58"/>
    </row>
    <row r="7373" spans="1:2">
      <c r="A7373" s="61"/>
      <c r="B7373" s="58"/>
    </row>
    <row r="7374" spans="1:2">
      <c r="A7374" s="61"/>
      <c r="B7374" s="58"/>
    </row>
    <row r="7375" spans="1:2">
      <c r="A7375" s="61"/>
      <c r="B7375" s="58"/>
    </row>
    <row r="7376" spans="1:2">
      <c r="A7376" s="61"/>
      <c r="B7376" s="58"/>
    </row>
    <row r="7377" spans="1:2">
      <c r="A7377" s="62"/>
      <c r="B7377" s="63"/>
    </row>
    <row r="7378" spans="1:2">
      <c r="A7378" s="61"/>
      <c r="B7378" s="58"/>
    </row>
    <row r="7379" spans="1:2">
      <c r="A7379" s="61"/>
      <c r="B7379" s="58"/>
    </row>
    <row r="7380" spans="1:2">
      <c r="A7380" s="61"/>
      <c r="B7380" s="58"/>
    </row>
    <row r="7381" spans="1:2">
      <c r="A7381" s="61"/>
      <c r="B7381" s="58"/>
    </row>
    <row r="7382" spans="1:2">
      <c r="A7382" s="61"/>
      <c r="B7382" s="58"/>
    </row>
    <row r="7383" spans="1:2">
      <c r="A7383" s="61"/>
      <c r="B7383" s="58"/>
    </row>
    <row r="7384" spans="1:2">
      <c r="A7384" s="61"/>
      <c r="B7384" s="58"/>
    </row>
    <row r="7385" spans="1:2">
      <c r="A7385" s="62"/>
      <c r="B7385" s="63"/>
    </row>
    <row r="7386" spans="1:2">
      <c r="A7386" s="61"/>
      <c r="B7386" s="58"/>
    </row>
    <row r="7387" spans="1:2">
      <c r="A7387" s="62"/>
      <c r="B7387" s="63"/>
    </row>
    <row r="7388" spans="1:2">
      <c r="A7388" s="61"/>
      <c r="B7388" s="58"/>
    </row>
    <row r="7389" spans="1:2">
      <c r="A7389" s="62"/>
      <c r="B7389" s="63"/>
    </row>
    <row r="7390" spans="1:2">
      <c r="A7390" s="61"/>
      <c r="B7390" s="58"/>
    </row>
    <row r="7391" spans="1:2">
      <c r="A7391" s="61"/>
      <c r="B7391" s="58"/>
    </row>
    <row r="7392" spans="1:2">
      <c r="A7392" s="61"/>
      <c r="B7392" s="58"/>
    </row>
    <row r="7393" spans="1:2">
      <c r="A7393" s="62"/>
      <c r="B7393" s="63"/>
    </row>
    <row r="7394" spans="1:2">
      <c r="A7394" s="61"/>
      <c r="B7394" s="58"/>
    </row>
    <row r="7395" spans="1:2">
      <c r="A7395" s="62"/>
      <c r="B7395" s="63"/>
    </row>
    <row r="7396" spans="1:2">
      <c r="A7396" s="61"/>
      <c r="B7396" s="58"/>
    </row>
    <row r="7397" spans="1:2">
      <c r="A7397" s="61"/>
      <c r="B7397" s="58"/>
    </row>
    <row r="7398" spans="1:2">
      <c r="A7398" s="61"/>
      <c r="B7398" s="58"/>
    </row>
    <row r="7399" spans="1:2">
      <c r="A7399" s="61"/>
      <c r="B7399" s="58"/>
    </row>
    <row r="7400" spans="1:2">
      <c r="A7400" s="61"/>
      <c r="B7400" s="58"/>
    </row>
    <row r="7401" spans="1:2">
      <c r="A7401" s="61"/>
      <c r="B7401" s="58"/>
    </row>
    <row r="7402" spans="1:2">
      <c r="A7402" s="61"/>
      <c r="B7402" s="65"/>
    </row>
    <row r="7403" spans="1:2">
      <c r="A7403" s="62"/>
      <c r="B7403" s="63"/>
    </row>
    <row r="7404" spans="1:2">
      <c r="A7404" s="61"/>
      <c r="B7404" s="58"/>
    </row>
    <row r="7405" spans="1:2">
      <c r="A7405" s="62"/>
      <c r="B7405" s="63"/>
    </row>
    <row r="7406" spans="1:2">
      <c r="A7406" s="61"/>
      <c r="B7406" s="58"/>
    </row>
    <row r="7407" spans="1:2">
      <c r="A7407" s="62"/>
      <c r="B7407" s="63"/>
    </row>
    <row r="7408" spans="1:2">
      <c r="A7408" s="61"/>
      <c r="B7408" s="58"/>
    </row>
    <row r="7409" spans="1:2">
      <c r="A7409" s="61"/>
      <c r="B7409" s="58"/>
    </row>
    <row r="7410" spans="1:2">
      <c r="A7410" s="61"/>
      <c r="B7410" s="58"/>
    </row>
    <row r="7411" spans="1:2">
      <c r="A7411" s="62"/>
      <c r="B7411" s="63"/>
    </row>
    <row r="7412" spans="1:2">
      <c r="A7412" s="61"/>
      <c r="B7412" s="58"/>
    </row>
    <row r="7413" spans="1:2">
      <c r="A7413" s="61"/>
      <c r="B7413" s="58"/>
    </row>
    <row r="7414" spans="1:2">
      <c r="A7414" s="61"/>
      <c r="B7414" s="58"/>
    </row>
    <row r="7415" spans="1:2">
      <c r="A7415" s="61"/>
      <c r="B7415" s="58"/>
    </row>
    <row r="7416" spans="1:2">
      <c r="A7416" s="61"/>
      <c r="B7416" s="58"/>
    </row>
    <row r="7417" spans="1:2">
      <c r="A7417" s="61"/>
      <c r="B7417" s="58"/>
    </row>
    <row r="7418" spans="1:2">
      <c r="A7418" s="61"/>
      <c r="B7418" s="58"/>
    </row>
    <row r="7419" spans="1:2">
      <c r="A7419" s="62"/>
      <c r="B7419" s="63"/>
    </row>
    <row r="7420" spans="1:2">
      <c r="A7420" s="61"/>
      <c r="B7420" s="58"/>
    </row>
    <row r="7421" spans="1:2">
      <c r="A7421" s="62"/>
      <c r="B7421" s="63"/>
    </row>
    <row r="7422" spans="1:2">
      <c r="A7422" s="61"/>
      <c r="B7422" s="58"/>
    </row>
    <row r="7423" spans="1:2">
      <c r="A7423" s="62"/>
      <c r="B7423" s="63"/>
    </row>
    <row r="7424" spans="1:2">
      <c r="A7424" s="61"/>
      <c r="B7424" s="58"/>
    </row>
    <row r="7425" spans="1:2">
      <c r="A7425" s="61"/>
      <c r="B7425" s="58"/>
    </row>
    <row r="7426" spans="1:2">
      <c r="A7426" s="61"/>
      <c r="B7426" s="58"/>
    </row>
    <row r="7427" spans="1:2">
      <c r="A7427" s="62"/>
      <c r="B7427" s="63"/>
    </row>
    <row r="7428" spans="1:2">
      <c r="A7428" s="61"/>
      <c r="B7428" s="58"/>
    </row>
    <row r="7429" spans="1:2">
      <c r="A7429" s="61"/>
      <c r="B7429" s="58"/>
    </row>
    <row r="7430" spans="1:2">
      <c r="A7430" s="61"/>
      <c r="B7430" s="58"/>
    </row>
    <row r="7431" spans="1:2">
      <c r="A7431" s="62"/>
      <c r="B7431" s="63"/>
    </row>
    <row r="7432" spans="1:2">
      <c r="A7432" s="61"/>
      <c r="B7432" s="58"/>
    </row>
    <row r="7433" spans="1:2">
      <c r="A7433" s="62"/>
      <c r="B7433" s="63"/>
    </row>
    <row r="7434" spans="1:2">
      <c r="A7434" s="61"/>
      <c r="B7434" s="58"/>
    </row>
    <row r="7435" spans="1:2">
      <c r="A7435" s="62"/>
      <c r="B7435" s="63"/>
    </row>
    <row r="7436" spans="1:2">
      <c r="A7436" s="61"/>
      <c r="B7436" s="58"/>
    </row>
    <row r="7437" spans="1:2">
      <c r="A7437" s="62"/>
      <c r="B7437" s="63"/>
    </row>
    <row r="7438" spans="1:2">
      <c r="A7438" s="61"/>
      <c r="B7438" s="58"/>
    </row>
    <row r="7439" spans="1:2">
      <c r="A7439" s="61"/>
      <c r="B7439" s="58"/>
    </row>
    <row r="7440" spans="1:2">
      <c r="A7440" s="61"/>
      <c r="B7440" s="58"/>
    </row>
    <row r="7441" spans="1:2">
      <c r="A7441" s="61"/>
      <c r="B7441" s="58"/>
    </row>
    <row r="7442" spans="1:2">
      <c r="A7442" s="61"/>
      <c r="B7442" s="58"/>
    </row>
    <row r="7443" spans="1:2">
      <c r="A7443" s="61"/>
      <c r="B7443" s="58"/>
    </row>
    <row r="7444" spans="1:2">
      <c r="A7444" s="61"/>
      <c r="B7444" s="58"/>
    </row>
    <row r="7445" spans="1:2">
      <c r="A7445" s="62"/>
      <c r="B7445" s="63"/>
    </row>
    <row r="7446" spans="1:2">
      <c r="A7446" s="61"/>
      <c r="B7446" s="58"/>
    </row>
    <row r="7447" spans="1:2">
      <c r="A7447" s="61"/>
      <c r="B7447" s="58"/>
    </row>
    <row r="7448" spans="1:2">
      <c r="A7448" s="61"/>
      <c r="B7448" s="58"/>
    </row>
    <row r="7449" spans="1:2">
      <c r="A7449" s="61"/>
      <c r="B7449" s="58"/>
    </row>
    <row r="7450" spans="1:2">
      <c r="A7450" s="61"/>
      <c r="B7450" s="58"/>
    </row>
    <row r="7451" spans="1:2">
      <c r="A7451" s="61"/>
      <c r="B7451" s="58"/>
    </row>
    <row r="7452" spans="1:2">
      <c r="A7452" s="61"/>
      <c r="B7452" s="58"/>
    </row>
    <row r="7453" spans="1:2">
      <c r="A7453" s="62"/>
      <c r="B7453" s="63"/>
    </row>
    <row r="7454" spans="1:2">
      <c r="A7454" s="61"/>
      <c r="B7454" s="58"/>
    </row>
    <row r="7455" spans="1:2">
      <c r="A7455" s="61"/>
      <c r="B7455" s="58"/>
    </row>
    <row r="7456" spans="1:2">
      <c r="A7456" s="61"/>
      <c r="B7456" s="58"/>
    </row>
    <row r="7457" spans="1:2">
      <c r="A7457" s="62"/>
      <c r="B7457" s="63"/>
    </row>
    <row r="7458" spans="1:2">
      <c r="A7458" s="61"/>
      <c r="B7458" s="58"/>
    </row>
    <row r="7459" spans="1:2">
      <c r="A7459" s="61"/>
      <c r="B7459" s="58"/>
    </row>
    <row r="7460" spans="1:2">
      <c r="A7460" s="61"/>
      <c r="B7460" s="58"/>
    </row>
    <row r="7461" spans="1:2">
      <c r="A7461" s="62"/>
      <c r="B7461" s="63"/>
    </row>
    <row r="7462" spans="1:2">
      <c r="A7462" s="61"/>
      <c r="B7462" s="58"/>
    </row>
    <row r="7463" spans="1:2">
      <c r="A7463" s="61"/>
      <c r="B7463" s="58"/>
    </row>
    <row r="7464" spans="1:2">
      <c r="A7464" s="61"/>
      <c r="B7464" s="58"/>
    </row>
    <row r="7465" spans="1:2">
      <c r="A7465" s="62"/>
      <c r="B7465" s="63"/>
    </row>
    <row r="7466" spans="1:2">
      <c r="A7466" s="61"/>
      <c r="B7466" s="58"/>
    </row>
    <row r="7467" spans="1:2">
      <c r="A7467" s="62"/>
      <c r="B7467" s="63"/>
    </row>
    <row r="7468" spans="1:2">
      <c r="A7468" s="61"/>
      <c r="B7468" s="58"/>
    </row>
    <row r="7469" spans="1:2">
      <c r="A7469" s="61"/>
      <c r="B7469" s="58"/>
    </row>
    <row r="7470" spans="1:2">
      <c r="A7470" s="61"/>
      <c r="B7470" s="58"/>
    </row>
    <row r="7471" spans="1:2">
      <c r="A7471" s="61"/>
      <c r="B7471" s="58"/>
    </row>
    <row r="7472" spans="1:2">
      <c r="A7472" s="61"/>
      <c r="B7472" s="58"/>
    </row>
    <row r="7473" spans="1:2">
      <c r="A7473" s="61"/>
      <c r="B7473" s="58"/>
    </row>
    <row r="7474" spans="1:2">
      <c r="A7474" s="61"/>
      <c r="B7474" s="58"/>
    </row>
    <row r="7475" spans="1:2">
      <c r="A7475" s="62"/>
      <c r="B7475" s="63"/>
    </row>
    <row r="7476" spans="1:2">
      <c r="A7476" s="61"/>
      <c r="B7476" s="58"/>
    </row>
    <row r="7477" spans="1:2">
      <c r="A7477" s="61"/>
      <c r="B7477" s="58"/>
    </row>
    <row r="7478" spans="1:2">
      <c r="A7478" s="61"/>
      <c r="B7478" s="58"/>
    </row>
    <row r="7479" spans="1:2">
      <c r="A7479" s="61"/>
      <c r="B7479" s="58"/>
    </row>
    <row r="7480" spans="1:2">
      <c r="A7480" s="61"/>
      <c r="B7480" s="58"/>
    </row>
    <row r="7481" spans="1:2">
      <c r="A7481" s="61"/>
      <c r="B7481" s="58"/>
    </row>
    <row r="7482" spans="1:2">
      <c r="A7482" s="61"/>
      <c r="B7482" s="58"/>
    </row>
    <row r="7483" spans="1:2">
      <c r="A7483" s="61"/>
      <c r="B7483" s="58"/>
    </row>
    <row r="7484" spans="1:2">
      <c r="A7484" s="61"/>
      <c r="B7484" s="58"/>
    </row>
    <row r="7485" spans="1:2">
      <c r="A7485" s="62"/>
      <c r="B7485" s="63"/>
    </row>
    <row r="7486" spans="1:2">
      <c r="A7486" s="61"/>
      <c r="B7486" s="58"/>
    </row>
    <row r="7487" spans="1:2">
      <c r="A7487" s="61"/>
      <c r="B7487" s="58"/>
    </row>
    <row r="7488" spans="1:2">
      <c r="A7488" s="61"/>
      <c r="B7488" s="58"/>
    </row>
    <row r="7489" spans="1:2">
      <c r="A7489" s="61"/>
      <c r="B7489" s="58"/>
    </row>
    <row r="7490" spans="1:2">
      <c r="A7490" s="61"/>
      <c r="B7490" s="58"/>
    </row>
    <row r="7491" spans="1:2">
      <c r="A7491" s="61"/>
      <c r="B7491" s="58"/>
    </row>
    <row r="7492" spans="1:2">
      <c r="A7492" s="61"/>
      <c r="B7492" s="58"/>
    </row>
    <row r="7493" spans="1:2">
      <c r="A7493" s="61"/>
      <c r="B7493" s="58"/>
    </row>
    <row r="7494" spans="1:2">
      <c r="A7494" s="61"/>
      <c r="B7494" s="58"/>
    </row>
    <row r="7495" spans="1:2">
      <c r="A7495" s="62"/>
      <c r="B7495" s="63"/>
    </row>
    <row r="7496" spans="1:2">
      <c r="A7496" s="61"/>
      <c r="B7496" s="58"/>
    </row>
    <row r="7497" spans="1:2">
      <c r="A7497" s="61"/>
      <c r="B7497" s="58"/>
    </row>
    <row r="7498" spans="1:2">
      <c r="A7498" s="61"/>
      <c r="B7498" s="58"/>
    </row>
    <row r="7499" spans="1:2">
      <c r="A7499" s="62"/>
      <c r="B7499" s="63"/>
    </row>
    <row r="7500" spans="1:2">
      <c r="A7500" s="61"/>
      <c r="B7500" s="58"/>
    </row>
    <row r="7501" spans="1:2">
      <c r="A7501" s="61"/>
      <c r="B7501" s="58"/>
    </row>
    <row r="7502" spans="1:2">
      <c r="A7502" s="61"/>
      <c r="B7502" s="58"/>
    </row>
    <row r="7503" spans="1:2">
      <c r="A7503" s="61"/>
      <c r="B7503" s="58"/>
    </row>
    <row r="7504" spans="1:2">
      <c r="A7504" s="61"/>
      <c r="B7504" s="58"/>
    </row>
    <row r="7505" spans="1:2">
      <c r="A7505" s="62"/>
      <c r="B7505" s="63"/>
    </row>
    <row r="7506" spans="1:2">
      <c r="A7506" s="61"/>
      <c r="B7506" s="58"/>
    </row>
    <row r="7507" spans="1:2">
      <c r="A7507" s="61"/>
      <c r="B7507" s="58"/>
    </row>
    <row r="7508" spans="1:2">
      <c r="A7508" s="61"/>
      <c r="B7508" s="58"/>
    </row>
    <row r="7509" spans="1:2">
      <c r="A7509" s="62"/>
      <c r="B7509" s="63"/>
    </row>
    <row r="7510" spans="1:2">
      <c r="A7510" s="61"/>
      <c r="B7510" s="58"/>
    </row>
    <row r="7511" spans="1:2">
      <c r="A7511" s="61"/>
      <c r="B7511" s="58"/>
    </row>
    <row r="7512" spans="1:2">
      <c r="A7512" s="61"/>
      <c r="B7512" s="58"/>
    </row>
    <row r="7513" spans="1:2">
      <c r="A7513" s="62"/>
      <c r="B7513" s="63"/>
    </row>
    <row r="7514" spans="1:2">
      <c r="A7514" s="61"/>
      <c r="B7514" s="58"/>
    </row>
    <row r="7515" spans="1:2">
      <c r="A7515" s="61"/>
      <c r="B7515" s="58"/>
    </row>
    <row r="7516" spans="1:2">
      <c r="A7516" s="61"/>
      <c r="B7516" s="58"/>
    </row>
    <row r="7517" spans="1:2">
      <c r="A7517" s="61"/>
      <c r="B7517" s="58"/>
    </row>
    <row r="7518" spans="1:2">
      <c r="A7518" s="61"/>
      <c r="B7518" s="58"/>
    </row>
    <row r="7519" spans="1:2">
      <c r="A7519" s="61"/>
      <c r="B7519" s="58"/>
    </row>
    <row r="7520" spans="1:2">
      <c r="A7520" s="61"/>
      <c r="B7520" s="58"/>
    </row>
    <row r="7521" spans="1:2">
      <c r="A7521" s="62"/>
      <c r="B7521" s="63"/>
    </row>
    <row r="7522" spans="1:2">
      <c r="A7522" s="61"/>
      <c r="B7522" s="58"/>
    </row>
    <row r="7523" spans="1:2">
      <c r="A7523" s="62"/>
      <c r="B7523" s="63"/>
    </row>
    <row r="7524" spans="1:2">
      <c r="A7524" s="61"/>
      <c r="B7524" s="58"/>
    </row>
    <row r="7525" spans="1:2">
      <c r="A7525" s="61"/>
      <c r="B7525" s="58"/>
    </row>
    <row r="7526" spans="1:2">
      <c r="A7526" s="61"/>
      <c r="B7526" s="58"/>
    </row>
    <row r="7527" spans="1:2">
      <c r="A7527" s="61"/>
      <c r="B7527" s="58"/>
    </row>
    <row r="7528" spans="1:2">
      <c r="A7528" s="61"/>
      <c r="B7528" s="58"/>
    </row>
    <row r="7529" spans="1:2">
      <c r="A7529" s="61"/>
      <c r="B7529" s="58"/>
    </row>
    <row r="7530" spans="1:2">
      <c r="A7530" s="61"/>
      <c r="B7530" s="58"/>
    </row>
    <row r="7531" spans="1:2">
      <c r="A7531" s="62"/>
      <c r="B7531" s="63"/>
    </row>
    <row r="7532" spans="1:2">
      <c r="A7532" s="61"/>
      <c r="B7532" s="58"/>
    </row>
    <row r="7533" spans="1:2">
      <c r="A7533" s="61"/>
      <c r="B7533" s="58"/>
    </row>
    <row r="7534" spans="1:2">
      <c r="A7534" s="61"/>
      <c r="B7534" s="58"/>
    </row>
    <row r="7535" spans="1:2">
      <c r="A7535" s="61"/>
      <c r="B7535" s="58"/>
    </row>
    <row r="7536" spans="1:2">
      <c r="A7536" s="61"/>
      <c r="B7536" s="58"/>
    </row>
    <row r="7537" spans="1:2">
      <c r="A7537" s="62"/>
      <c r="B7537" s="63"/>
    </row>
    <row r="7538" spans="1:2">
      <c r="A7538" s="61"/>
      <c r="B7538" s="58"/>
    </row>
    <row r="7539" spans="1:2">
      <c r="A7539" s="62"/>
      <c r="B7539" s="63"/>
    </row>
    <row r="7540" spans="1:2">
      <c r="A7540" s="61"/>
      <c r="B7540" s="58"/>
    </row>
    <row r="7541" spans="1:2">
      <c r="A7541" s="61"/>
      <c r="B7541" s="58"/>
    </row>
    <row r="7542" spans="1:2">
      <c r="A7542" s="61"/>
      <c r="B7542" s="58"/>
    </row>
    <row r="7543" spans="1:2">
      <c r="A7543" s="61"/>
      <c r="B7543" s="58"/>
    </row>
    <row r="7544" spans="1:2">
      <c r="A7544" s="61"/>
      <c r="B7544" s="58"/>
    </row>
    <row r="7545" spans="1:2">
      <c r="A7545" s="61"/>
      <c r="B7545" s="58"/>
    </row>
    <row r="7546" spans="1:2">
      <c r="A7546" s="61"/>
      <c r="B7546" s="58"/>
    </row>
    <row r="7547" spans="1:2">
      <c r="A7547" s="61"/>
      <c r="B7547" s="58"/>
    </row>
    <row r="7548" spans="1:2">
      <c r="A7548" s="61"/>
      <c r="B7548" s="58"/>
    </row>
    <row r="7549" spans="1:2">
      <c r="A7549" s="62"/>
      <c r="B7549" s="63"/>
    </row>
    <row r="7550" spans="1:2">
      <c r="A7550" s="61"/>
      <c r="B7550" s="58"/>
    </row>
    <row r="7551" spans="1:2">
      <c r="A7551" s="62"/>
      <c r="B7551" s="63"/>
    </row>
    <row r="7552" spans="1:2">
      <c r="A7552" s="61"/>
      <c r="B7552" s="58"/>
    </row>
    <row r="7553" spans="1:2">
      <c r="A7553" s="61"/>
      <c r="B7553" s="58"/>
    </row>
    <row r="7554" spans="1:2">
      <c r="A7554" s="61"/>
      <c r="B7554" s="58"/>
    </row>
    <row r="7555" spans="1:2">
      <c r="A7555" s="62"/>
      <c r="B7555" s="63"/>
    </row>
    <row r="7556" spans="1:2">
      <c r="A7556" s="61"/>
      <c r="B7556" s="58"/>
    </row>
    <row r="7557" spans="1:2">
      <c r="A7557" s="62"/>
      <c r="B7557" s="63"/>
    </row>
    <row r="7558" spans="1:2">
      <c r="A7558" s="61"/>
      <c r="B7558" s="58"/>
    </row>
    <row r="7559" spans="1:2">
      <c r="A7559" s="62"/>
      <c r="B7559" s="63"/>
    </row>
    <row r="7560" spans="1:2">
      <c r="A7560" s="61"/>
      <c r="B7560" s="58"/>
    </row>
    <row r="7561" spans="1:2">
      <c r="A7561" s="61"/>
      <c r="B7561" s="58"/>
    </row>
    <row r="7562" spans="1:2">
      <c r="A7562" s="61"/>
      <c r="B7562" s="58"/>
    </row>
    <row r="7563" spans="1:2">
      <c r="A7563" s="61"/>
      <c r="B7563" s="58"/>
    </row>
    <row r="7564" spans="1:2">
      <c r="A7564" s="61"/>
      <c r="B7564" s="58"/>
    </row>
    <row r="7565" spans="1:2">
      <c r="A7565" s="61"/>
      <c r="B7565" s="58"/>
    </row>
    <row r="7566" spans="1:2">
      <c r="A7566" s="61"/>
      <c r="B7566" s="58"/>
    </row>
    <row r="7567" spans="1:2">
      <c r="A7567" s="61"/>
      <c r="B7567" s="58"/>
    </row>
    <row r="7568" spans="1:2">
      <c r="A7568" s="61"/>
      <c r="B7568" s="58"/>
    </row>
    <row r="7569" spans="1:2">
      <c r="A7569" s="61"/>
      <c r="B7569" s="58"/>
    </row>
    <row r="7570" spans="1:2">
      <c r="A7570" s="61"/>
      <c r="B7570" s="58"/>
    </row>
    <row r="7571" spans="1:2">
      <c r="A7571" s="61"/>
      <c r="B7571" s="58"/>
    </row>
    <row r="7572" spans="1:2">
      <c r="A7572" s="61"/>
      <c r="B7572" s="58"/>
    </row>
    <row r="7573" spans="1:2">
      <c r="A7573" s="61"/>
      <c r="B7573" s="58"/>
    </row>
    <row r="7574" spans="1:2">
      <c r="A7574" s="61"/>
      <c r="B7574" s="58"/>
    </row>
    <row r="7575" spans="1:2">
      <c r="A7575" s="61"/>
      <c r="B7575" s="58"/>
    </row>
    <row r="7576" spans="1:2">
      <c r="A7576" s="61"/>
      <c r="B7576" s="58"/>
    </row>
    <row r="7577" spans="1:2">
      <c r="A7577" s="61"/>
      <c r="B7577" s="58"/>
    </row>
    <row r="7578" spans="1:2">
      <c r="A7578" s="61"/>
      <c r="B7578" s="58"/>
    </row>
    <row r="7579" spans="1:2">
      <c r="A7579" s="61"/>
      <c r="B7579" s="58"/>
    </row>
    <row r="7580" spans="1:2">
      <c r="A7580" s="61"/>
      <c r="B7580" s="58"/>
    </row>
    <row r="7581" spans="1:2">
      <c r="A7581" s="61"/>
      <c r="B7581" s="58"/>
    </row>
    <row r="7582" spans="1:2">
      <c r="A7582" s="61"/>
      <c r="B7582" s="58"/>
    </row>
    <row r="7583" spans="1:2">
      <c r="A7583" s="62"/>
      <c r="B7583" s="63"/>
    </row>
    <row r="7584" spans="1:2">
      <c r="A7584" s="61"/>
      <c r="B7584" s="58"/>
    </row>
    <row r="7585" spans="1:2">
      <c r="A7585" s="62"/>
      <c r="B7585" s="63"/>
    </row>
    <row r="7586" spans="1:2">
      <c r="A7586" s="61"/>
      <c r="B7586" s="58"/>
    </row>
    <row r="7587" spans="1:2">
      <c r="A7587" s="61"/>
      <c r="B7587" s="58"/>
    </row>
    <row r="7588" spans="1:2">
      <c r="A7588" s="61"/>
      <c r="B7588" s="58"/>
    </row>
    <row r="7589" spans="1:2">
      <c r="A7589" s="61"/>
      <c r="B7589" s="58"/>
    </row>
    <row r="7590" spans="1:2">
      <c r="A7590" s="61"/>
      <c r="B7590" s="58"/>
    </row>
    <row r="7591" spans="1:2">
      <c r="A7591" s="62"/>
      <c r="B7591" s="63"/>
    </row>
    <row r="7592" spans="1:2">
      <c r="A7592" s="61"/>
      <c r="B7592" s="58"/>
    </row>
    <row r="7593" spans="1:2">
      <c r="A7593" s="61"/>
      <c r="B7593" s="58"/>
    </row>
    <row r="7594" spans="1:2">
      <c r="A7594" s="61"/>
      <c r="B7594" s="58"/>
    </row>
    <row r="7595" spans="1:2">
      <c r="A7595" s="61"/>
      <c r="B7595" s="58"/>
    </row>
    <row r="7596" spans="1:2">
      <c r="A7596" s="61"/>
      <c r="B7596" s="58"/>
    </row>
    <row r="7597" spans="1:2">
      <c r="A7597" s="61"/>
      <c r="B7597" s="58"/>
    </row>
    <row r="7598" spans="1:2">
      <c r="A7598" s="61"/>
      <c r="B7598" s="58"/>
    </row>
    <row r="7599" spans="1:2">
      <c r="A7599" s="61"/>
      <c r="B7599" s="58"/>
    </row>
    <row r="7600" spans="1:2">
      <c r="A7600" s="61"/>
      <c r="B7600" s="58"/>
    </row>
    <row r="7601" spans="1:2">
      <c r="A7601" s="61"/>
      <c r="B7601" s="58"/>
    </row>
    <row r="7602" spans="1:2">
      <c r="A7602" s="61"/>
      <c r="B7602" s="58"/>
    </row>
    <row r="7603" spans="1:2">
      <c r="A7603" s="62"/>
      <c r="B7603" s="63"/>
    </row>
    <row r="7604" spans="1:2">
      <c r="A7604" s="61"/>
      <c r="B7604" s="58"/>
    </row>
    <row r="7605" spans="1:2">
      <c r="A7605" s="61"/>
      <c r="B7605" s="58"/>
    </row>
    <row r="7606" spans="1:2">
      <c r="A7606" s="61"/>
      <c r="B7606" s="58"/>
    </row>
    <row r="7607" spans="1:2">
      <c r="A7607" s="62"/>
      <c r="B7607" s="63"/>
    </row>
    <row r="7608" spans="1:2">
      <c r="A7608" s="61"/>
      <c r="B7608" s="58"/>
    </row>
    <row r="7609" spans="1:2">
      <c r="A7609" s="61"/>
      <c r="B7609" s="58"/>
    </row>
    <row r="7610" spans="1:2">
      <c r="A7610" s="61"/>
      <c r="B7610" s="58"/>
    </row>
    <row r="7611" spans="1:2">
      <c r="A7611" s="61"/>
      <c r="B7611" s="58"/>
    </row>
    <row r="7612" spans="1:2">
      <c r="A7612" s="61"/>
      <c r="B7612" s="58"/>
    </row>
    <row r="7613" spans="1:2">
      <c r="A7613" s="62"/>
      <c r="B7613" s="63"/>
    </row>
    <row r="7614" spans="1:2">
      <c r="A7614" s="61"/>
      <c r="B7614" s="58"/>
    </row>
    <row r="7615" spans="1:2">
      <c r="A7615" s="61"/>
      <c r="B7615" s="58"/>
    </row>
    <row r="7616" spans="1:2">
      <c r="A7616" s="61"/>
      <c r="B7616" s="58"/>
    </row>
    <row r="7617" spans="1:2">
      <c r="A7617" s="61"/>
      <c r="B7617" s="58"/>
    </row>
    <row r="7618" spans="1:2">
      <c r="A7618" s="61"/>
      <c r="B7618" s="58"/>
    </row>
    <row r="7619" spans="1:2">
      <c r="A7619" s="61"/>
      <c r="B7619" s="58"/>
    </row>
    <row r="7620" spans="1:2">
      <c r="A7620" s="61"/>
      <c r="B7620" s="58"/>
    </row>
    <row r="7621" spans="1:2">
      <c r="A7621" s="61"/>
      <c r="B7621" s="58"/>
    </row>
    <row r="7622" spans="1:2">
      <c r="A7622" s="61"/>
      <c r="B7622" s="58"/>
    </row>
    <row r="7623" spans="1:2">
      <c r="A7623" s="61"/>
      <c r="B7623" s="58"/>
    </row>
    <row r="7624" spans="1:2">
      <c r="A7624" s="61"/>
      <c r="B7624" s="58"/>
    </row>
    <row r="7625" spans="1:2">
      <c r="A7625" s="62"/>
      <c r="B7625" s="63"/>
    </row>
    <row r="7626" spans="1:2">
      <c r="A7626" s="61"/>
      <c r="B7626" s="58"/>
    </row>
    <row r="7627" spans="1:2">
      <c r="A7627" s="61"/>
      <c r="B7627" s="58"/>
    </row>
    <row r="7628" spans="1:2">
      <c r="A7628" s="61"/>
      <c r="B7628" s="58"/>
    </row>
    <row r="7629" spans="1:2">
      <c r="A7629" s="61"/>
      <c r="B7629" s="58"/>
    </row>
    <row r="7630" spans="1:2">
      <c r="A7630" s="61"/>
      <c r="B7630" s="58"/>
    </row>
    <row r="7631" spans="1:2">
      <c r="A7631" s="61"/>
      <c r="B7631" s="58"/>
    </row>
    <row r="7632" spans="1:2">
      <c r="A7632" s="61"/>
      <c r="B7632" s="58"/>
    </row>
    <row r="7633" spans="1:2">
      <c r="A7633" s="61"/>
      <c r="B7633" s="58"/>
    </row>
    <row r="7634" spans="1:2">
      <c r="A7634" s="61"/>
      <c r="B7634" s="58"/>
    </row>
    <row r="7635" spans="1:2">
      <c r="A7635" s="62"/>
      <c r="B7635" s="63"/>
    </row>
    <row r="7636" spans="1:2">
      <c r="A7636" s="61"/>
      <c r="B7636" s="58"/>
    </row>
    <row r="7637" spans="1:2">
      <c r="A7637" s="61"/>
      <c r="B7637" s="58"/>
    </row>
    <row r="7638" spans="1:2">
      <c r="A7638" s="61"/>
      <c r="B7638" s="58"/>
    </row>
    <row r="7639" spans="1:2">
      <c r="A7639" s="61"/>
      <c r="B7639" s="58"/>
    </row>
    <row r="7640" spans="1:2">
      <c r="A7640" s="61"/>
      <c r="B7640" s="58"/>
    </row>
    <row r="7641" spans="1:2">
      <c r="A7641" s="61"/>
      <c r="B7641" s="58"/>
    </row>
    <row r="7642" spans="1:2">
      <c r="A7642" s="61"/>
      <c r="B7642" s="58"/>
    </row>
    <row r="7643" spans="1:2">
      <c r="A7643" s="61"/>
      <c r="B7643" s="58"/>
    </row>
    <row r="7644" spans="1:2">
      <c r="A7644" s="61"/>
      <c r="B7644" s="58"/>
    </row>
    <row r="7645" spans="1:2">
      <c r="A7645" s="62"/>
      <c r="B7645" s="63"/>
    </row>
    <row r="7646" spans="1:2">
      <c r="A7646" s="61"/>
      <c r="B7646" s="65"/>
    </row>
    <row r="7647" spans="1:2">
      <c r="A7647" s="61"/>
      <c r="B7647" s="58"/>
    </row>
    <row r="7648" spans="1:2">
      <c r="A7648" s="61"/>
      <c r="B7648" s="58"/>
    </row>
    <row r="7649" spans="1:2">
      <c r="A7649" s="61"/>
      <c r="B7649" s="58"/>
    </row>
    <row r="7650" spans="1:2">
      <c r="A7650" s="61"/>
      <c r="B7650" s="58"/>
    </row>
    <row r="7651" spans="1:2">
      <c r="A7651" s="62"/>
      <c r="B7651" s="63"/>
    </row>
    <row r="7652" spans="1:2">
      <c r="A7652" s="61"/>
      <c r="B7652" s="58"/>
    </row>
    <row r="7653" spans="1:2">
      <c r="A7653" s="61"/>
      <c r="B7653" s="58"/>
    </row>
    <row r="7654" spans="1:2">
      <c r="A7654" s="61"/>
      <c r="B7654" s="58"/>
    </row>
    <row r="7655" spans="1:2">
      <c r="A7655" s="61"/>
      <c r="B7655" s="58"/>
    </row>
    <row r="7656" spans="1:2">
      <c r="A7656" s="61"/>
      <c r="B7656" s="58"/>
    </row>
    <row r="7657" spans="1:2">
      <c r="A7657" s="62"/>
      <c r="B7657" s="63"/>
    </row>
    <row r="7658" spans="1:2">
      <c r="A7658" s="61"/>
      <c r="B7658" s="58"/>
    </row>
    <row r="7659" spans="1:2">
      <c r="A7659" s="62"/>
      <c r="B7659" s="63"/>
    </row>
    <row r="7660" spans="1:2">
      <c r="A7660" s="61"/>
      <c r="B7660" s="58"/>
    </row>
    <row r="7661" spans="1:2">
      <c r="A7661" s="62"/>
      <c r="B7661" s="63"/>
    </row>
    <row r="7662" spans="1:2">
      <c r="A7662" s="61"/>
      <c r="B7662" s="58"/>
    </row>
    <row r="7663" spans="1:2">
      <c r="A7663" s="61"/>
      <c r="B7663" s="58"/>
    </row>
    <row r="7664" spans="1:2">
      <c r="A7664" s="61"/>
      <c r="B7664" s="58"/>
    </row>
    <row r="7665" spans="1:2">
      <c r="A7665" s="62"/>
      <c r="B7665" s="63"/>
    </row>
    <row r="7666" spans="1:2">
      <c r="A7666" s="61"/>
      <c r="B7666" s="58"/>
    </row>
    <row r="7667" spans="1:2">
      <c r="A7667" s="61"/>
      <c r="B7667" s="58"/>
    </row>
    <row r="7668" spans="1:2">
      <c r="A7668" s="61"/>
      <c r="B7668" s="58"/>
    </row>
    <row r="7669" spans="1:2">
      <c r="A7669" s="61"/>
      <c r="B7669" s="58"/>
    </row>
    <row r="7670" spans="1:2">
      <c r="A7670" s="61"/>
      <c r="B7670" s="58"/>
    </row>
    <row r="7671" spans="1:2">
      <c r="A7671" s="61"/>
      <c r="B7671" s="58"/>
    </row>
    <row r="7672" spans="1:2">
      <c r="A7672" s="61"/>
      <c r="B7672" s="58"/>
    </row>
    <row r="7673" spans="1:2">
      <c r="A7673" s="62"/>
      <c r="B7673" s="63"/>
    </row>
    <row r="7674" spans="1:2">
      <c r="A7674" s="61"/>
      <c r="B7674" s="58"/>
    </row>
    <row r="7675" spans="1:2">
      <c r="A7675" s="61"/>
      <c r="B7675" s="58"/>
    </row>
    <row r="7676" spans="1:2">
      <c r="A7676" s="61"/>
      <c r="B7676" s="58"/>
    </row>
    <row r="7677" spans="1:2">
      <c r="A7677" s="62"/>
      <c r="B7677" s="63"/>
    </row>
    <row r="7678" spans="1:2">
      <c r="A7678" s="61"/>
      <c r="B7678" s="58"/>
    </row>
    <row r="7679" spans="1:2">
      <c r="A7679" s="62"/>
      <c r="B7679" s="63"/>
    </row>
    <row r="7680" spans="1:2">
      <c r="A7680" s="61"/>
      <c r="B7680" s="58"/>
    </row>
    <row r="7681" spans="1:2">
      <c r="A7681" s="61"/>
      <c r="B7681" s="58"/>
    </row>
    <row r="7682" spans="1:2">
      <c r="A7682" s="61"/>
      <c r="B7682" s="58"/>
    </row>
    <row r="7683" spans="1:2">
      <c r="A7683" s="61"/>
      <c r="B7683" s="58"/>
    </row>
    <row r="7684" spans="1:2">
      <c r="A7684" s="61"/>
      <c r="B7684" s="58"/>
    </row>
    <row r="7685" spans="1:2">
      <c r="A7685" s="61"/>
      <c r="B7685" s="58"/>
    </row>
    <row r="7686" spans="1:2">
      <c r="A7686" s="61"/>
      <c r="B7686" s="58"/>
    </row>
    <row r="7687" spans="1:2">
      <c r="A7687" s="62"/>
      <c r="B7687" s="63"/>
    </row>
    <row r="7688" spans="1:2">
      <c r="A7688" s="61"/>
      <c r="B7688" s="58"/>
    </row>
    <row r="7689" spans="1:2">
      <c r="A7689" s="61"/>
      <c r="B7689" s="58"/>
    </row>
    <row r="7690" spans="1:2">
      <c r="A7690" s="61"/>
      <c r="B7690" s="58"/>
    </row>
    <row r="7691" spans="1:2">
      <c r="A7691" s="61"/>
      <c r="B7691" s="58"/>
    </row>
    <row r="7692" spans="1:2">
      <c r="A7692" s="61"/>
      <c r="B7692" s="58"/>
    </row>
    <row r="7693" spans="1:2">
      <c r="A7693" s="62"/>
      <c r="B7693" s="63"/>
    </row>
    <row r="7694" spans="1:2">
      <c r="A7694" s="61"/>
      <c r="B7694" s="58"/>
    </row>
    <row r="7695" spans="1:2">
      <c r="A7695" s="62"/>
      <c r="B7695" s="63"/>
    </row>
    <row r="7696" spans="1:2">
      <c r="A7696" s="61"/>
      <c r="B7696" s="58"/>
    </row>
    <row r="7697" spans="1:2">
      <c r="A7697" s="61"/>
      <c r="B7697" s="58"/>
    </row>
    <row r="7698" spans="1:2">
      <c r="A7698" s="61"/>
      <c r="B7698" s="58"/>
    </row>
    <row r="7699" spans="1:2">
      <c r="A7699" s="62"/>
      <c r="B7699" s="63"/>
    </row>
    <row r="7700" spans="1:2">
      <c r="A7700" s="61"/>
      <c r="B7700" s="58"/>
    </row>
    <row r="7701" spans="1:2">
      <c r="A7701" s="61"/>
      <c r="B7701" s="58"/>
    </row>
    <row r="7702" spans="1:2">
      <c r="A7702" s="61"/>
      <c r="B7702" s="58"/>
    </row>
    <row r="7703" spans="1:2">
      <c r="A7703" s="61"/>
      <c r="B7703" s="58"/>
    </row>
    <row r="7704" spans="1:2">
      <c r="A7704" s="61"/>
      <c r="B7704" s="58"/>
    </row>
    <row r="7705" spans="1:2">
      <c r="A7705" s="61"/>
      <c r="B7705" s="58"/>
    </row>
    <row r="7706" spans="1:2">
      <c r="A7706" s="61"/>
      <c r="B7706" s="58"/>
    </row>
    <row r="7707" spans="1:2">
      <c r="A7707" s="61"/>
      <c r="B7707" s="58"/>
    </row>
    <row r="7708" spans="1:2">
      <c r="A7708" s="61"/>
      <c r="B7708" s="58"/>
    </row>
    <row r="7709" spans="1:2">
      <c r="A7709" s="62"/>
      <c r="B7709" s="63"/>
    </row>
    <row r="7710" spans="1:2">
      <c r="A7710" s="61"/>
      <c r="B7710" s="58"/>
    </row>
    <row r="7711" spans="1:2">
      <c r="A7711" s="61"/>
      <c r="B7711" s="58"/>
    </row>
    <row r="7712" spans="1:2">
      <c r="A7712" s="61"/>
      <c r="B7712" s="58"/>
    </row>
    <row r="7713" spans="1:2">
      <c r="A7713" s="61"/>
      <c r="B7713" s="58"/>
    </row>
    <row r="7714" spans="1:2">
      <c r="A7714" s="61"/>
      <c r="B7714" s="58"/>
    </row>
    <row r="7715" spans="1:2">
      <c r="A7715" s="62"/>
      <c r="B7715" s="63"/>
    </row>
    <row r="7716" spans="1:2">
      <c r="A7716" s="61"/>
      <c r="B7716" s="58"/>
    </row>
    <row r="7717" spans="1:2">
      <c r="A7717" s="61"/>
      <c r="B7717" s="58"/>
    </row>
    <row r="7718" spans="1:2">
      <c r="A7718" s="61"/>
      <c r="B7718" s="58"/>
    </row>
    <row r="7719" spans="1:2">
      <c r="A7719" s="62"/>
      <c r="B7719" s="63"/>
    </row>
    <row r="7720" spans="1:2">
      <c r="A7720" s="61"/>
      <c r="B7720" s="58"/>
    </row>
    <row r="7721" spans="1:2">
      <c r="A7721" s="62"/>
      <c r="B7721" s="63"/>
    </row>
    <row r="7722" spans="1:2">
      <c r="A7722" s="61"/>
      <c r="B7722" s="58"/>
    </row>
    <row r="7723" spans="1:2">
      <c r="A7723" s="62"/>
      <c r="B7723" s="63"/>
    </row>
    <row r="7724" spans="1:2">
      <c r="A7724" s="61"/>
      <c r="B7724" s="58"/>
    </row>
    <row r="7725" spans="1:2">
      <c r="A7725" s="62"/>
      <c r="B7725" s="63"/>
    </row>
    <row r="7726" spans="1:2">
      <c r="A7726" s="61"/>
      <c r="B7726" s="58"/>
    </row>
    <row r="7727" spans="1:2">
      <c r="A7727" s="61"/>
      <c r="B7727" s="58"/>
    </row>
    <row r="7728" spans="1:2">
      <c r="A7728" s="61"/>
      <c r="B7728" s="58"/>
    </row>
    <row r="7729" spans="1:2">
      <c r="A7729" s="61"/>
      <c r="B7729" s="58"/>
    </row>
    <row r="7730" spans="1:2">
      <c r="A7730" s="61"/>
      <c r="B7730" s="58"/>
    </row>
    <row r="7731" spans="1:2">
      <c r="A7731" s="62"/>
      <c r="B7731" s="63"/>
    </row>
    <row r="7732" spans="1:2">
      <c r="A7732" s="61"/>
      <c r="B7732" s="58"/>
    </row>
    <row r="7733" spans="1:2">
      <c r="A7733" s="61"/>
      <c r="B7733" s="58"/>
    </row>
    <row r="7734" spans="1:2">
      <c r="A7734" s="61"/>
      <c r="B7734" s="58"/>
    </row>
    <row r="7735" spans="1:2">
      <c r="A7735" s="61"/>
      <c r="B7735" s="58"/>
    </row>
    <row r="7736" spans="1:2">
      <c r="A7736" s="61"/>
      <c r="B7736" s="58"/>
    </row>
    <row r="7737" spans="1:2">
      <c r="A7737" s="62"/>
      <c r="B7737" s="63"/>
    </row>
    <row r="7738" spans="1:2">
      <c r="A7738" s="61"/>
      <c r="B7738" s="58"/>
    </row>
    <row r="7739" spans="1:2">
      <c r="A7739" s="61"/>
      <c r="B7739" s="58"/>
    </row>
    <row r="7740" spans="1:2">
      <c r="A7740" s="61"/>
      <c r="B7740" s="58"/>
    </row>
    <row r="7741" spans="1:2">
      <c r="A7741" s="61"/>
      <c r="B7741" s="58"/>
    </row>
    <row r="7742" spans="1:2">
      <c r="A7742" s="61"/>
      <c r="B7742" s="58"/>
    </row>
    <row r="7743" spans="1:2">
      <c r="A7743" s="62"/>
      <c r="B7743" s="63"/>
    </row>
    <row r="7744" spans="1:2">
      <c r="A7744" s="61"/>
      <c r="B7744" s="58"/>
    </row>
    <row r="7745" spans="1:2">
      <c r="A7745" s="61"/>
      <c r="B7745" s="58"/>
    </row>
    <row r="7746" spans="1:2">
      <c r="A7746" s="61"/>
      <c r="B7746" s="58"/>
    </row>
    <row r="7747" spans="1:2">
      <c r="A7747" s="61"/>
      <c r="B7747" s="58"/>
    </row>
    <row r="7748" spans="1:2">
      <c r="A7748" s="61"/>
      <c r="B7748" s="58"/>
    </row>
    <row r="7749" spans="1:2">
      <c r="A7749" s="61"/>
      <c r="B7749" s="58"/>
    </row>
    <row r="7750" spans="1:2">
      <c r="A7750" s="61"/>
      <c r="B7750" s="58"/>
    </row>
    <row r="7751" spans="1:2">
      <c r="A7751" s="62"/>
      <c r="B7751" s="63"/>
    </row>
    <row r="7752" spans="1:2">
      <c r="A7752" s="61"/>
      <c r="B7752" s="58"/>
    </row>
    <row r="7753" spans="1:2">
      <c r="A7753" s="62"/>
      <c r="B7753" s="63"/>
    </row>
    <row r="7754" spans="1:2">
      <c r="A7754" s="61"/>
      <c r="B7754" s="58"/>
    </row>
    <row r="7755" spans="1:2">
      <c r="A7755" s="62"/>
      <c r="B7755" s="63"/>
    </row>
    <row r="7756" spans="1:2">
      <c r="A7756" s="61"/>
      <c r="B7756" s="58"/>
    </row>
    <row r="7757" spans="1:2">
      <c r="A7757" s="62"/>
      <c r="B7757" s="63"/>
    </row>
    <row r="7758" spans="1:2">
      <c r="A7758" s="61"/>
      <c r="B7758" s="58"/>
    </row>
    <row r="7759" spans="1:2">
      <c r="A7759" s="61"/>
      <c r="B7759" s="58"/>
    </row>
    <row r="7760" spans="1:2">
      <c r="A7760" s="61"/>
      <c r="B7760" s="58"/>
    </row>
    <row r="7761" spans="1:2">
      <c r="A7761" s="61"/>
      <c r="B7761" s="58"/>
    </row>
    <row r="7762" spans="1:2">
      <c r="A7762" s="61"/>
      <c r="B7762" s="58"/>
    </row>
    <row r="7763" spans="1:2">
      <c r="A7763" s="62"/>
      <c r="B7763" s="63"/>
    </row>
    <row r="7764" spans="1:2">
      <c r="A7764" s="61"/>
      <c r="B7764" s="58"/>
    </row>
    <row r="7765" spans="1:2">
      <c r="A7765" s="62"/>
      <c r="B7765" s="63"/>
    </row>
    <row r="7766" spans="1:2">
      <c r="A7766" s="61"/>
      <c r="B7766" s="58"/>
    </row>
    <row r="7767" spans="1:2">
      <c r="A7767" s="62"/>
      <c r="B7767" s="63"/>
    </row>
    <row r="7768" spans="1:2">
      <c r="A7768" s="61"/>
      <c r="B7768" s="58"/>
    </row>
    <row r="7769" spans="1:2">
      <c r="A7769" s="62"/>
      <c r="B7769" s="63"/>
    </row>
    <row r="7770" spans="1:2">
      <c r="A7770" s="61"/>
      <c r="B7770" s="58"/>
    </row>
    <row r="7771" spans="1:2">
      <c r="A7771" s="62"/>
      <c r="B7771" s="63"/>
    </row>
    <row r="7772" spans="1:2">
      <c r="A7772" s="61"/>
      <c r="B7772" s="58"/>
    </row>
    <row r="7773" spans="1:2">
      <c r="A7773" s="61"/>
      <c r="B7773" s="58"/>
    </row>
    <row r="7774" spans="1:2">
      <c r="A7774" s="61"/>
      <c r="B7774" s="58"/>
    </row>
    <row r="7775" spans="1:2">
      <c r="A7775" s="61"/>
      <c r="B7775" s="58"/>
    </row>
    <row r="7776" spans="1:2">
      <c r="A7776" s="61"/>
      <c r="B7776" s="58"/>
    </row>
    <row r="7777" spans="1:2">
      <c r="A7777" s="61"/>
      <c r="B7777" s="58"/>
    </row>
    <row r="7778" spans="1:2">
      <c r="A7778" s="61"/>
      <c r="B7778" s="58"/>
    </row>
    <row r="7779" spans="1:2">
      <c r="A7779" s="61"/>
      <c r="B7779" s="58"/>
    </row>
    <row r="7780" spans="1:2">
      <c r="A7780" s="61"/>
      <c r="B7780" s="58"/>
    </row>
    <row r="7781" spans="1:2">
      <c r="A7781" s="61"/>
      <c r="B7781" s="58"/>
    </row>
    <row r="7782" spans="1:2">
      <c r="A7782" s="61"/>
      <c r="B7782" s="58"/>
    </row>
    <row r="7783" spans="1:2">
      <c r="A7783" s="61"/>
      <c r="B7783" s="58"/>
    </row>
    <row r="7784" spans="1:2">
      <c r="A7784" s="61"/>
      <c r="B7784" s="58"/>
    </row>
    <row r="7785" spans="1:2">
      <c r="A7785" s="62"/>
      <c r="B7785" s="63"/>
    </row>
    <row r="7786" spans="1:2">
      <c r="A7786" s="61"/>
      <c r="B7786" s="58"/>
    </row>
    <row r="7787" spans="1:2">
      <c r="A7787" s="62"/>
      <c r="B7787" s="63"/>
    </row>
    <row r="7788" spans="1:2">
      <c r="A7788" s="61"/>
      <c r="B7788" s="58"/>
    </row>
    <row r="7789" spans="1:2">
      <c r="A7789" s="61"/>
      <c r="B7789" s="58"/>
    </row>
    <row r="7790" spans="1:2">
      <c r="A7790" s="61"/>
      <c r="B7790" s="58"/>
    </row>
    <row r="7791" spans="1:2">
      <c r="A7791" s="62"/>
      <c r="B7791" s="63"/>
    </row>
    <row r="7792" spans="1:2">
      <c r="A7792" s="61"/>
      <c r="B7792" s="58"/>
    </row>
    <row r="7793" spans="1:2">
      <c r="A7793" s="62"/>
      <c r="B7793" s="63"/>
    </row>
    <row r="7794" spans="1:2">
      <c r="A7794" s="61"/>
      <c r="B7794" s="58"/>
    </row>
    <row r="7795" spans="1:2">
      <c r="A7795" s="62"/>
      <c r="B7795" s="63"/>
    </row>
    <row r="7796" spans="1:2">
      <c r="A7796" s="61"/>
      <c r="B7796" s="58"/>
    </row>
    <row r="7797" spans="1:2">
      <c r="A7797" s="62"/>
      <c r="B7797" s="63"/>
    </row>
    <row r="7798" spans="1:2">
      <c r="A7798" s="61"/>
      <c r="B7798" s="58"/>
    </row>
    <row r="7799" spans="1:2">
      <c r="A7799" s="61"/>
      <c r="B7799" s="58"/>
    </row>
    <row r="7800" spans="1:2">
      <c r="A7800" s="61"/>
      <c r="B7800" s="58"/>
    </row>
    <row r="7801" spans="1:2">
      <c r="A7801" s="62"/>
      <c r="B7801" s="63"/>
    </row>
    <row r="7802" spans="1:2">
      <c r="A7802" s="61"/>
      <c r="B7802" s="58"/>
    </row>
    <row r="7803" spans="1:2">
      <c r="A7803" s="62"/>
      <c r="B7803" s="63"/>
    </row>
    <row r="7804" spans="1:2">
      <c r="A7804" s="61"/>
      <c r="B7804" s="58"/>
    </row>
    <row r="7805" spans="1:2">
      <c r="A7805" s="61"/>
      <c r="B7805" s="58"/>
    </row>
    <row r="7806" spans="1:2">
      <c r="A7806" s="61"/>
      <c r="B7806" s="58"/>
    </row>
    <row r="7807" spans="1:2">
      <c r="A7807" s="62"/>
      <c r="B7807" s="63"/>
    </row>
    <row r="7808" spans="1:2">
      <c r="A7808" s="61"/>
      <c r="B7808" s="58"/>
    </row>
    <row r="7809" spans="1:2">
      <c r="A7809" s="61"/>
      <c r="B7809" s="58"/>
    </row>
    <row r="7810" spans="1:2">
      <c r="A7810" s="61"/>
      <c r="B7810" s="58"/>
    </row>
    <row r="7811" spans="1:2">
      <c r="A7811" s="61"/>
      <c r="B7811" s="58"/>
    </row>
    <row r="7812" spans="1:2">
      <c r="A7812" s="61"/>
      <c r="B7812" s="58"/>
    </row>
    <row r="7813" spans="1:2">
      <c r="A7813" s="61"/>
      <c r="B7813" s="58"/>
    </row>
    <row r="7814" spans="1:2">
      <c r="A7814" s="61"/>
      <c r="B7814" s="58"/>
    </row>
    <row r="7815" spans="1:2">
      <c r="A7815" s="61"/>
      <c r="B7815" s="58"/>
    </row>
    <row r="7816" spans="1:2">
      <c r="A7816" s="61"/>
      <c r="B7816" s="58"/>
    </row>
    <row r="7817" spans="1:2">
      <c r="A7817" s="61"/>
      <c r="B7817" s="58"/>
    </row>
    <row r="7818" spans="1:2">
      <c r="A7818" s="61"/>
      <c r="B7818" s="58"/>
    </row>
    <row r="7819" spans="1:2">
      <c r="A7819" s="61"/>
      <c r="B7819" s="58"/>
    </row>
    <row r="7820" spans="1:2">
      <c r="A7820" s="61"/>
      <c r="B7820" s="58"/>
    </row>
    <row r="7821" spans="1:2">
      <c r="A7821" s="61"/>
      <c r="B7821" s="58"/>
    </row>
    <row r="7822" spans="1:2">
      <c r="A7822" s="61"/>
      <c r="B7822" s="58"/>
    </row>
    <row r="7823" spans="1:2">
      <c r="A7823" s="61"/>
      <c r="B7823" s="58"/>
    </row>
    <row r="7824" spans="1:2">
      <c r="A7824" s="61"/>
      <c r="B7824" s="58"/>
    </row>
    <row r="7825" spans="1:2">
      <c r="A7825" s="62"/>
      <c r="B7825" s="63"/>
    </row>
    <row r="7826" spans="1:2">
      <c r="A7826" s="61"/>
      <c r="B7826" s="58"/>
    </row>
    <row r="7827" spans="1:2">
      <c r="A7827" s="61"/>
      <c r="B7827" s="58"/>
    </row>
    <row r="7828" spans="1:2">
      <c r="A7828" s="61"/>
      <c r="B7828" s="58"/>
    </row>
    <row r="7829" spans="1:2">
      <c r="A7829" s="61"/>
      <c r="B7829" s="58"/>
    </row>
    <row r="7830" spans="1:2">
      <c r="A7830" s="61"/>
      <c r="B7830" s="58"/>
    </row>
    <row r="7831" spans="1:2">
      <c r="A7831" s="62"/>
      <c r="B7831" s="63"/>
    </row>
    <row r="7832" spans="1:2">
      <c r="A7832" s="61"/>
      <c r="B7832" s="58"/>
    </row>
    <row r="7833" spans="1:2">
      <c r="A7833" s="62"/>
      <c r="B7833" s="63"/>
    </row>
    <row r="7834" spans="1:2">
      <c r="A7834" s="61"/>
      <c r="B7834" s="58"/>
    </row>
    <row r="7835" spans="1:2">
      <c r="A7835" s="62"/>
      <c r="B7835" s="63"/>
    </row>
    <row r="7836" spans="1:2">
      <c r="A7836" s="61"/>
      <c r="B7836" s="58"/>
    </row>
    <row r="7837" spans="1:2">
      <c r="A7837" s="61"/>
      <c r="B7837" s="58"/>
    </row>
    <row r="7838" spans="1:2">
      <c r="A7838" s="61"/>
      <c r="B7838" s="58"/>
    </row>
    <row r="7839" spans="1:2">
      <c r="A7839" s="62"/>
      <c r="B7839" s="63"/>
    </row>
    <row r="7840" spans="1:2">
      <c r="A7840" s="61"/>
      <c r="B7840" s="58"/>
    </row>
    <row r="7841" spans="1:2">
      <c r="A7841" s="62"/>
      <c r="B7841" s="63"/>
    </row>
    <row r="7842" spans="1:2">
      <c r="A7842" s="61"/>
      <c r="B7842" s="58"/>
    </row>
    <row r="7843" spans="1:2">
      <c r="A7843" s="62"/>
      <c r="B7843" s="63"/>
    </row>
    <row r="7844" spans="1:2">
      <c r="A7844" s="61"/>
      <c r="B7844" s="58"/>
    </row>
    <row r="7845" spans="1:2">
      <c r="A7845" s="62"/>
      <c r="B7845" s="63"/>
    </row>
    <row r="7846" spans="1:2">
      <c r="A7846" s="61"/>
      <c r="B7846" s="58"/>
    </row>
    <row r="7847" spans="1:2">
      <c r="A7847" s="62"/>
      <c r="B7847" s="63"/>
    </row>
    <row r="7848" spans="1:2">
      <c r="A7848" s="61"/>
      <c r="B7848" s="58"/>
    </row>
    <row r="7849" spans="1:2">
      <c r="A7849" s="61"/>
      <c r="B7849" s="58"/>
    </row>
    <row r="7850" spans="1:2">
      <c r="A7850" s="61"/>
      <c r="B7850" s="58"/>
    </row>
    <row r="7851" spans="1:2">
      <c r="A7851" s="61"/>
      <c r="B7851" s="58"/>
    </row>
    <row r="7852" spans="1:2">
      <c r="A7852" s="61"/>
      <c r="B7852" s="58"/>
    </row>
    <row r="7853" spans="1:2">
      <c r="A7853" s="61"/>
      <c r="B7853" s="58"/>
    </row>
    <row r="7854" spans="1:2">
      <c r="A7854" s="61"/>
      <c r="B7854" s="58"/>
    </row>
    <row r="7855" spans="1:2">
      <c r="A7855" s="61"/>
      <c r="B7855" s="58"/>
    </row>
    <row r="7856" spans="1:2">
      <c r="A7856" s="61"/>
      <c r="B7856" s="58"/>
    </row>
    <row r="7857" spans="1:2">
      <c r="A7857" s="61"/>
      <c r="B7857" s="58"/>
    </row>
    <row r="7858" spans="1:2">
      <c r="A7858" s="61"/>
      <c r="B7858" s="58"/>
    </row>
    <row r="7859" spans="1:2">
      <c r="A7859" s="61"/>
      <c r="B7859" s="65"/>
    </row>
    <row r="7860" spans="1:2">
      <c r="A7860" s="61"/>
      <c r="B7860" s="58"/>
    </row>
    <row r="7861" spans="1:2">
      <c r="A7861" s="61"/>
      <c r="B7861" s="58"/>
    </row>
    <row r="7862" spans="1:2">
      <c r="A7862" s="61"/>
      <c r="B7862" s="58"/>
    </row>
    <row r="7863" spans="1:2">
      <c r="A7863" s="61"/>
      <c r="B7863" s="58"/>
    </row>
    <row r="7864" spans="1:2">
      <c r="A7864" s="61"/>
      <c r="B7864" s="58"/>
    </row>
    <row r="7865" spans="1:2">
      <c r="A7865" s="61"/>
      <c r="B7865" s="58"/>
    </row>
    <row r="7866" spans="1:2">
      <c r="A7866" s="61"/>
      <c r="B7866" s="58"/>
    </row>
    <row r="7867" spans="1:2">
      <c r="A7867" s="62"/>
      <c r="B7867" s="63"/>
    </row>
    <row r="7868" spans="1:2">
      <c r="A7868" s="61"/>
      <c r="B7868" s="58"/>
    </row>
    <row r="7869" spans="1:2">
      <c r="A7869" s="61"/>
      <c r="B7869" s="58"/>
    </row>
    <row r="7870" spans="1:2">
      <c r="A7870" s="61"/>
      <c r="B7870" s="58"/>
    </row>
    <row r="7871" spans="1:2">
      <c r="A7871" s="62"/>
      <c r="B7871" s="63"/>
    </row>
    <row r="7872" spans="1:2">
      <c r="A7872" s="61"/>
      <c r="B7872" s="58"/>
    </row>
    <row r="7873" spans="1:2">
      <c r="A7873" s="62"/>
      <c r="B7873" s="63"/>
    </row>
    <row r="7874" spans="1:2">
      <c r="A7874" s="61"/>
      <c r="B7874" s="58"/>
    </row>
    <row r="7875" spans="1:2">
      <c r="A7875" s="61"/>
      <c r="B7875" s="58"/>
    </row>
    <row r="7876" spans="1:2">
      <c r="A7876" s="61"/>
      <c r="B7876" s="58"/>
    </row>
    <row r="7877" spans="1:2">
      <c r="A7877" s="62"/>
      <c r="B7877" s="63"/>
    </row>
    <row r="7878" spans="1:2">
      <c r="A7878" s="61"/>
      <c r="B7878" s="58"/>
    </row>
    <row r="7879" spans="1:2">
      <c r="A7879" s="62"/>
      <c r="B7879" s="63"/>
    </row>
    <row r="7880" spans="1:2">
      <c r="A7880" s="61"/>
      <c r="B7880" s="58"/>
    </row>
    <row r="7881" spans="1:2">
      <c r="A7881" s="61"/>
      <c r="B7881" s="58"/>
    </row>
    <row r="7882" spans="1:2">
      <c r="A7882" s="61"/>
      <c r="B7882" s="58"/>
    </row>
    <row r="7883" spans="1:2">
      <c r="A7883" s="62"/>
      <c r="B7883" s="63"/>
    </row>
    <row r="7884" spans="1:2">
      <c r="A7884" s="61"/>
      <c r="B7884" s="58"/>
    </row>
    <row r="7885" spans="1:2">
      <c r="A7885" s="62"/>
      <c r="B7885" s="63"/>
    </row>
    <row r="7886" spans="1:2">
      <c r="A7886" s="61"/>
      <c r="B7886" s="58"/>
    </row>
    <row r="7887" spans="1:2">
      <c r="A7887" s="62"/>
      <c r="B7887" s="63"/>
    </row>
    <row r="7888" spans="1:2">
      <c r="A7888" s="61"/>
      <c r="B7888" s="58"/>
    </row>
    <row r="7889" spans="1:2">
      <c r="A7889" s="62"/>
      <c r="B7889" s="63"/>
    </row>
    <row r="7890" spans="1:2">
      <c r="A7890" s="61"/>
      <c r="B7890" s="58"/>
    </row>
    <row r="7891" spans="1:2">
      <c r="A7891" s="62"/>
      <c r="B7891" s="63"/>
    </row>
    <row r="7892" spans="1:2">
      <c r="A7892" s="61"/>
      <c r="B7892" s="58"/>
    </row>
    <row r="7893" spans="1:2">
      <c r="A7893" s="61"/>
      <c r="B7893" s="58"/>
    </row>
    <row r="7894" spans="1:2">
      <c r="A7894" s="61"/>
      <c r="B7894" s="58"/>
    </row>
    <row r="7895" spans="1:2">
      <c r="A7895" s="62"/>
      <c r="B7895" s="63"/>
    </row>
    <row r="7896" spans="1:2">
      <c r="A7896" s="61"/>
      <c r="B7896" s="58"/>
    </row>
    <row r="7897" spans="1:2">
      <c r="A7897" s="61"/>
      <c r="B7897" s="58"/>
    </row>
    <row r="7898" spans="1:2">
      <c r="A7898" s="61"/>
      <c r="B7898" s="58"/>
    </row>
    <row r="7899" spans="1:2">
      <c r="A7899" s="61"/>
      <c r="B7899" s="58"/>
    </row>
    <row r="7900" spans="1:2">
      <c r="A7900" s="61"/>
      <c r="B7900" s="58"/>
    </row>
    <row r="7901" spans="1:2">
      <c r="A7901" s="61"/>
      <c r="B7901" s="58"/>
    </row>
    <row r="7902" spans="1:2">
      <c r="A7902" s="61"/>
      <c r="B7902" s="58"/>
    </row>
    <row r="7903" spans="1:2">
      <c r="A7903" s="61"/>
      <c r="B7903" s="58"/>
    </row>
    <row r="7904" spans="1:2">
      <c r="A7904" s="61"/>
      <c r="B7904" s="58"/>
    </row>
    <row r="7905" spans="1:2">
      <c r="A7905" s="61"/>
      <c r="B7905" s="58"/>
    </row>
    <row r="7906" spans="1:2">
      <c r="A7906" s="61"/>
      <c r="B7906" s="58"/>
    </row>
    <row r="7907" spans="1:2">
      <c r="A7907" s="61"/>
      <c r="B7907" s="58"/>
    </row>
    <row r="7908" spans="1:2">
      <c r="A7908" s="61"/>
      <c r="B7908" s="58"/>
    </row>
    <row r="7909" spans="1:2">
      <c r="A7909" s="61"/>
      <c r="B7909" s="58"/>
    </row>
    <row r="7910" spans="1:2">
      <c r="A7910" s="61"/>
      <c r="B7910" s="58"/>
    </row>
    <row r="7911" spans="1:2">
      <c r="A7911" s="62"/>
      <c r="B7911" s="63"/>
    </row>
    <row r="7912" spans="1:2">
      <c r="A7912" s="61"/>
      <c r="B7912" s="58"/>
    </row>
    <row r="7913" spans="1:2">
      <c r="A7913" s="62"/>
      <c r="B7913" s="63"/>
    </row>
    <row r="7914" spans="1:2">
      <c r="A7914" s="61"/>
      <c r="B7914" s="58"/>
    </row>
    <row r="7915" spans="1:2">
      <c r="A7915" s="62"/>
      <c r="B7915" s="63"/>
    </row>
    <row r="7916" spans="1:2">
      <c r="A7916" s="61"/>
      <c r="B7916" s="58"/>
    </row>
    <row r="7917" spans="1:2">
      <c r="A7917" s="61"/>
      <c r="B7917" s="58"/>
    </row>
    <row r="7918" spans="1:2">
      <c r="A7918" s="61"/>
      <c r="B7918" s="58"/>
    </row>
    <row r="7919" spans="1:2">
      <c r="A7919" s="62"/>
      <c r="B7919" s="63"/>
    </row>
    <row r="7920" spans="1:2">
      <c r="A7920" s="61"/>
      <c r="B7920" s="58"/>
    </row>
    <row r="7921" spans="1:2">
      <c r="A7921" s="61"/>
      <c r="B7921" s="58"/>
    </row>
    <row r="7922" spans="1:2">
      <c r="A7922" s="61"/>
      <c r="B7922" s="58"/>
    </row>
    <row r="7923" spans="1:2">
      <c r="A7923" s="61"/>
      <c r="B7923" s="58"/>
    </row>
    <row r="7924" spans="1:2">
      <c r="A7924" s="61"/>
      <c r="B7924" s="58"/>
    </row>
    <row r="7925" spans="1:2">
      <c r="A7925" s="62"/>
      <c r="B7925" s="63"/>
    </row>
    <row r="7926" spans="1:2">
      <c r="A7926" s="61"/>
      <c r="B7926" s="58"/>
    </row>
    <row r="7927" spans="1:2">
      <c r="A7927" s="61"/>
      <c r="B7927" s="58"/>
    </row>
    <row r="7928" spans="1:2">
      <c r="A7928" s="61"/>
      <c r="B7928" s="58"/>
    </row>
    <row r="7929" spans="1:2">
      <c r="A7929" s="62"/>
      <c r="B7929" s="63"/>
    </row>
    <row r="7930" spans="1:2">
      <c r="A7930" s="61"/>
      <c r="B7930" s="58"/>
    </row>
    <row r="7931" spans="1:2">
      <c r="A7931" s="62"/>
      <c r="B7931" s="63"/>
    </row>
    <row r="7932" spans="1:2">
      <c r="A7932" s="61"/>
      <c r="B7932" s="58"/>
    </row>
    <row r="7933" spans="1:2">
      <c r="A7933" s="62"/>
      <c r="B7933" s="63"/>
    </row>
    <row r="7934" spans="1:2">
      <c r="A7934" s="61"/>
      <c r="B7934" s="58"/>
    </row>
    <row r="7935" spans="1:2">
      <c r="A7935" s="62"/>
      <c r="B7935" s="63"/>
    </row>
    <row r="7936" spans="1:2">
      <c r="A7936" s="61"/>
      <c r="B7936" s="58"/>
    </row>
    <row r="7937" spans="1:2">
      <c r="A7937" s="61"/>
      <c r="B7937" s="58"/>
    </row>
    <row r="7938" spans="1:2">
      <c r="A7938" s="61"/>
      <c r="B7938" s="58"/>
    </row>
    <row r="7939" spans="1:2">
      <c r="A7939" s="62"/>
      <c r="B7939" s="63"/>
    </row>
    <row r="7940" spans="1:2">
      <c r="A7940" s="61"/>
      <c r="B7940" s="58"/>
    </row>
    <row r="7941" spans="1:2">
      <c r="A7941" s="62"/>
      <c r="B7941" s="63"/>
    </row>
    <row r="7942" spans="1:2">
      <c r="A7942" s="61"/>
      <c r="B7942" s="58"/>
    </row>
    <row r="7943" spans="1:2">
      <c r="A7943" s="61"/>
      <c r="B7943" s="58"/>
    </row>
    <row r="7944" spans="1:2">
      <c r="A7944" s="61"/>
      <c r="B7944" s="58"/>
    </row>
    <row r="7945" spans="1:2">
      <c r="A7945" s="62"/>
      <c r="B7945" s="63"/>
    </row>
    <row r="7946" spans="1:2">
      <c r="A7946" s="61"/>
      <c r="B7946" s="58"/>
    </row>
    <row r="7947" spans="1:2">
      <c r="A7947" s="61"/>
      <c r="B7947" s="58"/>
    </row>
    <row r="7948" spans="1:2">
      <c r="A7948" s="61"/>
      <c r="B7948" s="58"/>
    </row>
    <row r="7949" spans="1:2">
      <c r="A7949" s="61"/>
      <c r="B7949" s="58"/>
    </row>
    <row r="7950" spans="1:2">
      <c r="A7950" s="61"/>
      <c r="B7950" s="58"/>
    </row>
    <row r="7951" spans="1:2">
      <c r="A7951" s="62"/>
      <c r="B7951" s="63"/>
    </row>
    <row r="7952" spans="1:2">
      <c r="A7952" s="61"/>
      <c r="B7952" s="58"/>
    </row>
    <row r="7953" spans="1:2">
      <c r="A7953" s="62"/>
      <c r="B7953" s="63"/>
    </row>
    <row r="7954" spans="1:2">
      <c r="A7954" s="61"/>
      <c r="B7954" s="58"/>
    </row>
    <row r="7955" spans="1:2">
      <c r="A7955" s="62"/>
      <c r="B7955" s="69"/>
    </row>
    <row r="7956" spans="1:2">
      <c r="A7956" s="61"/>
      <c r="B7956" s="58"/>
    </row>
    <row r="7957" spans="1:2">
      <c r="A7957" s="61"/>
      <c r="B7957" s="58"/>
    </row>
    <row r="7958" spans="1:2">
      <c r="A7958" s="61"/>
      <c r="B7958" s="58"/>
    </row>
    <row r="7959" spans="1:2">
      <c r="A7959" s="62"/>
      <c r="B7959" s="63"/>
    </row>
    <row r="7960" spans="1:2">
      <c r="A7960" s="61"/>
      <c r="B7960" s="58"/>
    </row>
    <row r="7961" spans="1:2">
      <c r="A7961" s="62"/>
      <c r="B7961" s="63"/>
    </row>
    <row r="7962" spans="1:2">
      <c r="A7962" s="61"/>
      <c r="B7962" s="58"/>
    </row>
    <row r="7963" spans="1:2">
      <c r="A7963" s="62"/>
      <c r="B7963" s="63"/>
    </row>
    <row r="7964" spans="1:2">
      <c r="A7964" s="61"/>
      <c r="B7964" s="58"/>
    </row>
    <row r="7965" spans="1:2">
      <c r="A7965" s="62"/>
      <c r="B7965" s="63"/>
    </row>
    <row r="7966" spans="1:2">
      <c r="A7966" s="61"/>
      <c r="B7966" s="58"/>
    </row>
    <row r="7967" spans="1:2">
      <c r="A7967" s="61"/>
      <c r="B7967" s="58"/>
    </row>
    <row r="7968" spans="1:2">
      <c r="A7968" s="61"/>
      <c r="B7968" s="58"/>
    </row>
    <row r="7969" spans="1:2">
      <c r="A7969" s="61"/>
      <c r="B7969" s="58"/>
    </row>
    <row r="7970" spans="1:2">
      <c r="A7970" s="61"/>
      <c r="B7970" s="58"/>
    </row>
    <row r="7971" spans="1:2">
      <c r="A7971" s="61"/>
      <c r="B7971" s="58"/>
    </row>
    <row r="7972" spans="1:2">
      <c r="A7972" s="61"/>
      <c r="B7972" s="58"/>
    </row>
    <row r="7973" spans="1:2">
      <c r="A7973" s="62"/>
      <c r="B7973" s="63"/>
    </row>
    <row r="7974" spans="1:2">
      <c r="A7974" s="61"/>
      <c r="B7974" s="58"/>
    </row>
    <row r="7975" spans="1:2">
      <c r="A7975" s="62"/>
      <c r="B7975" s="63"/>
    </row>
    <row r="7976" spans="1:2">
      <c r="A7976" s="61"/>
      <c r="B7976" s="58"/>
    </row>
    <row r="7977" spans="1:2">
      <c r="A7977" s="62"/>
      <c r="B7977" s="63"/>
    </row>
    <row r="7978" spans="1:2">
      <c r="A7978" s="61"/>
      <c r="B7978" s="58"/>
    </row>
    <row r="7979" spans="1:2">
      <c r="A7979" s="62"/>
      <c r="B7979" s="63"/>
    </row>
    <row r="7980" spans="1:2">
      <c r="A7980" s="61"/>
      <c r="B7980" s="58"/>
    </row>
    <row r="7981" spans="1:2">
      <c r="A7981" s="62"/>
      <c r="B7981" s="63"/>
    </row>
    <row r="7982" spans="1:2">
      <c r="A7982" s="61"/>
      <c r="B7982" s="58"/>
    </row>
    <row r="7983" spans="1:2">
      <c r="A7983" s="62"/>
      <c r="B7983" s="63"/>
    </row>
    <row r="7984" spans="1:2">
      <c r="A7984" s="61"/>
      <c r="B7984" s="58"/>
    </row>
    <row r="7985" spans="1:2">
      <c r="A7985" s="62"/>
      <c r="B7985" s="63"/>
    </row>
    <row r="7986" spans="1:2">
      <c r="A7986" s="61"/>
      <c r="B7986" s="58"/>
    </row>
    <row r="7987" spans="1:2">
      <c r="A7987" s="62"/>
      <c r="B7987" s="63"/>
    </row>
    <row r="7988" spans="1:2">
      <c r="A7988" s="61"/>
      <c r="B7988" s="58"/>
    </row>
    <row r="7989" spans="1:2">
      <c r="A7989" s="62"/>
      <c r="B7989" s="63"/>
    </row>
    <row r="7990" spans="1:2">
      <c r="A7990" s="61"/>
      <c r="B7990" s="58"/>
    </row>
    <row r="7991" spans="1:2">
      <c r="A7991" s="62"/>
      <c r="B7991" s="63"/>
    </row>
    <row r="7992" spans="1:2">
      <c r="A7992" s="61"/>
      <c r="B7992" s="58"/>
    </row>
    <row r="7993" spans="1:2">
      <c r="A7993" s="62"/>
      <c r="B7993" s="63"/>
    </row>
    <row r="7994" spans="1:2">
      <c r="A7994" s="61"/>
      <c r="B7994" s="58"/>
    </row>
    <row r="7995" spans="1:2">
      <c r="A7995" s="62"/>
      <c r="B7995" s="63"/>
    </row>
    <row r="7996" spans="1:2">
      <c r="A7996" s="61"/>
      <c r="B7996" s="58"/>
    </row>
    <row r="7997" spans="1:2">
      <c r="A7997" s="61"/>
      <c r="B7997" s="58"/>
    </row>
    <row r="7998" spans="1:2">
      <c r="A7998" s="61"/>
      <c r="B7998" s="58"/>
    </row>
    <row r="7999" spans="1:2">
      <c r="A7999" s="62"/>
      <c r="B7999" s="63"/>
    </row>
    <row r="8000" spans="1:2">
      <c r="A8000" s="61"/>
      <c r="B8000" s="58"/>
    </row>
    <row r="8001" spans="1:2">
      <c r="A8001" s="62"/>
      <c r="B8001" s="63"/>
    </row>
    <row r="8002" spans="1:2">
      <c r="A8002" s="61"/>
      <c r="B8002" s="58"/>
    </row>
    <row r="8003" spans="1:2">
      <c r="A8003" s="62"/>
      <c r="B8003" s="63"/>
    </row>
    <row r="8004" spans="1:2">
      <c r="A8004" s="61"/>
      <c r="B8004" s="58"/>
    </row>
    <row r="8005" spans="1:2">
      <c r="A8005" s="61"/>
      <c r="B8005" s="58"/>
    </row>
    <row r="8006" spans="1:2">
      <c r="A8006" s="61"/>
      <c r="B8006" s="58"/>
    </row>
    <row r="8007" spans="1:2">
      <c r="A8007" s="61"/>
      <c r="B8007" s="58"/>
    </row>
    <row r="8008" spans="1:2">
      <c r="A8008" s="61"/>
      <c r="B8008" s="58"/>
    </row>
    <row r="8009" spans="1:2">
      <c r="A8009" s="62"/>
      <c r="B8009" s="63"/>
    </row>
    <row r="8010" spans="1:2">
      <c r="A8010" s="61"/>
      <c r="B8010" s="58"/>
    </row>
    <row r="8011" spans="1:2">
      <c r="A8011" s="62"/>
      <c r="B8011" s="63"/>
    </row>
    <row r="8012" spans="1:2">
      <c r="A8012" s="61"/>
      <c r="B8012" s="58"/>
    </row>
    <row r="8013" spans="1:2">
      <c r="A8013" s="62"/>
      <c r="B8013" s="63"/>
    </row>
    <row r="8014" spans="1:2">
      <c r="A8014" s="61"/>
      <c r="B8014" s="58"/>
    </row>
    <row r="8015" spans="1:2">
      <c r="A8015" s="62"/>
      <c r="B8015" s="63"/>
    </row>
    <row r="8016" spans="1:2">
      <c r="A8016" s="61"/>
      <c r="B8016" s="58"/>
    </row>
    <row r="8017" spans="1:2">
      <c r="A8017" s="61"/>
      <c r="B8017" s="65"/>
    </row>
    <row r="8018" spans="1:2">
      <c r="A8018" s="61"/>
      <c r="B8018" s="58"/>
    </row>
    <row r="8019" spans="1:2">
      <c r="A8019" s="61"/>
      <c r="B8019" s="58"/>
    </row>
    <row r="8020" spans="1:2">
      <c r="A8020" s="61"/>
      <c r="B8020" s="58"/>
    </row>
    <row r="8021" spans="1:2">
      <c r="A8021" s="61"/>
      <c r="B8021" s="58"/>
    </row>
    <row r="8022" spans="1:2">
      <c r="A8022" s="61"/>
      <c r="B8022" s="58"/>
    </row>
    <row r="8023" spans="1:2">
      <c r="A8023" s="62"/>
      <c r="B8023" s="63"/>
    </row>
    <row r="8024" spans="1:2">
      <c r="A8024" s="61"/>
      <c r="B8024" s="58"/>
    </row>
    <row r="8025" spans="1:2">
      <c r="A8025" s="62"/>
      <c r="B8025" s="63"/>
    </row>
    <row r="8026" spans="1:2">
      <c r="A8026" s="61"/>
      <c r="B8026" s="65"/>
    </row>
    <row r="8027" spans="1:2">
      <c r="A8027" s="62"/>
      <c r="B8027" s="63"/>
    </row>
    <row r="8028" spans="1:2">
      <c r="A8028" s="61"/>
      <c r="B8028" s="58"/>
    </row>
    <row r="8029" spans="1:2">
      <c r="A8029" s="61"/>
      <c r="B8029" s="58"/>
    </row>
    <row r="8030" spans="1:2">
      <c r="A8030" s="61"/>
      <c r="B8030" s="58"/>
    </row>
    <row r="8031" spans="1:2">
      <c r="A8031" s="61"/>
      <c r="B8031" s="58"/>
    </row>
    <row r="8032" spans="1:2">
      <c r="A8032" s="61"/>
      <c r="B8032" s="58"/>
    </row>
    <row r="8033" spans="1:2">
      <c r="A8033" s="62"/>
      <c r="B8033" s="63"/>
    </row>
    <row r="8034" spans="1:2">
      <c r="A8034" s="61"/>
      <c r="B8034" s="58"/>
    </row>
    <row r="8035" spans="1:2">
      <c r="A8035" s="61"/>
      <c r="B8035" s="58"/>
    </row>
    <row r="8036" spans="1:2">
      <c r="A8036" s="61"/>
      <c r="B8036" s="58"/>
    </row>
    <row r="8037" spans="1:2">
      <c r="A8037" s="61"/>
      <c r="B8037" s="58"/>
    </row>
    <row r="8038" spans="1:2">
      <c r="A8038" s="61"/>
      <c r="B8038" s="58"/>
    </row>
    <row r="8039" spans="1:2">
      <c r="A8039" s="61"/>
      <c r="B8039" s="58"/>
    </row>
    <row r="8040" spans="1:2">
      <c r="A8040" s="61"/>
      <c r="B8040" s="58"/>
    </row>
    <row r="8041" spans="1:2">
      <c r="A8041" s="61"/>
      <c r="B8041" s="58"/>
    </row>
    <row r="8042" spans="1:2">
      <c r="A8042" s="61"/>
      <c r="B8042" s="58"/>
    </row>
    <row r="8043" spans="1:2">
      <c r="A8043" s="61"/>
      <c r="B8043" s="58"/>
    </row>
    <row r="8044" spans="1:2">
      <c r="A8044" s="61"/>
      <c r="B8044" s="58"/>
    </row>
    <row r="8045" spans="1:2">
      <c r="A8045" s="62"/>
      <c r="B8045" s="63"/>
    </row>
    <row r="8046" spans="1:2">
      <c r="A8046" s="61"/>
      <c r="B8046" s="58"/>
    </row>
    <row r="8047" spans="1:2">
      <c r="A8047" s="61"/>
      <c r="B8047" s="58"/>
    </row>
    <row r="8048" spans="1:2">
      <c r="A8048" s="61"/>
      <c r="B8048" s="58"/>
    </row>
    <row r="8049" spans="1:2">
      <c r="A8049" s="62"/>
      <c r="B8049" s="63"/>
    </row>
    <row r="8050" spans="1:2">
      <c r="A8050" s="61"/>
      <c r="B8050" s="58"/>
    </row>
    <row r="8051" spans="1:2">
      <c r="A8051" s="61"/>
      <c r="B8051" s="58"/>
    </row>
    <row r="8052" spans="1:2">
      <c r="A8052" s="61"/>
      <c r="B8052" s="58"/>
    </row>
    <row r="8053" spans="1:2">
      <c r="A8053" s="62"/>
      <c r="B8053" s="63"/>
    </row>
    <row r="8054" spans="1:2">
      <c r="A8054" s="61"/>
      <c r="B8054" s="58"/>
    </row>
    <row r="8055" spans="1:2">
      <c r="A8055" s="61"/>
      <c r="B8055" s="58"/>
    </row>
    <row r="8056" spans="1:2">
      <c r="A8056" s="61"/>
      <c r="B8056" s="58"/>
    </row>
    <row r="8057" spans="1:2">
      <c r="A8057" s="62"/>
      <c r="B8057" s="63"/>
    </row>
    <row r="8058" spans="1:2">
      <c r="A8058" s="61"/>
      <c r="B8058" s="58"/>
    </row>
    <row r="8059" spans="1:2">
      <c r="A8059" s="61"/>
      <c r="B8059" s="58"/>
    </row>
    <row r="8060" spans="1:2">
      <c r="A8060" s="61"/>
      <c r="B8060" s="58"/>
    </row>
    <row r="8061" spans="1:2">
      <c r="A8061" s="61"/>
      <c r="B8061" s="58"/>
    </row>
    <row r="8062" spans="1:2">
      <c r="A8062" s="61"/>
      <c r="B8062" s="58"/>
    </row>
    <row r="8063" spans="1:2">
      <c r="A8063" s="61"/>
      <c r="B8063" s="58"/>
    </row>
    <row r="8064" spans="1:2">
      <c r="A8064" s="61"/>
      <c r="B8064" s="58"/>
    </row>
    <row r="8065" spans="1:2">
      <c r="A8065" s="61"/>
      <c r="B8065" s="58"/>
    </row>
    <row r="8066" spans="1:2">
      <c r="A8066" s="61"/>
      <c r="B8066" s="58"/>
    </row>
    <row r="8067" spans="1:2">
      <c r="A8067" s="61"/>
      <c r="B8067" s="58"/>
    </row>
    <row r="8068" spans="1:2">
      <c r="A8068" s="61"/>
      <c r="B8068" s="58"/>
    </row>
    <row r="8069" spans="1:2">
      <c r="A8069" s="62"/>
      <c r="B8069" s="63"/>
    </row>
    <row r="8070" spans="1:2">
      <c r="A8070" s="61"/>
      <c r="B8070" s="58"/>
    </row>
    <row r="8071" spans="1:2">
      <c r="A8071" s="62"/>
      <c r="B8071" s="63"/>
    </row>
    <row r="8072" spans="1:2">
      <c r="A8072" s="61"/>
      <c r="B8072" s="58"/>
    </row>
    <row r="8073" spans="1:2">
      <c r="A8073" s="62"/>
      <c r="B8073" s="63"/>
    </row>
    <row r="8074" spans="1:2">
      <c r="A8074" s="61"/>
      <c r="B8074" s="58"/>
    </row>
    <row r="8075" spans="1:2">
      <c r="A8075" s="61"/>
      <c r="B8075" s="58"/>
    </row>
    <row r="8076" spans="1:2">
      <c r="A8076" s="61"/>
      <c r="B8076" s="58"/>
    </row>
    <row r="8077" spans="1:2">
      <c r="A8077" s="61"/>
      <c r="B8077" s="58"/>
    </row>
    <row r="8078" spans="1:2">
      <c r="A8078" s="61"/>
      <c r="B8078" s="58"/>
    </row>
    <row r="8079" spans="1:2">
      <c r="A8079" s="62"/>
      <c r="B8079" s="63"/>
    </row>
    <row r="8080" spans="1:2">
      <c r="A8080" s="61"/>
      <c r="B8080" s="58"/>
    </row>
    <row r="8081" spans="1:2">
      <c r="A8081" s="62"/>
      <c r="B8081" s="63"/>
    </row>
    <row r="8082" spans="1:2">
      <c r="A8082" s="61"/>
      <c r="B8082" s="58"/>
    </row>
    <row r="8083" spans="1:2">
      <c r="A8083" s="61"/>
      <c r="B8083" s="58"/>
    </row>
    <row r="8084" spans="1:2">
      <c r="A8084" s="61"/>
      <c r="B8084" s="58"/>
    </row>
    <row r="8085" spans="1:2">
      <c r="A8085" s="61"/>
      <c r="B8085" s="58"/>
    </row>
    <row r="8086" spans="1:2">
      <c r="A8086" s="61"/>
      <c r="B8086" s="58"/>
    </row>
    <row r="8087" spans="1:2">
      <c r="A8087" s="62"/>
      <c r="B8087" s="63"/>
    </row>
    <row r="8088" spans="1:2">
      <c r="A8088" s="61"/>
      <c r="B8088" s="58"/>
    </row>
    <row r="8089" spans="1:2">
      <c r="A8089" s="62"/>
      <c r="B8089" s="63"/>
    </row>
    <row r="8090" spans="1:2">
      <c r="A8090" s="61"/>
      <c r="B8090" s="58"/>
    </row>
    <row r="8091" spans="1:2">
      <c r="A8091" s="62"/>
      <c r="B8091" s="63"/>
    </row>
    <row r="8092" spans="1:2">
      <c r="A8092" s="61"/>
      <c r="B8092" s="58"/>
    </row>
    <row r="8093" spans="1:2">
      <c r="A8093" s="61"/>
      <c r="B8093" s="58"/>
    </row>
    <row r="8094" spans="1:2">
      <c r="A8094" s="61"/>
      <c r="B8094" s="58"/>
    </row>
    <row r="8095" spans="1:2">
      <c r="A8095" s="61"/>
      <c r="B8095" s="58"/>
    </row>
    <row r="8096" spans="1:2">
      <c r="A8096" s="61"/>
      <c r="B8096" s="58"/>
    </row>
    <row r="8097" spans="1:2">
      <c r="A8097" s="61"/>
      <c r="B8097" s="58"/>
    </row>
    <row r="8098" spans="1:2">
      <c r="A8098" s="61"/>
      <c r="B8098" s="58"/>
    </row>
    <row r="8099" spans="1:2">
      <c r="A8099" s="61"/>
      <c r="B8099" s="58"/>
    </row>
    <row r="8100" spans="1:2">
      <c r="A8100" s="61"/>
      <c r="B8100" s="58"/>
    </row>
    <row r="8101" spans="1:2">
      <c r="A8101" s="61"/>
      <c r="B8101" s="58"/>
    </row>
    <row r="8102" spans="1:2">
      <c r="A8102" s="61"/>
      <c r="B8102" s="58"/>
    </row>
    <row r="8103" spans="1:2">
      <c r="A8103" s="62"/>
      <c r="B8103" s="63"/>
    </row>
    <row r="8104" spans="1:2">
      <c r="A8104" s="61"/>
      <c r="B8104" s="58"/>
    </row>
    <row r="8105" spans="1:2">
      <c r="A8105" s="61"/>
      <c r="B8105" s="58"/>
    </row>
    <row r="8106" spans="1:2">
      <c r="A8106" s="61"/>
      <c r="B8106" s="58"/>
    </row>
    <row r="8107" spans="1:2">
      <c r="A8107" s="61"/>
      <c r="B8107" s="58"/>
    </row>
    <row r="8108" spans="1:2">
      <c r="A8108" s="61"/>
      <c r="B8108" s="58"/>
    </row>
    <row r="8109" spans="1:2">
      <c r="A8109" s="62"/>
      <c r="B8109" s="63"/>
    </row>
    <row r="8110" spans="1:2">
      <c r="A8110" s="61"/>
      <c r="B8110" s="58"/>
    </row>
    <row r="8111" spans="1:2">
      <c r="A8111" s="62"/>
      <c r="B8111" s="63"/>
    </row>
    <row r="8112" spans="1:2">
      <c r="A8112" s="61"/>
      <c r="B8112" s="58"/>
    </row>
    <row r="8113" spans="1:2">
      <c r="A8113" s="61"/>
      <c r="B8113" s="58"/>
    </row>
    <row r="8114" spans="1:2">
      <c r="A8114" s="61"/>
      <c r="B8114" s="58"/>
    </row>
    <row r="8115" spans="1:2">
      <c r="A8115" s="61"/>
      <c r="B8115" s="58"/>
    </row>
    <row r="8116" spans="1:2">
      <c r="A8116" s="61"/>
      <c r="B8116" s="58"/>
    </row>
    <row r="8117" spans="1:2">
      <c r="A8117" s="61"/>
      <c r="B8117" s="58"/>
    </row>
    <row r="8118" spans="1:2">
      <c r="A8118" s="61"/>
      <c r="B8118" s="58"/>
    </row>
    <row r="8119" spans="1:2">
      <c r="A8119" s="62"/>
      <c r="B8119" s="63"/>
    </row>
    <row r="8120" spans="1:2">
      <c r="A8120" s="61"/>
      <c r="B8120" s="58"/>
    </row>
    <row r="8121" spans="1:2">
      <c r="A8121" s="61"/>
      <c r="B8121" s="58"/>
    </row>
    <row r="8122" spans="1:2">
      <c r="A8122" s="61"/>
      <c r="B8122" s="58"/>
    </row>
    <row r="8123" spans="1:2">
      <c r="A8123" s="62"/>
      <c r="B8123" s="63"/>
    </row>
    <row r="8124" spans="1:2">
      <c r="A8124" s="61"/>
      <c r="B8124" s="58"/>
    </row>
    <row r="8125" spans="1:2">
      <c r="A8125" s="61"/>
      <c r="B8125" s="58"/>
    </row>
    <row r="8126" spans="1:2">
      <c r="A8126" s="61"/>
      <c r="B8126" s="58"/>
    </row>
    <row r="8127" spans="1:2">
      <c r="A8127" s="61"/>
      <c r="B8127" s="58"/>
    </row>
    <row r="8128" spans="1:2">
      <c r="A8128" s="61"/>
      <c r="B8128" s="58"/>
    </row>
    <row r="8129" spans="1:2">
      <c r="A8129" s="61"/>
      <c r="B8129" s="58"/>
    </row>
    <row r="8130" spans="1:2">
      <c r="A8130" s="61"/>
      <c r="B8130" s="58"/>
    </row>
    <row r="8131" spans="1:2">
      <c r="A8131" s="62"/>
      <c r="B8131" s="63"/>
    </row>
    <row r="8132" spans="1:2">
      <c r="A8132" s="61"/>
      <c r="B8132" s="58"/>
    </row>
    <row r="8133" spans="1:2">
      <c r="A8133" s="62"/>
      <c r="B8133" s="63"/>
    </row>
    <row r="8134" spans="1:2">
      <c r="A8134" s="61"/>
      <c r="B8134" s="58"/>
    </row>
    <row r="8135" spans="1:2">
      <c r="A8135" s="62"/>
      <c r="B8135" s="63"/>
    </row>
    <row r="8136" spans="1:2">
      <c r="A8136" s="61"/>
      <c r="B8136" s="58"/>
    </row>
    <row r="8137" spans="1:2">
      <c r="A8137" s="62"/>
      <c r="B8137" s="63"/>
    </row>
    <row r="8138" spans="1:2">
      <c r="A8138" s="61"/>
      <c r="B8138" s="58"/>
    </row>
    <row r="8139" spans="1:2">
      <c r="A8139" s="62"/>
      <c r="B8139" s="63"/>
    </row>
    <row r="8140" spans="1:2">
      <c r="A8140" s="61"/>
      <c r="B8140" s="58"/>
    </row>
    <row r="8141" spans="1:2">
      <c r="A8141" s="62"/>
      <c r="B8141" s="63"/>
    </row>
    <row r="8142" spans="1:2">
      <c r="A8142" s="61"/>
      <c r="B8142" s="58"/>
    </row>
    <row r="8143" spans="1:2">
      <c r="A8143" s="62"/>
      <c r="B8143" s="63"/>
    </row>
    <row r="8144" spans="1:2">
      <c r="A8144" s="61"/>
      <c r="B8144" s="58"/>
    </row>
    <row r="8145" spans="1:2">
      <c r="A8145" s="61"/>
      <c r="B8145" s="58"/>
    </row>
    <row r="8146" spans="1:2">
      <c r="A8146" s="61"/>
      <c r="B8146" s="58"/>
    </row>
    <row r="8147" spans="1:2">
      <c r="A8147" s="61"/>
      <c r="B8147" s="58"/>
    </row>
    <row r="8148" spans="1:2">
      <c r="A8148" s="61"/>
      <c r="B8148" s="58"/>
    </row>
    <row r="8149" spans="1:2">
      <c r="A8149" s="61"/>
      <c r="B8149" s="58"/>
    </row>
    <row r="8150" spans="1:2">
      <c r="A8150" s="61"/>
      <c r="B8150" s="65"/>
    </row>
    <row r="8151" spans="1:2">
      <c r="A8151" s="62"/>
      <c r="B8151" s="63"/>
    </row>
    <row r="8152" spans="1:2">
      <c r="A8152" s="61"/>
      <c r="B8152" s="58"/>
    </row>
    <row r="8153" spans="1:2">
      <c r="A8153" s="61"/>
      <c r="B8153" s="58"/>
    </row>
    <row r="8154" spans="1:2">
      <c r="A8154" s="61"/>
      <c r="B8154" s="58"/>
    </row>
    <row r="8155" spans="1:2">
      <c r="A8155" s="62"/>
      <c r="B8155" s="63"/>
    </row>
    <row r="8156" spans="1:2">
      <c r="A8156" s="61"/>
      <c r="B8156" s="58"/>
    </row>
    <row r="8157" spans="1:2">
      <c r="A8157" s="62"/>
      <c r="B8157" s="63"/>
    </row>
    <row r="8158" spans="1:2">
      <c r="A8158" s="61"/>
      <c r="B8158" s="58"/>
    </row>
    <row r="8159" spans="1:2">
      <c r="A8159" s="62"/>
      <c r="B8159" s="63"/>
    </row>
    <row r="8160" spans="1:2">
      <c r="A8160" s="61"/>
      <c r="B8160" s="58"/>
    </row>
    <row r="8161" spans="1:2">
      <c r="A8161" s="62"/>
      <c r="B8161" s="63"/>
    </row>
    <row r="8162" spans="1:2">
      <c r="A8162" s="61"/>
      <c r="B8162" s="58"/>
    </row>
    <row r="8163" spans="1:2">
      <c r="A8163" s="62"/>
      <c r="B8163" s="63"/>
    </row>
    <row r="8164" spans="1:2">
      <c r="A8164" s="61"/>
      <c r="B8164" s="58"/>
    </row>
    <row r="8165" spans="1:2">
      <c r="A8165" s="62"/>
      <c r="B8165" s="63"/>
    </row>
    <row r="8166" spans="1:2">
      <c r="A8166" s="61"/>
      <c r="B8166" s="58"/>
    </row>
    <row r="8167" spans="1:2">
      <c r="A8167" s="61"/>
      <c r="B8167" s="58"/>
    </row>
    <row r="8168" spans="1:2">
      <c r="A8168" s="61"/>
      <c r="B8168" s="58"/>
    </row>
    <row r="8169" spans="1:2">
      <c r="A8169" s="61"/>
      <c r="B8169" s="58"/>
    </row>
    <row r="8170" spans="1:2">
      <c r="A8170" s="61"/>
      <c r="B8170" s="58"/>
    </row>
    <row r="8171" spans="1:2">
      <c r="A8171" s="61"/>
      <c r="B8171" s="58"/>
    </row>
    <row r="8172" spans="1:2">
      <c r="A8172" s="61"/>
      <c r="B8172" s="58"/>
    </row>
    <row r="8173" spans="1:2">
      <c r="A8173" s="61"/>
      <c r="B8173" s="58"/>
    </row>
    <row r="8174" spans="1:2">
      <c r="A8174" s="61"/>
      <c r="B8174" s="58"/>
    </row>
    <row r="8175" spans="1:2">
      <c r="A8175" s="62"/>
      <c r="B8175" s="63"/>
    </row>
    <row r="8176" spans="1:2">
      <c r="A8176" s="61"/>
      <c r="B8176" s="58"/>
    </row>
    <row r="8177" spans="1:2">
      <c r="A8177" s="62"/>
      <c r="B8177" s="63"/>
    </row>
    <row r="8178" spans="1:2">
      <c r="A8178" s="61"/>
      <c r="B8178" s="58"/>
    </row>
    <row r="8179" spans="1:2">
      <c r="A8179" s="61"/>
      <c r="B8179" s="58"/>
    </row>
    <row r="8180" spans="1:2">
      <c r="A8180" s="61"/>
      <c r="B8180" s="58"/>
    </row>
    <row r="8181" spans="1:2">
      <c r="A8181" s="61"/>
      <c r="B8181" s="58"/>
    </row>
    <row r="8182" spans="1:2">
      <c r="A8182" s="61"/>
      <c r="B8182" s="58"/>
    </row>
    <row r="8183" spans="1:2">
      <c r="A8183" s="62"/>
      <c r="B8183" s="63"/>
    </row>
    <row r="8184" spans="1:2">
      <c r="A8184" s="61"/>
      <c r="B8184" s="58"/>
    </row>
    <row r="8185" spans="1:2">
      <c r="A8185" s="61"/>
      <c r="B8185" s="58"/>
    </row>
    <row r="8186" spans="1:2">
      <c r="A8186" s="61"/>
      <c r="B8186" s="58"/>
    </row>
    <row r="8187" spans="1:2">
      <c r="A8187" s="61"/>
      <c r="B8187" s="58"/>
    </row>
    <row r="8188" spans="1:2">
      <c r="A8188" s="61"/>
      <c r="B8188" s="58"/>
    </row>
    <row r="8189" spans="1:2">
      <c r="A8189" s="61"/>
      <c r="B8189" s="58"/>
    </row>
    <row r="8190" spans="1:2">
      <c r="A8190" s="61"/>
      <c r="B8190" s="58"/>
    </row>
    <row r="8191" spans="1:2">
      <c r="A8191" s="61"/>
      <c r="B8191" s="58"/>
    </row>
    <row r="8192" spans="1:2">
      <c r="A8192" s="61"/>
      <c r="B8192" s="58"/>
    </row>
    <row r="8193" spans="1:2">
      <c r="A8193" s="62"/>
      <c r="B8193" s="63"/>
    </row>
    <row r="8194" spans="1:2">
      <c r="A8194" s="61"/>
      <c r="B8194" s="58"/>
    </row>
    <row r="8195" spans="1:2">
      <c r="A8195" s="61"/>
      <c r="B8195" s="58"/>
    </row>
    <row r="8196" spans="1:2">
      <c r="A8196" s="61"/>
      <c r="B8196" s="58"/>
    </row>
    <row r="8197" spans="1:2">
      <c r="A8197" s="61"/>
      <c r="B8197" s="58"/>
    </row>
    <row r="8198" spans="1:2">
      <c r="A8198" s="61"/>
      <c r="B8198" s="58"/>
    </row>
    <row r="8199" spans="1:2">
      <c r="A8199" s="61"/>
      <c r="B8199" s="58"/>
    </row>
    <row r="8200" spans="1:2">
      <c r="A8200" s="61"/>
      <c r="B8200" s="58"/>
    </row>
    <row r="8201" spans="1:2">
      <c r="A8201" s="62"/>
      <c r="B8201" s="63"/>
    </row>
    <row r="8202" spans="1:2">
      <c r="A8202" s="61"/>
      <c r="B8202" s="58"/>
    </row>
    <row r="8203" spans="1:2">
      <c r="A8203" s="62"/>
      <c r="B8203" s="63"/>
    </row>
    <row r="8204" spans="1:2">
      <c r="A8204" s="61"/>
      <c r="B8204" s="58"/>
    </row>
    <row r="8205" spans="1:2">
      <c r="A8205" s="62"/>
      <c r="B8205" s="63"/>
    </row>
    <row r="8206" spans="1:2">
      <c r="A8206" s="61"/>
      <c r="B8206" s="58"/>
    </row>
    <row r="8207" spans="1:2">
      <c r="A8207" s="61"/>
      <c r="B8207" s="58"/>
    </row>
    <row r="8208" spans="1:2">
      <c r="A8208" s="61"/>
      <c r="B8208" s="58"/>
    </row>
    <row r="8209" spans="1:2">
      <c r="A8209" s="61"/>
      <c r="B8209" s="58"/>
    </row>
    <row r="8210" spans="1:2">
      <c r="A8210" s="61"/>
      <c r="B8210" s="58"/>
    </row>
    <row r="8211" spans="1:2">
      <c r="A8211" s="62"/>
      <c r="B8211" s="63"/>
    </row>
    <row r="8212" spans="1:2">
      <c r="A8212" s="61"/>
      <c r="B8212" s="58"/>
    </row>
    <row r="8213" spans="1:2">
      <c r="A8213" s="61"/>
      <c r="B8213" s="58"/>
    </row>
    <row r="8214" spans="1:2">
      <c r="A8214" s="61"/>
      <c r="B8214" s="58"/>
    </row>
    <row r="8215" spans="1:2">
      <c r="A8215" s="61"/>
      <c r="B8215" s="58"/>
    </row>
    <row r="8216" spans="1:2">
      <c r="A8216" s="61"/>
      <c r="B8216" s="58"/>
    </row>
    <row r="8217" spans="1:2">
      <c r="A8217" s="62"/>
      <c r="B8217" s="63"/>
    </row>
    <row r="8218" spans="1:2">
      <c r="A8218" s="61"/>
      <c r="B8218" s="58"/>
    </row>
    <row r="8219" spans="1:2">
      <c r="A8219" s="61"/>
      <c r="B8219" s="58"/>
    </row>
    <row r="8220" spans="1:2">
      <c r="A8220" s="61"/>
      <c r="B8220" s="58"/>
    </row>
    <row r="8221" spans="1:2">
      <c r="A8221" s="62"/>
      <c r="B8221" s="63"/>
    </row>
    <row r="8222" spans="1:2">
      <c r="A8222" s="61"/>
      <c r="B8222" s="58"/>
    </row>
    <row r="8223" spans="1:2">
      <c r="A8223" s="61"/>
      <c r="B8223" s="58"/>
    </row>
    <row r="8224" spans="1:2">
      <c r="A8224" s="61"/>
      <c r="B8224" s="58"/>
    </row>
    <row r="8225" spans="1:2">
      <c r="A8225" s="62"/>
      <c r="B8225" s="63"/>
    </row>
    <row r="8226" spans="1:2">
      <c r="A8226" s="61"/>
      <c r="B8226" s="58"/>
    </row>
    <row r="8227" spans="1:2">
      <c r="A8227" s="61"/>
      <c r="B8227" s="58"/>
    </row>
    <row r="8228" spans="1:2">
      <c r="A8228" s="61"/>
      <c r="B8228" s="58"/>
    </row>
    <row r="8229" spans="1:2">
      <c r="A8229" s="61"/>
      <c r="B8229" s="58"/>
    </row>
    <row r="8230" spans="1:2">
      <c r="A8230" s="61"/>
      <c r="B8230" s="58"/>
    </row>
    <row r="8231" spans="1:2">
      <c r="A8231" s="62"/>
      <c r="B8231" s="63"/>
    </row>
    <row r="8232" spans="1:2">
      <c r="A8232" s="61"/>
      <c r="B8232" s="58"/>
    </row>
    <row r="8233" spans="1:2">
      <c r="A8233" s="61"/>
      <c r="B8233" s="58"/>
    </row>
    <row r="8234" spans="1:2">
      <c r="A8234" s="61"/>
      <c r="B8234" s="58"/>
    </row>
    <row r="8235" spans="1:2">
      <c r="A8235" s="61"/>
      <c r="B8235" s="58"/>
    </row>
    <row r="8236" spans="1:2">
      <c r="A8236" s="61"/>
      <c r="B8236" s="58"/>
    </row>
    <row r="8237" spans="1:2">
      <c r="A8237" s="62"/>
      <c r="B8237" s="63"/>
    </row>
    <row r="8238" spans="1:2">
      <c r="A8238" s="61"/>
      <c r="B8238" s="58"/>
    </row>
    <row r="8239" spans="1:2">
      <c r="A8239" s="62"/>
      <c r="B8239" s="63"/>
    </row>
    <row r="8240" spans="1:2">
      <c r="A8240" s="61"/>
      <c r="B8240" s="58"/>
    </row>
    <row r="8241" spans="1:2">
      <c r="A8241" s="61"/>
      <c r="B8241" s="58"/>
    </row>
    <row r="8242" spans="1:2">
      <c r="A8242" s="61"/>
      <c r="B8242" s="58"/>
    </row>
    <row r="8243" spans="1:2">
      <c r="A8243" s="61"/>
      <c r="B8243" s="58"/>
    </row>
    <row r="8244" spans="1:2">
      <c r="A8244" s="61"/>
      <c r="B8244" s="58"/>
    </row>
    <row r="8245" spans="1:2">
      <c r="A8245" s="62"/>
      <c r="B8245" s="63"/>
    </row>
    <row r="8246" spans="1:2">
      <c r="A8246" s="61"/>
      <c r="B8246" s="58"/>
    </row>
    <row r="8247" spans="1:2">
      <c r="A8247" s="62"/>
      <c r="B8247" s="63"/>
    </row>
    <row r="8248" spans="1:2">
      <c r="A8248" s="61"/>
      <c r="B8248" s="58"/>
    </row>
    <row r="8249" spans="1:2">
      <c r="A8249" s="62"/>
      <c r="B8249" s="63"/>
    </row>
    <row r="8250" spans="1:2">
      <c r="A8250" s="61"/>
      <c r="B8250" s="58"/>
    </row>
    <row r="8251" spans="1:2">
      <c r="A8251" s="61"/>
      <c r="B8251" s="58"/>
    </row>
    <row r="8252" spans="1:2">
      <c r="A8252" s="61"/>
      <c r="B8252" s="58"/>
    </row>
    <row r="8253" spans="1:2">
      <c r="A8253" s="62"/>
      <c r="B8253" s="63"/>
    </row>
    <row r="8254" spans="1:2">
      <c r="A8254" s="61"/>
      <c r="B8254" s="58"/>
    </row>
    <row r="8255" spans="1:2">
      <c r="A8255" s="62"/>
      <c r="B8255" s="63"/>
    </row>
    <row r="8256" spans="1:2">
      <c r="A8256" s="61"/>
      <c r="B8256" s="58"/>
    </row>
    <row r="8257" spans="1:2">
      <c r="A8257" s="62"/>
      <c r="B8257" s="63"/>
    </row>
    <row r="8258" spans="1:2">
      <c r="A8258" s="61"/>
      <c r="B8258" s="58"/>
    </row>
    <row r="8259" spans="1:2">
      <c r="A8259" s="62"/>
      <c r="B8259" s="69"/>
    </row>
    <row r="8260" spans="1:2">
      <c r="A8260" s="61"/>
      <c r="B8260" s="58"/>
    </row>
    <row r="8261" spans="1:2">
      <c r="A8261" s="62"/>
      <c r="B8261" s="63"/>
    </row>
    <row r="8262" spans="1:2">
      <c r="A8262" s="61"/>
      <c r="B8262" s="58"/>
    </row>
    <row r="8263" spans="1:2">
      <c r="A8263" s="62"/>
      <c r="B8263" s="63"/>
    </row>
    <row r="8264" spans="1:2">
      <c r="A8264" s="61"/>
      <c r="B8264" s="58"/>
    </row>
    <row r="8265" spans="1:2">
      <c r="A8265" s="62"/>
      <c r="B8265" s="63"/>
    </row>
    <row r="8266" spans="1:2">
      <c r="A8266" s="61"/>
      <c r="B8266" s="58"/>
    </row>
    <row r="8267" spans="1:2">
      <c r="A8267" s="62"/>
      <c r="B8267" s="63"/>
    </row>
    <row r="8268" spans="1:2">
      <c r="A8268" s="61"/>
      <c r="B8268" s="58"/>
    </row>
    <row r="8269" spans="1:2">
      <c r="A8269" s="62"/>
      <c r="B8269" s="63"/>
    </row>
    <row r="8270" spans="1:2">
      <c r="A8270" s="61"/>
      <c r="B8270" s="58"/>
    </row>
    <row r="8271" spans="1:2">
      <c r="A8271" s="61"/>
      <c r="B8271" s="58"/>
    </row>
    <row r="8272" spans="1:2">
      <c r="A8272" s="61"/>
      <c r="B8272" s="58"/>
    </row>
    <row r="8273" spans="1:2">
      <c r="A8273" s="61"/>
      <c r="B8273" s="58"/>
    </row>
    <row r="8274" spans="1:2">
      <c r="A8274" s="61"/>
      <c r="B8274" s="58"/>
    </row>
    <row r="8275" spans="1:2">
      <c r="A8275" s="61"/>
      <c r="B8275" s="58"/>
    </row>
    <row r="8276" spans="1:2">
      <c r="A8276" s="61"/>
      <c r="B8276" s="58"/>
    </row>
    <row r="8277" spans="1:2">
      <c r="A8277" s="62"/>
      <c r="B8277" s="63"/>
    </row>
    <row r="8278" spans="1:2">
      <c r="A8278" s="61"/>
      <c r="B8278" s="58"/>
    </row>
    <row r="8279" spans="1:2">
      <c r="A8279" s="61"/>
      <c r="B8279" s="58"/>
    </row>
    <row r="8280" spans="1:2">
      <c r="A8280" s="61"/>
      <c r="B8280" s="58"/>
    </row>
    <row r="8281" spans="1:2">
      <c r="A8281" s="61"/>
      <c r="B8281" s="58"/>
    </row>
    <row r="8282" spans="1:2">
      <c r="A8282" s="61"/>
      <c r="B8282" s="58"/>
    </row>
    <row r="8283" spans="1:2">
      <c r="A8283" s="62"/>
      <c r="B8283" s="63"/>
    </row>
    <row r="8284" spans="1:2">
      <c r="A8284" s="61"/>
      <c r="B8284" s="58"/>
    </row>
    <row r="8285" spans="1:2">
      <c r="A8285" s="62"/>
      <c r="B8285" s="63"/>
    </row>
    <row r="8286" spans="1:2">
      <c r="A8286" s="61"/>
      <c r="B8286" s="58"/>
    </row>
    <row r="8287" spans="1:2">
      <c r="A8287" s="61"/>
      <c r="B8287" s="58"/>
    </row>
    <row r="8288" spans="1:2">
      <c r="A8288" s="61"/>
      <c r="B8288" s="58"/>
    </row>
    <row r="8289" spans="1:2">
      <c r="A8289" s="62"/>
      <c r="B8289" s="63"/>
    </row>
    <row r="8290" spans="1:2">
      <c r="A8290" s="61"/>
      <c r="B8290" s="58"/>
    </row>
    <row r="8291" spans="1:2">
      <c r="A8291" s="62"/>
      <c r="B8291" s="63"/>
    </row>
    <row r="8292" spans="1:2">
      <c r="A8292" s="61"/>
      <c r="B8292" s="58"/>
    </row>
    <row r="8293" spans="1:2">
      <c r="A8293" s="62"/>
      <c r="B8293" s="63"/>
    </row>
    <row r="8294" spans="1:2">
      <c r="A8294" s="61"/>
      <c r="B8294" s="58"/>
    </row>
    <row r="8295" spans="1:2">
      <c r="A8295" s="61"/>
      <c r="B8295" s="58"/>
    </row>
    <row r="8296" spans="1:2">
      <c r="A8296" s="61"/>
      <c r="B8296" s="58"/>
    </row>
    <row r="8297" spans="1:2">
      <c r="A8297" s="62"/>
      <c r="B8297" s="63"/>
    </row>
    <row r="8298" spans="1:2">
      <c r="A8298" s="61"/>
      <c r="B8298" s="58"/>
    </row>
    <row r="8299" spans="1:2">
      <c r="A8299" s="61"/>
      <c r="B8299" s="58"/>
    </row>
    <row r="8300" spans="1:2">
      <c r="A8300" s="61"/>
      <c r="B8300" s="58"/>
    </row>
    <row r="8301" spans="1:2">
      <c r="A8301" s="62"/>
      <c r="B8301" s="63"/>
    </row>
    <row r="8302" spans="1:2">
      <c r="A8302" s="61"/>
      <c r="B8302" s="58"/>
    </row>
    <row r="8303" spans="1:2">
      <c r="A8303" s="62"/>
      <c r="B8303" s="63"/>
    </row>
    <row r="8304" spans="1:2">
      <c r="A8304" s="61"/>
      <c r="B8304" s="58"/>
    </row>
    <row r="8305" spans="1:2">
      <c r="A8305" s="62"/>
      <c r="B8305" s="63"/>
    </row>
    <row r="8306" spans="1:2">
      <c r="A8306" s="61"/>
      <c r="B8306" s="58"/>
    </row>
    <row r="8307" spans="1:2">
      <c r="A8307" s="61"/>
      <c r="B8307" s="58"/>
    </row>
    <row r="8308" spans="1:2">
      <c r="A8308" s="61"/>
      <c r="B8308" s="58"/>
    </row>
    <row r="8309" spans="1:2">
      <c r="A8309" s="62"/>
      <c r="B8309" s="63"/>
    </row>
    <row r="8310" spans="1:2">
      <c r="A8310" s="61"/>
      <c r="B8310" s="58"/>
    </row>
    <row r="8311" spans="1:2">
      <c r="A8311" s="61"/>
      <c r="B8311" s="58"/>
    </row>
    <row r="8312" spans="1:2">
      <c r="A8312" s="61"/>
      <c r="B8312" s="58"/>
    </row>
    <row r="8313" spans="1:2">
      <c r="A8313" s="62"/>
      <c r="B8313" s="63"/>
    </row>
    <row r="8314" spans="1:2">
      <c r="A8314" s="61"/>
      <c r="B8314" s="58"/>
    </row>
    <row r="8315" spans="1:2">
      <c r="A8315" s="62"/>
      <c r="B8315" s="63"/>
    </row>
    <row r="8316" spans="1:2">
      <c r="A8316" s="61"/>
      <c r="B8316" s="58"/>
    </row>
    <row r="8317" spans="1:2">
      <c r="A8317" s="61"/>
      <c r="B8317" s="58"/>
    </row>
    <row r="8318" spans="1:2">
      <c r="A8318" s="61"/>
      <c r="B8318" s="58"/>
    </row>
    <row r="8319" spans="1:2">
      <c r="A8319" s="62"/>
      <c r="B8319" s="63"/>
    </row>
    <row r="8320" spans="1:2">
      <c r="A8320" s="61"/>
      <c r="B8320" s="58"/>
    </row>
    <row r="8321" spans="1:2">
      <c r="A8321" s="61"/>
      <c r="B8321" s="58"/>
    </row>
    <row r="8322" spans="1:2">
      <c r="A8322" s="61"/>
      <c r="B8322" s="58"/>
    </row>
    <row r="8323" spans="1:2">
      <c r="A8323" s="62"/>
      <c r="B8323" s="63"/>
    </row>
    <row r="8324" spans="1:2">
      <c r="A8324" s="61"/>
      <c r="B8324" s="58"/>
    </row>
    <row r="8325" spans="1:2">
      <c r="A8325" s="62"/>
      <c r="B8325" s="63"/>
    </row>
    <row r="8326" spans="1:2">
      <c r="A8326" s="61"/>
      <c r="B8326" s="58"/>
    </row>
    <row r="8327" spans="1:2">
      <c r="A8327" s="62"/>
      <c r="B8327" s="63"/>
    </row>
    <row r="8328" spans="1:2">
      <c r="A8328" s="61"/>
      <c r="B8328" s="58"/>
    </row>
    <row r="8329" spans="1:2">
      <c r="A8329" s="62"/>
      <c r="B8329" s="63"/>
    </row>
    <row r="8330" spans="1:2">
      <c r="A8330" s="61"/>
      <c r="B8330" s="58"/>
    </row>
    <row r="8331" spans="1:2">
      <c r="A8331" s="62"/>
      <c r="B8331" s="63"/>
    </row>
    <row r="8332" spans="1:2">
      <c r="A8332" s="61"/>
      <c r="B8332" s="58"/>
    </row>
    <row r="8333" spans="1:2">
      <c r="A8333" s="61"/>
      <c r="B8333" s="58"/>
    </row>
    <row r="8334" spans="1:2">
      <c r="A8334" s="61"/>
      <c r="B8334" s="58"/>
    </row>
    <row r="8335" spans="1:2">
      <c r="A8335" s="62"/>
      <c r="B8335" s="63"/>
    </row>
    <row r="8336" spans="1:2">
      <c r="A8336" s="61"/>
      <c r="B8336" s="58"/>
    </row>
    <row r="8337" spans="1:2">
      <c r="A8337" s="62"/>
      <c r="B8337" s="63"/>
    </row>
    <row r="8338" spans="1:2">
      <c r="A8338" s="61"/>
      <c r="B8338" s="58"/>
    </row>
    <row r="8339" spans="1:2">
      <c r="A8339" s="62"/>
      <c r="B8339" s="63"/>
    </row>
    <row r="8340" spans="1:2">
      <c r="A8340" s="61"/>
      <c r="B8340" s="58"/>
    </row>
    <row r="8341" spans="1:2">
      <c r="A8341" s="61"/>
      <c r="B8341" s="58"/>
    </row>
    <row r="8342" spans="1:2">
      <c r="A8342" s="61"/>
      <c r="B8342" s="58"/>
    </row>
    <row r="8343" spans="1:2">
      <c r="A8343" s="61"/>
      <c r="B8343" s="58"/>
    </row>
    <row r="8344" spans="1:2">
      <c r="A8344" s="61"/>
      <c r="B8344" s="58"/>
    </row>
    <row r="8345" spans="1:2">
      <c r="A8345" s="61"/>
      <c r="B8345" s="58"/>
    </row>
    <row r="8346" spans="1:2">
      <c r="A8346" s="61"/>
      <c r="B8346" s="58"/>
    </row>
    <row r="8347" spans="1:2">
      <c r="A8347" s="62"/>
      <c r="B8347" s="63"/>
    </row>
    <row r="8348" spans="1:2">
      <c r="A8348" s="61"/>
      <c r="B8348" s="58"/>
    </row>
    <row r="8349" spans="1:2">
      <c r="A8349" s="62"/>
      <c r="B8349" s="63"/>
    </row>
    <row r="8350" spans="1:2">
      <c r="A8350" s="61"/>
      <c r="B8350" s="58"/>
    </row>
    <row r="8351" spans="1:2">
      <c r="A8351" s="61"/>
      <c r="B8351" s="58"/>
    </row>
    <row r="8352" spans="1:2">
      <c r="A8352" s="61"/>
      <c r="B8352" s="58"/>
    </row>
    <row r="8353" spans="1:2">
      <c r="A8353" s="62"/>
      <c r="B8353" s="63"/>
    </row>
    <row r="8354" spans="1:2">
      <c r="A8354" s="61"/>
      <c r="B8354" s="58"/>
    </row>
    <row r="8355" spans="1:2">
      <c r="A8355" s="61"/>
      <c r="B8355" s="58"/>
    </row>
    <row r="8356" spans="1:2">
      <c r="A8356" s="61"/>
      <c r="B8356" s="58"/>
    </row>
    <row r="8357" spans="1:2">
      <c r="A8357" s="62"/>
      <c r="B8357" s="63"/>
    </row>
    <row r="8358" spans="1:2">
      <c r="A8358" s="61"/>
      <c r="B8358" s="58"/>
    </row>
    <row r="8359" spans="1:2">
      <c r="A8359" s="61"/>
      <c r="B8359" s="58"/>
    </row>
    <row r="8360" spans="1:2">
      <c r="A8360" s="61"/>
      <c r="B8360" s="58"/>
    </row>
    <row r="8361" spans="1:2">
      <c r="A8361" s="61"/>
      <c r="B8361" s="58"/>
    </row>
    <row r="8362" spans="1:2">
      <c r="A8362" s="61"/>
      <c r="B8362" s="58"/>
    </row>
    <row r="8363" spans="1:2">
      <c r="A8363" s="61"/>
      <c r="B8363" s="58"/>
    </row>
    <row r="8364" spans="1:2">
      <c r="A8364" s="61"/>
      <c r="B8364" s="58"/>
    </row>
    <row r="8365" spans="1:2">
      <c r="A8365" s="62"/>
      <c r="B8365" s="63"/>
    </row>
    <row r="8366" spans="1:2">
      <c r="A8366" s="61"/>
      <c r="B8366" s="58"/>
    </row>
    <row r="8367" spans="1:2">
      <c r="A8367" s="62"/>
      <c r="B8367" s="63"/>
    </row>
    <row r="8368" spans="1:2">
      <c r="A8368" s="61"/>
      <c r="B8368" s="58"/>
    </row>
    <row r="8369" spans="1:2">
      <c r="A8369" s="61"/>
      <c r="B8369" s="58"/>
    </row>
    <row r="8370" spans="1:2">
      <c r="A8370" s="61"/>
      <c r="B8370" s="58"/>
    </row>
    <row r="8371" spans="1:2">
      <c r="A8371" s="62"/>
      <c r="B8371" s="63"/>
    </row>
    <row r="8372" spans="1:2">
      <c r="A8372" s="61"/>
      <c r="B8372" s="58"/>
    </row>
    <row r="8373" spans="1:2">
      <c r="A8373" s="62"/>
      <c r="B8373" s="63"/>
    </row>
    <row r="8374" spans="1:2">
      <c r="A8374" s="61"/>
      <c r="B8374" s="58"/>
    </row>
    <row r="8375" spans="1:2">
      <c r="A8375" s="62"/>
      <c r="B8375" s="63"/>
    </row>
    <row r="8376" spans="1:2">
      <c r="A8376" s="61"/>
      <c r="B8376" s="58"/>
    </row>
    <row r="8377" spans="1:2">
      <c r="A8377" s="62"/>
      <c r="B8377" s="63"/>
    </row>
    <row r="8378" spans="1:2">
      <c r="A8378" s="61"/>
      <c r="B8378" s="58"/>
    </row>
    <row r="8379" spans="1:2">
      <c r="A8379" s="62"/>
      <c r="B8379" s="63"/>
    </row>
    <row r="8380" spans="1:2">
      <c r="A8380" s="61"/>
      <c r="B8380" s="58"/>
    </row>
    <row r="8381" spans="1:2">
      <c r="A8381" s="61"/>
      <c r="B8381" s="58"/>
    </row>
    <row r="8382" spans="1:2">
      <c r="A8382" s="61"/>
      <c r="B8382" s="58"/>
    </row>
    <row r="8383" spans="1:2">
      <c r="A8383" s="61"/>
      <c r="B8383" s="58"/>
    </row>
    <row r="8384" spans="1:2">
      <c r="A8384" s="61"/>
      <c r="B8384" s="58"/>
    </row>
    <row r="8385" spans="1:2">
      <c r="A8385" s="62"/>
      <c r="B8385" s="63"/>
    </row>
    <row r="8386" spans="1:2">
      <c r="A8386" s="61"/>
      <c r="B8386" s="58"/>
    </row>
    <row r="8387" spans="1:2">
      <c r="A8387" s="62"/>
      <c r="B8387" s="63"/>
    </row>
    <row r="8388" spans="1:2">
      <c r="A8388" s="61"/>
      <c r="B8388" s="58"/>
    </row>
    <row r="8389" spans="1:2">
      <c r="A8389" s="61"/>
      <c r="B8389" s="58"/>
    </row>
    <row r="8390" spans="1:2">
      <c r="A8390" s="61"/>
      <c r="B8390" s="58"/>
    </row>
    <row r="8391" spans="1:2">
      <c r="A8391" s="61"/>
      <c r="B8391" s="58"/>
    </row>
    <row r="8392" spans="1:2">
      <c r="A8392" s="61"/>
      <c r="B8392" s="58"/>
    </row>
    <row r="8393" spans="1:2">
      <c r="A8393" s="62"/>
      <c r="B8393" s="63"/>
    </row>
    <row r="8394" spans="1:2">
      <c r="A8394" s="61"/>
      <c r="B8394" s="58"/>
    </row>
    <row r="8395" spans="1:2">
      <c r="A8395" s="62"/>
      <c r="B8395" s="63"/>
    </row>
    <row r="8396" spans="1:2">
      <c r="A8396" s="61"/>
      <c r="B8396" s="58"/>
    </row>
    <row r="8397" spans="1:2">
      <c r="A8397" s="61"/>
      <c r="B8397" s="58"/>
    </row>
    <row r="8398" spans="1:2">
      <c r="A8398" s="61"/>
      <c r="B8398" s="58"/>
    </row>
    <row r="8399" spans="1:2">
      <c r="A8399" s="62"/>
      <c r="B8399" s="63"/>
    </row>
    <row r="8400" spans="1:2">
      <c r="A8400" s="61"/>
      <c r="B8400" s="58"/>
    </row>
    <row r="8401" spans="1:2">
      <c r="A8401" s="61"/>
      <c r="B8401" s="58"/>
    </row>
    <row r="8402" spans="1:2">
      <c r="A8402" s="61"/>
      <c r="B8402" s="58"/>
    </row>
    <row r="8403" spans="1:2">
      <c r="A8403" s="62"/>
      <c r="B8403" s="63"/>
    </row>
    <row r="8404" spans="1:2">
      <c r="A8404" s="61"/>
      <c r="B8404" s="58"/>
    </row>
    <row r="8405" spans="1:2">
      <c r="A8405" s="61"/>
      <c r="B8405" s="58"/>
    </row>
    <row r="8406" spans="1:2">
      <c r="A8406" s="61"/>
      <c r="B8406" s="58"/>
    </row>
    <row r="8407" spans="1:2">
      <c r="A8407" s="62"/>
      <c r="B8407" s="63"/>
    </row>
    <row r="8408" spans="1:2">
      <c r="A8408" s="61"/>
      <c r="B8408" s="58"/>
    </row>
    <row r="8409" spans="1:2">
      <c r="A8409" s="62"/>
      <c r="B8409" s="63"/>
    </row>
    <row r="8410" spans="1:2">
      <c r="A8410" s="61"/>
      <c r="B8410" s="58"/>
    </row>
    <row r="8411" spans="1:2">
      <c r="A8411" s="61"/>
      <c r="B8411" s="58"/>
    </row>
    <row r="8412" spans="1:2">
      <c r="A8412" s="61"/>
      <c r="B8412" s="58"/>
    </row>
    <row r="8413" spans="1:2">
      <c r="A8413" s="61"/>
      <c r="B8413" s="58"/>
    </row>
    <row r="8414" spans="1:2">
      <c r="A8414" s="61"/>
      <c r="B8414" s="58"/>
    </row>
    <row r="8415" spans="1:2">
      <c r="A8415" s="62"/>
      <c r="B8415" s="63"/>
    </row>
    <row r="8416" spans="1:2">
      <c r="A8416" s="61"/>
      <c r="B8416" s="58"/>
    </row>
    <row r="8417" spans="1:2">
      <c r="A8417" s="62"/>
      <c r="B8417" s="63"/>
    </row>
    <row r="8418" spans="1:2">
      <c r="A8418" s="61"/>
      <c r="B8418" s="58"/>
    </row>
    <row r="8419" spans="1:2">
      <c r="A8419" s="62"/>
      <c r="B8419" s="63"/>
    </row>
    <row r="8420" spans="1:2">
      <c r="A8420" s="61"/>
      <c r="B8420" s="58"/>
    </row>
    <row r="8421" spans="1:2">
      <c r="A8421" s="61"/>
      <c r="B8421" s="58"/>
    </row>
    <row r="8422" spans="1:2">
      <c r="A8422" s="61"/>
      <c r="B8422" s="58"/>
    </row>
    <row r="8423" spans="1:2">
      <c r="A8423" s="62"/>
      <c r="B8423" s="63"/>
    </row>
    <row r="8424" spans="1:2">
      <c r="A8424" s="61"/>
      <c r="B8424" s="58"/>
    </row>
    <row r="8425" spans="1:2">
      <c r="A8425" s="61"/>
      <c r="B8425" s="58"/>
    </row>
    <row r="8426" spans="1:2">
      <c r="A8426" s="61"/>
      <c r="B8426" s="58"/>
    </row>
    <row r="8427" spans="1:2">
      <c r="A8427" s="62"/>
      <c r="B8427" s="63"/>
    </row>
    <row r="8428" spans="1:2">
      <c r="A8428" s="61"/>
      <c r="B8428" s="58"/>
    </row>
    <row r="8429" spans="1:2">
      <c r="A8429" s="61"/>
      <c r="B8429" s="58"/>
    </row>
    <row r="8430" spans="1:2">
      <c r="A8430" s="61"/>
      <c r="B8430" s="58"/>
    </row>
    <row r="8431" spans="1:2">
      <c r="A8431" s="62"/>
      <c r="B8431" s="63"/>
    </row>
    <row r="8432" spans="1:2">
      <c r="A8432" s="61"/>
      <c r="B8432" s="58"/>
    </row>
    <row r="8433" spans="1:2">
      <c r="A8433" s="62"/>
      <c r="B8433" s="63"/>
    </row>
    <row r="8434" spans="1:2">
      <c r="A8434" s="61"/>
      <c r="B8434" s="58"/>
    </row>
    <row r="8435" spans="1:2">
      <c r="A8435" s="61"/>
      <c r="B8435" s="58"/>
    </row>
    <row r="8436" spans="1:2">
      <c r="A8436" s="61"/>
      <c r="B8436" s="58"/>
    </row>
    <row r="8437" spans="1:2">
      <c r="A8437" s="62"/>
      <c r="B8437" s="63"/>
    </row>
    <row r="8438" spans="1:2">
      <c r="A8438" s="61"/>
      <c r="B8438" s="58"/>
    </row>
    <row r="8439" spans="1:2">
      <c r="A8439" s="61"/>
      <c r="B8439" s="58"/>
    </row>
    <row r="8440" spans="1:2">
      <c r="A8440" s="61"/>
      <c r="B8440" s="58"/>
    </row>
    <row r="8441" spans="1:2">
      <c r="A8441" s="62"/>
      <c r="B8441" s="63"/>
    </row>
    <row r="8442" spans="1:2">
      <c r="A8442" s="61"/>
      <c r="B8442" s="58"/>
    </row>
    <row r="8443" spans="1:2">
      <c r="A8443" s="61"/>
      <c r="B8443" s="58"/>
    </row>
    <row r="8444" spans="1:2">
      <c r="A8444" s="61"/>
      <c r="B8444" s="58"/>
    </row>
    <row r="8445" spans="1:2">
      <c r="A8445" s="61"/>
      <c r="B8445" s="58"/>
    </row>
    <row r="8446" spans="1:2">
      <c r="A8446" s="61"/>
      <c r="B8446" s="58"/>
    </row>
    <row r="8447" spans="1:2">
      <c r="A8447" s="61"/>
      <c r="B8447" s="58"/>
    </row>
    <row r="8448" spans="1:2">
      <c r="A8448" s="61"/>
      <c r="B8448" s="58"/>
    </row>
    <row r="8449" spans="1:2">
      <c r="A8449" s="61"/>
      <c r="B8449" s="58"/>
    </row>
    <row r="8450" spans="1:2">
      <c r="A8450" s="61"/>
      <c r="B8450" s="58"/>
    </row>
    <row r="8451" spans="1:2">
      <c r="A8451" s="61"/>
      <c r="B8451" s="58"/>
    </row>
    <row r="8452" spans="1:2">
      <c r="A8452" s="61"/>
      <c r="B8452" s="58"/>
    </row>
    <row r="8453" spans="1:2">
      <c r="A8453" s="62"/>
      <c r="B8453" s="63"/>
    </row>
    <row r="8454" spans="1:2">
      <c r="A8454" s="61"/>
      <c r="B8454" s="58"/>
    </row>
    <row r="8455" spans="1:2">
      <c r="A8455" s="61"/>
      <c r="B8455" s="58"/>
    </row>
    <row r="8456" spans="1:2">
      <c r="A8456" s="61"/>
      <c r="B8456" s="58"/>
    </row>
    <row r="8457" spans="1:2">
      <c r="A8457" s="61"/>
      <c r="B8457" s="58"/>
    </row>
    <row r="8458" spans="1:2">
      <c r="A8458" s="61"/>
      <c r="B8458" s="58"/>
    </row>
    <row r="8459" spans="1:2">
      <c r="A8459" s="62"/>
      <c r="B8459" s="63"/>
    </row>
    <row r="8460" spans="1:2">
      <c r="A8460" s="61"/>
      <c r="B8460" s="58"/>
    </row>
    <row r="8461" spans="1:2">
      <c r="A8461" s="62"/>
      <c r="B8461" s="63"/>
    </row>
    <row r="8462" spans="1:2">
      <c r="A8462" s="61"/>
      <c r="B8462" s="58"/>
    </row>
    <row r="8463" spans="1:2">
      <c r="A8463" s="62"/>
      <c r="B8463" s="63"/>
    </row>
    <row r="8464" spans="1:2">
      <c r="A8464" s="61"/>
      <c r="B8464" s="58"/>
    </row>
    <row r="8465" spans="1:2">
      <c r="A8465" s="62"/>
      <c r="B8465" s="63"/>
    </row>
    <row r="8466" spans="1:2">
      <c r="A8466" s="61"/>
      <c r="B8466" s="58"/>
    </row>
    <row r="8467" spans="1:2">
      <c r="A8467" s="61"/>
      <c r="B8467" s="58"/>
    </row>
    <row r="8468" spans="1:2">
      <c r="A8468" s="61"/>
      <c r="B8468" s="58"/>
    </row>
    <row r="8469" spans="1:2">
      <c r="A8469" s="62"/>
      <c r="B8469" s="63"/>
    </row>
    <row r="8470" spans="1:2">
      <c r="A8470" s="61"/>
      <c r="B8470" s="58"/>
    </row>
    <row r="8471" spans="1:2">
      <c r="A8471" s="61"/>
      <c r="B8471" s="58"/>
    </row>
    <row r="8472" spans="1:2">
      <c r="A8472" s="61"/>
      <c r="B8472" s="58"/>
    </row>
    <row r="8473" spans="1:2">
      <c r="A8473" s="61"/>
      <c r="B8473" s="58"/>
    </row>
    <row r="8474" spans="1:2">
      <c r="A8474" s="61"/>
      <c r="B8474" s="58"/>
    </row>
    <row r="8475" spans="1:2">
      <c r="A8475" s="62"/>
      <c r="B8475" s="63"/>
    </row>
    <row r="8476" spans="1:2">
      <c r="A8476" s="61"/>
      <c r="B8476" s="58"/>
    </row>
    <row r="8477" spans="1:2">
      <c r="A8477" s="61"/>
      <c r="B8477" s="58"/>
    </row>
    <row r="8478" spans="1:2">
      <c r="A8478" s="61"/>
      <c r="B8478" s="58"/>
    </row>
    <row r="8479" spans="1:2">
      <c r="A8479" s="61"/>
      <c r="B8479" s="58"/>
    </row>
    <row r="8480" spans="1:2">
      <c r="A8480" s="61"/>
      <c r="B8480" s="58"/>
    </row>
    <row r="8481" spans="1:2">
      <c r="A8481" s="62"/>
      <c r="B8481" s="63"/>
    </row>
    <row r="8482" spans="1:2">
      <c r="A8482" s="61"/>
      <c r="B8482" s="58"/>
    </row>
    <row r="8483" spans="1:2">
      <c r="A8483" s="62"/>
      <c r="B8483" s="63"/>
    </row>
    <row r="8484" spans="1:2">
      <c r="A8484" s="61"/>
      <c r="B8484" s="58"/>
    </row>
    <row r="8485" spans="1:2">
      <c r="A8485" s="62"/>
      <c r="B8485" s="63"/>
    </row>
    <row r="8486" spans="1:2">
      <c r="A8486" s="61"/>
      <c r="B8486" s="58"/>
    </row>
    <row r="8487" spans="1:2">
      <c r="A8487" s="62"/>
      <c r="B8487" s="63"/>
    </row>
    <row r="8488" spans="1:2">
      <c r="A8488" s="61"/>
      <c r="B8488" s="58"/>
    </row>
    <row r="8489" spans="1:2">
      <c r="A8489" s="62"/>
      <c r="B8489" s="63"/>
    </row>
    <row r="8490" spans="1:2">
      <c r="A8490" s="61"/>
      <c r="B8490" s="58"/>
    </row>
    <row r="8491" spans="1:2">
      <c r="A8491" s="61"/>
      <c r="B8491" s="58"/>
    </row>
    <row r="8492" spans="1:2">
      <c r="A8492" s="61"/>
      <c r="B8492" s="58"/>
    </row>
    <row r="8493" spans="1:2">
      <c r="A8493" s="62"/>
      <c r="B8493" s="63"/>
    </row>
    <row r="8494" spans="1:2">
      <c r="A8494" s="61"/>
      <c r="B8494" s="58"/>
    </row>
    <row r="8495" spans="1:2">
      <c r="A8495" s="61"/>
      <c r="B8495" s="58"/>
    </row>
    <row r="8496" spans="1:2">
      <c r="A8496" s="61"/>
      <c r="B8496" s="58"/>
    </row>
    <row r="8497" spans="1:2">
      <c r="A8497" s="62"/>
      <c r="B8497" s="63"/>
    </row>
    <row r="8498" spans="1:2">
      <c r="A8498" s="61"/>
      <c r="B8498" s="58"/>
    </row>
    <row r="8499" spans="1:2">
      <c r="A8499" s="62"/>
      <c r="B8499" s="63"/>
    </row>
    <row r="8500" spans="1:2">
      <c r="A8500" s="61"/>
      <c r="B8500" s="58"/>
    </row>
    <row r="8501" spans="1:2">
      <c r="A8501" s="61"/>
      <c r="B8501" s="58"/>
    </row>
    <row r="8502" spans="1:2">
      <c r="A8502" s="61"/>
      <c r="B8502" s="58"/>
    </row>
    <row r="8503" spans="1:2">
      <c r="A8503" s="61"/>
      <c r="B8503" s="58"/>
    </row>
    <row r="8504" spans="1:2">
      <c r="A8504" s="61"/>
      <c r="B8504" s="58"/>
    </row>
    <row r="8505" spans="1:2">
      <c r="A8505" s="61"/>
      <c r="B8505" s="58"/>
    </row>
    <row r="8506" spans="1:2">
      <c r="A8506" s="61"/>
      <c r="B8506" s="58"/>
    </row>
    <row r="8507" spans="1:2">
      <c r="A8507" s="61"/>
      <c r="B8507" s="58"/>
    </row>
    <row r="8508" spans="1:2">
      <c r="A8508" s="61"/>
      <c r="B8508" s="58"/>
    </row>
    <row r="8509" spans="1:2">
      <c r="A8509" s="62"/>
      <c r="B8509" s="63"/>
    </row>
    <row r="8510" spans="1:2">
      <c r="A8510" s="61"/>
      <c r="B8510" s="58"/>
    </row>
    <row r="8511" spans="1:2">
      <c r="A8511" s="62"/>
      <c r="B8511" s="63"/>
    </row>
    <row r="8512" spans="1:2">
      <c r="A8512" s="61"/>
      <c r="B8512" s="58"/>
    </row>
    <row r="8513" spans="1:2">
      <c r="A8513" s="62"/>
      <c r="B8513" s="63"/>
    </row>
    <row r="8514" spans="1:2">
      <c r="A8514" s="61"/>
      <c r="B8514" s="58"/>
    </row>
    <row r="8515" spans="1:2">
      <c r="A8515" s="62"/>
      <c r="B8515" s="63"/>
    </row>
    <row r="8516" spans="1:2">
      <c r="A8516" s="61"/>
      <c r="B8516" s="58"/>
    </row>
    <row r="8517" spans="1:2">
      <c r="A8517" s="62"/>
      <c r="B8517" s="63"/>
    </row>
    <row r="8518" spans="1:2">
      <c r="A8518" s="61"/>
      <c r="B8518" s="58"/>
    </row>
    <row r="8519" spans="1:2">
      <c r="A8519" s="61"/>
      <c r="B8519" s="58"/>
    </row>
    <row r="8520" spans="1:2">
      <c r="A8520" s="61"/>
      <c r="B8520" s="58"/>
    </row>
    <row r="8521" spans="1:2">
      <c r="A8521" s="62"/>
      <c r="B8521" s="63"/>
    </row>
    <row r="8522" spans="1:2">
      <c r="A8522" s="61"/>
      <c r="B8522" s="58"/>
    </row>
    <row r="8523" spans="1:2">
      <c r="A8523" s="61"/>
      <c r="B8523" s="58"/>
    </row>
    <row r="8524" spans="1:2">
      <c r="A8524" s="61"/>
      <c r="B8524" s="58"/>
    </row>
    <row r="8525" spans="1:2">
      <c r="A8525" s="61"/>
      <c r="B8525" s="58"/>
    </row>
    <row r="8526" spans="1:2">
      <c r="A8526" s="61"/>
      <c r="B8526" s="58"/>
    </row>
    <row r="8527" spans="1:2">
      <c r="A8527" s="62"/>
      <c r="B8527" s="63"/>
    </row>
    <row r="8528" spans="1:2">
      <c r="A8528" s="61"/>
      <c r="B8528" s="58"/>
    </row>
    <row r="8529" spans="1:2">
      <c r="A8529" s="61"/>
      <c r="B8529" s="58"/>
    </row>
    <row r="8530" spans="1:2">
      <c r="A8530" s="61"/>
      <c r="B8530" s="58"/>
    </row>
    <row r="8531" spans="1:2">
      <c r="A8531" s="61"/>
      <c r="B8531" s="58"/>
    </row>
    <row r="8532" spans="1:2">
      <c r="A8532" s="61"/>
      <c r="B8532" s="58"/>
    </row>
    <row r="8533" spans="1:2">
      <c r="A8533" s="62"/>
      <c r="B8533" s="63"/>
    </row>
    <row r="8534" spans="1:2">
      <c r="A8534" s="61"/>
      <c r="B8534" s="58"/>
    </row>
    <row r="8535" spans="1:2">
      <c r="A8535" s="61"/>
      <c r="B8535" s="58"/>
    </row>
    <row r="8536" spans="1:2">
      <c r="A8536" s="61"/>
      <c r="B8536" s="58"/>
    </row>
    <row r="8537" spans="1:2">
      <c r="A8537" s="61"/>
      <c r="B8537" s="58"/>
    </row>
    <row r="8538" spans="1:2">
      <c r="A8538" s="61"/>
      <c r="B8538" s="58"/>
    </row>
    <row r="8539" spans="1:2">
      <c r="A8539" s="61"/>
      <c r="B8539" s="58"/>
    </row>
    <row r="8540" spans="1:2">
      <c r="A8540" s="61"/>
      <c r="B8540" s="58"/>
    </row>
    <row r="8541" spans="1:2">
      <c r="A8541" s="62"/>
      <c r="B8541" s="63"/>
    </row>
    <row r="8542" spans="1:2">
      <c r="A8542" s="61"/>
      <c r="B8542" s="58"/>
    </row>
    <row r="8543" spans="1:2">
      <c r="A8543" s="62"/>
      <c r="B8543" s="63"/>
    </row>
    <row r="8544" spans="1:2">
      <c r="A8544" s="61"/>
      <c r="B8544" s="58"/>
    </row>
    <row r="8545" spans="1:2">
      <c r="A8545" s="61"/>
      <c r="B8545" s="58"/>
    </row>
    <row r="8546" spans="1:2">
      <c r="A8546" s="61"/>
      <c r="B8546" s="58"/>
    </row>
    <row r="8547" spans="1:2">
      <c r="A8547" s="62"/>
      <c r="B8547" s="63"/>
    </row>
    <row r="8548" spans="1:2">
      <c r="A8548" s="61"/>
      <c r="B8548" s="58"/>
    </row>
    <row r="8549" spans="1:2">
      <c r="A8549" s="62"/>
      <c r="B8549" s="63"/>
    </row>
    <row r="8550" spans="1:2">
      <c r="A8550" s="61"/>
      <c r="B8550" s="58"/>
    </row>
    <row r="8551" spans="1:2">
      <c r="A8551" s="62"/>
      <c r="B8551" s="63"/>
    </row>
    <row r="8552" spans="1:2">
      <c r="A8552" s="61"/>
      <c r="B8552" s="58"/>
    </row>
    <row r="8553" spans="1:2">
      <c r="A8553" s="62"/>
      <c r="B8553" s="63"/>
    </row>
    <row r="8554" spans="1:2">
      <c r="A8554" s="61"/>
      <c r="B8554" s="58"/>
    </row>
    <row r="8555" spans="1:2">
      <c r="A8555" s="61"/>
      <c r="B8555" s="58"/>
    </row>
    <row r="8556" spans="1:2">
      <c r="A8556" s="61"/>
      <c r="B8556" s="58"/>
    </row>
    <row r="8557" spans="1:2">
      <c r="A8557" s="62"/>
      <c r="B8557" s="63"/>
    </row>
    <row r="8558" spans="1:2">
      <c r="A8558" s="61"/>
      <c r="B8558" s="58"/>
    </row>
    <row r="8559" spans="1:2">
      <c r="A8559" s="62"/>
      <c r="B8559" s="63"/>
    </row>
    <row r="8560" spans="1:2">
      <c r="A8560" s="61"/>
      <c r="B8560" s="58"/>
    </row>
    <row r="8561" spans="1:2">
      <c r="A8561" s="62"/>
      <c r="B8561" s="63"/>
    </row>
    <row r="8562" spans="1:2">
      <c r="A8562" s="61"/>
      <c r="B8562" s="58"/>
    </row>
    <row r="8563" spans="1:2">
      <c r="A8563" s="61"/>
      <c r="B8563" s="58"/>
    </row>
    <row r="8564" spans="1:2">
      <c r="A8564" s="61"/>
      <c r="B8564" s="58"/>
    </row>
    <row r="8565" spans="1:2">
      <c r="A8565" s="61"/>
      <c r="B8565" s="58"/>
    </row>
    <row r="8566" spans="1:2">
      <c r="A8566" s="61"/>
      <c r="B8566" s="58"/>
    </row>
    <row r="8567" spans="1:2">
      <c r="A8567" s="62"/>
      <c r="B8567" s="63"/>
    </row>
    <row r="8568" spans="1:2">
      <c r="A8568" s="61"/>
      <c r="B8568" s="58"/>
    </row>
    <row r="8569" spans="1:2">
      <c r="A8569" s="62"/>
      <c r="B8569" s="63"/>
    </row>
    <row r="8570" spans="1:2">
      <c r="A8570" s="61"/>
      <c r="B8570" s="58"/>
    </row>
    <row r="8571" spans="1:2">
      <c r="A8571" s="62"/>
      <c r="B8571" s="63"/>
    </row>
    <row r="8572" spans="1:2">
      <c r="A8572" s="61"/>
      <c r="B8572" s="58"/>
    </row>
    <row r="8573" spans="1:2">
      <c r="A8573" s="62"/>
      <c r="B8573" s="63"/>
    </row>
    <row r="8574" spans="1:2">
      <c r="A8574" s="61"/>
      <c r="B8574" s="58"/>
    </row>
    <row r="8575" spans="1:2">
      <c r="A8575" s="61"/>
      <c r="B8575" s="58"/>
    </row>
    <row r="8576" spans="1:2">
      <c r="A8576" s="61"/>
      <c r="B8576" s="58"/>
    </row>
    <row r="8577" spans="1:2">
      <c r="A8577" s="61"/>
      <c r="B8577" s="58"/>
    </row>
    <row r="8578" spans="1:2">
      <c r="A8578" s="61"/>
      <c r="B8578" s="58"/>
    </row>
    <row r="8579" spans="1:2">
      <c r="A8579" s="62"/>
      <c r="B8579" s="63"/>
    </row>
    <row r="8580" spans="1:2">
      <c r="A8580" s="61"/>
      <c r="B8580" s="58"/>
    </row>
    <row r="8581" spans="1:2">
      <c r="A8581" s="61"/>
      <c r="B8581" s="58"/>
    </row>
    <row r="8582" spans="1:2">
      <c r="A8582" s="61"/>
      <c r="B8582" s="58"/>
    </row>
    <row r="8583" spans="1:2">
      <c r="A8583" s="61"/>
      <c r="B8583" s="58"/>
    </row>
    <row r="8584" spans="1:2">
      <c r="A8584" s="61"/>
      <c r="B8584" s="58"/>
    </row>
    <row r="8585" spans="1:2">
      <c r="A8585" s="62"/>
      <c r="B8585" s="63"/>
    </row>
    <row r="8586" spans="1:2">
      <c r="A8586" s="61"/>
      <c r="B8586" s="58"/>
    </row>
    <row r="8587" spans="1:2">
      <c r="A8587" s="62"/>
      <c r="B8587" s="63"/>
    </row>
    <row r="8588" spans="1:2">
      <c r="A8588" s="61"/>
      <c r="B8588" s="58"/>
    </row>
    <row r="8589" spans="1:2">
      <c r="A8589" s="62"/>
      <c r="B8589" s="63"/>
    </row>
    <row r="8590" spans="1:2">
      <c r="A8590" s="61"/>
      <c r="B8590" s="58"/>
    </row>
    <row r="8591" spans="1:2">
      <c r="A8591" s="62"/>
      <c r="B8591" s="63"/>
    </row>
    <row r="8592" spans="1:2">
      <c r="A8592" s="61"/>
      <c r="B8592" s="58"/>
    </row>
    <row r="8593" spans="1:2">
      <c r="A8593" s="62"/>
      <c r="B8593" s="63"/>
    </row>
    <row r="8594" spans="1:2">
      <c r="A8594" s="61"/>
      <c r="B8594" s="58"/>
    </row>
    <row r="8595" spans="1:2">
      <c r="A8595" s="62"/>
      <c r="B8595" s="63"/>
    </row>
    <row r="8596" spans="1:2">
      <c r="A8596" s="61"/>
      <c r="B8596" s="58"/>
    </row>
    <row r="8597" spans="1:2">
      <c r="A8597" s="61"/>
      <c r="B8597" s="58"/>
    </row>
    <row r="8598" spans="1:2">
      <c r="A8598" s="61"/>
      <c r="B8598" s="58"/>
    </row>
    <row r="8599" spans="1:2">
      <c r="A8599" s="62"/>
      <c r="B8599" s="63"/>
    </row>
    <row r="8600" spans="1:2">
      <c r="A8600" s="61"/>
      <c r="B8600" s="58"/>
    </row>
    <row r="8601" spans="1:2">
      <c r="A8601" s="62"/>
      <c r="B8601" s="63"/>
    </row>
    <row r="8602" spans="1:2">
      <c r="A8602" s="61"/>
      <c r="B8602" s="58"/>
    </row>
    <row r="8603" spans="1:2">
      <c r="A8603" s="61"/>
      <c r="B8603" s="58"/>
    </row>
    <row r="8604" spans="1:2">
      <c r="A8604" s="61"/>
      <c r="B8604" s="58"/>
    </row>
    <row r="8605" spans="1:2">
      <c r="A8605" s="61"/>
      <c r="B8605" s="58"/>
    </row>
    <row r="8606" spans="1:2">
      <c r="A8606" s="61"/>
      <c r="B8606" s="58"/>
    </row>
    <row r="8607" spans="1:2">
      <c r="A8607" s="62"/>
      <c r="B8607" s="63"/>
    </row>
    <row r="8608" spans="1:2">
      <c r="A8608" s="61"/>
      <c r="B8608" s="58"/>
    </row>
    <row r="8609" spans="1:2">
      <c r="A8609" s="62"/>
      <c r="B8609" s="63"/>
    </row>
    <row r="8610" spans="1:2">
      <c r="A8610" s="61"/>
      <c r="B8610" s="58"/>
    </row>
    <row r="8611" spans="1:2">
      <c r="A8611" s="61"/>
      <c r="B8611" s="58"/>
    </row>
    <row r="8612" spans="1:2">
      <c r="A8612" s="61"/>
      <c r="B8612" s="58"/>
    </row>
    <row r="8613" spans="1:2">
      <c r="A8613" s="62"/>
      <c r="B8613" s="63"/>
    </row>
    <row r="8614" spans="1:2">
      <c r="A8614" s="61"/>
      <c r="B8614" s="58"/>
    </row>
    <row r="8615" spans="1:2">
      <c r="A8615" s="62"/>
      <c r="B8615" s="63"/>
    </row>
    <row r="8616" spans="1:2">
      <c r="A8616" s="61"/>
      <c r="B8616" s="58"/>
    </row>
    <row r="8617" spans="1:2">
      <c r="A8617" s="61"/>
      <c r="B8617" s="58"/>
    </row>
    <row r="8618" spans="1:2">
      <c r="A8618" s="61"/>
      <c r="B8618" s="58"/>
    </row>
    <row r="8619" spans="1:2">
      <c r="A8619" s="62"/>
      <c r="B8619" s="63"/>
    </row>
    <row r="8620" spans="1:2">
      <c r="A8620" s="61"/>
      <c r="B8620" s="58"/>
    </row>
    <row r="8621" spans="1:2">
      <c r="A8621" s="62"/>
      <c r="B8621" s="63"/>
    </row>
    <row r="8622" spans="1:2">
      <c r="A8622" s="61"/>
      <c r="B8622" s="58"/>
    </row>
    <row r="8623" spans="1:2">
      <c r="A8623" s="62"/>
      <c r="B8623" s="63"/>
    </row>
    <row r="8624" spans="1:2">
      <c r="A8624" s="61"/>
      <c r="B8624" s="58"/>
    </row>
    <row r="8625" spans="1:2">
      <c r="A8625" s="62"/>
      <c r="B8625" s="63"/>
    </row>
    <row r="8626" spans="1:2">
      <c r="A8626" s="61"/>
      <c r="B8626" s="58"/>
    </row>
    <row r="8627" spans="1:2">
      <c r="A8627" s="62"/>
      <c r="B8627" s="63"/>
    </row>
    <row r="8628" spans="1:2">
      <c r="A8628" s="61"/>
      <c r="B8628" s="58"/>
    </row>
    <row r="8629" spans="1:2">
      <c r="A8629" s="62"/>
      <c r="B8629" s="63"/>
    </row>
    <row r="8630" spans="1:2">
      <c r="A8630" s="61"/>
      <c r="B8630" s="58"/>
    </row>
    <row r="8631" spans="1:2">
      <c r="A8631" s="61"/>
      <c r="B8631" s="58"/>
    </row>
    <row r="8632" spans="1:2">
      <c r="A8632" s="61"/>
      <c r="B8632" s="58"/>
    </row>
    <row r="8633" spans="1:2">
      <c r="A8633" s="62"/>
      <c r="B8633" s="63"/>
    </row>
    <row r="8634" spans="1:2">
      <c r="A8634" s="61"/>
      <c r="B8634" s="58"/>
    </row>
    <row r="8635" spans="1:2">
      <c r="A8635" s="62"/>
      <c r="B8635" s="63"/>
    </row>
    <row r="8636" spans="1:2">
      <c r="A8636" s="61"/>
      <c r="B8636" s="58"/>
    </row>
    <row r="8637" spans="1:2">
      <c r="A8637" s="61"/>
      <c r="B8637" s="58"/>
    </row>
    <row r="8638" spans="1:2">
      <c r="A8638" s="61"/>
      <c r="B8638" s="58"/>
    </row>
    <row r="8639" spans="1:2">
      <c r="A8639" s="62"/>
      <c r="B8639" s="63"/>
    </row>
    <row r="8640" spans="1:2">
      <c r="A8640" s="61"/>
      <c r="B8640" s="58"/>
    </row>
    <row r="8641" spans="1:2">
      <c r="A8641" s="62"/>
      <c r="B8641" s="63"/>
    </row>
    <row r="8642" spans="1:2">
      <c r="A8642" s="61"/>
      <c r="B8642" s="58"/>
    </row>
    <row r="8643" spans="1:2">
      <c r="A8643" s="62"/>
      <c r="B8643" s="63"/>
    </row>
    <row r="8644" spans="1:2">
      <c r="A8644" s="61"/>
      <c r="B8644" s="58"/>
    </row>
    <row r="8645" spans="1:2">
      <c r="A8645" s="61"/>
      <c r="B8645" s="58"/>
    </row>
    <row r="8646" spans="1:2">
      <c r="A8646" s="61"/>
      <c r="B8646" s="58"/>
    </row>
    <row r="8647" spans="1:2">
      <c r="A8647" s="61"/>
      <c r="B8647" s="58"/>
    </row>
    <row r="8648" spans="1:2">
      <c r="A8648" s="61"/>
      <c r="B8648" s="58"/>
    </row>
    <row r="8649" spans="1:2">
      <c r="A8649" s="62"/>
      <c r="B8649" s="63"/>
    </row>
    <row r="8650" spans="1:2">
      <c r="A8650" s="61"/>
      <c r="B8650" s="58"/>
    </row>
    <row r="8651" spans="1:2">
      <c r="A8651" s="61"/>
      <c r="B8651" s="58"/>
    </row>
    <row r="8652" spans="1:2">
      <c r="A8652" s="61"/>
      <c r="B8652" s="58"/>
    </row>
    <row r="8653" spans="1:2">
      <c r="A8653" s="62"/>
      <c r="B8653" s="63"/>
    </row>
    <row r="8654" spans="1:2">
      <c r="A8654" s="61"/>
      <c r="B8654" s="58"/>
    </row>
    <row r="8655" spans="1:2">
      <c r="A8655" s="61"/>
      <c r="B8655" s="58"/>
    </row>
    <row r="8656" spans="1:2">
      <c r="A8656" s="61"/>
      <c r="B8656" s="58"/>
    </row>
    <row r="8657" spans="1:2">
      <c r="A8657" s="61"/>
      <c r="B8657" s="58"/>
    </row>
    <row r="8658" spans="1:2">
      <c r="A8658" s="61"/>
      <c r="B8658" s="58"/>
    </row>
    <row r="8659" spans="1:2">
      <c r="A8659" s="62"/>
      <c r="B8659" s="63"/>
    </row>
    <row r="8660" spans="1:2">
      <c r="A8660" s="61"/>
      <c r="B8660" s="58"/>
    </row>
    <row r="8661" spans="1:2">
      <c r="A8661" s="61"/>
      <c r="B8661" s="58"/>
    </row>
    <row r="8662" spans="1:2">
      <c r="A8662" s="61"/>
      <c r="B8662" s="58"/>
    </row>
    <row r="8663" spans="1:2">
      <c r="A8663" s="61"/>
      <c r="B8663" s="58"/>
    </row>
    <row r="8664" spans="1:2">
      <c r="A8664" s="61"/>
      <c r="B8664" s="58"/>
    </row>
    <row r="8665" spans="1:2">
      <c r="A8665" s="61"/>
      <c r="B8665" s="58"/>
    </row>
    <row r="8666" spans="1:2">
      <c r="A8666" s="61"/>
      <c r="B8666" s="58"/>
    </row>
    <row r="8667" spans="1:2">
      <c r="A8667" s="61"/>
      <c r="B8667" s="58"/>
    </row>
    <row r="8668" spans="1:2">
      <c r="A8668" s="61"/>
      <c r="B8668" s="58"/>
    </row>
    <row r="8669" spans="1:2">
      <c r="A8669" s="62"/>
      <c r="B8669" s="63"/>
    </row>
    <row r="8670" spans="1:2">
      <c r="A8670" s="61"/>
      <c r="B8670" s="58"/>
    </row>
    <row r="8671" spans="1:2">
      <c r="A8671" s="62"/>
      <c r="B8671" s="63"/>
    </row>
    <row r="8672" spans="1:2">
      <c r="A8672" s="61"/>
      <c r="B8672" s="58"/>
    </row>
    <row r="8673" spans="1:2">
      <c r="A8673" s="61"/>
      <c r="B8673" s="58"/>
    </row>
    <row r="8674" spans="1:2">
      <c r="A8674" s="61"/>
      <c r="B8674" s="58"/>
    </row>
    <row r="8675" spans="1:2">
      <c r="A8675" s="61"/>
      <c r="B8675" s="58"/>
    </row>
    <row r="8676" spans="1:2">
      <c r="A8676" s="61"/>
      <c r="B8676" s="58"/>
    </row>
    <row r="8677" spans="1:2">
      <c r="A8677" s="62"/>
      <c r="B8677" s="63"/>
    </row>
    <row r="8678" spans="1:2">
      <c r="A8678" s="61"/>
      <c r="B8678" s="58"/>
    </row>
    <row r="8679" spans="1:2">
      <c r="A8679" s="62"/>
      <c r="B8679" s="63"/>
    </row>
    <row r="8680" spans="1:2">
      <c r="A8680" s="61"/>
      <c r="B8680" s="58"/>
    </row>
    <row r="8681" spans="1:2">
      <c r="A8681" s="62"/>
      <c r="B8681" s="63"/>
    </row>
    <row r="8682" spans="1:2">
      <c r="A8682" s="61"/>
      <c r="B8682" s="58"/>
    </row>
    <row r="8683" spans="1:2">
      <c r="A8683" s="61"/>
      <c r="B8683" s="58"/>
    </row>
    <row r="8684" spans="1:2">
      <c r="A8684" s="61"/>
      <c r="B8684" s="58"/>
    </row>
    <row r="8685" spans="1:2">
      <c r="A8685" s="61"/>
      <c r="B8685" s="58"/>
    </row>
    <row r="8686" spans="1:2">
      <c r="A8686" s="61"/>
      <c r="B8686" s="58"/>
    </row>
    <row r="8687" spans="1:2">
      <c r="A8687" s="62"/>
      <c r="B8687" s="63"/>
    </row>
    <row r="8688" spans="1:2">
      <c r="A8688" s="61"/>
      <c r="B8688" s="58"/>
    </row>
    <row r="8689" spans="1:2">
      <c r="A8689" s="61"/>
      <c r="B8689" s="58"/>
    </row>
    <row r="8690" spans="1:2">
      <c r="A8690" s="61"/>
      <c r="B8690" s="58"/>
    </row>
    <row r="8691" spans="1:2">
      <c r="A8691" s="61"/>
      <c r="B8691" s="58"/>
    </row>
    <row r="8692" spans="1:2">
      <c r="A8692" s="61"/>
      <c r="B8692" s="58"/>
    </row>
    <row r="8693" spans="1:2">
      <c r="A8693" s="61"/>
      <c r="B8693" s="58"/>
    </row>
    <row r="8694" spans="1:2">
      <c r="A8694" s="61"/>
      <c r="B8694" s="58"/>
    </row>
    <row r="8695" spans="1:2">
      <c r="A8695" s="62"/>
      <c r="B8695" s="63"/>
    </row>
    <row r="8696" spans="1:2">
      <c r="A8696" s="61"/>
      <c r="B8696" s="58"/>
    </row>
    <row r="8697" spans="1:2">
      <c r="A8697" s="61"/>
      <c r="B8697" s="58"/>
    </row>
    <row r="8698" spans="1:2">
      <c r="A8698" s="61"/>
      <c r="B8698" s="58"/>
    </row>
    <row r="8699" spans="1:2">
      <c r="A8699" s="61"/>
      <c r="B8699" s="58"/>
    </row>
    <row r="8700" spans="1:2">
      <c r="A8700" s="61"/>
      <c r="B8700" s="58"/>
    </row>
    <row r="8701" spans="1:2">
      <c r="A8701" s="61"/>
      <c r="B8701" s="58"/>
    </row>
    <row r="8702" spans="1:2">
      <c r="A8702" s="61"/>
      <c r="B8702" s="58"/>
    </row>
    <row r="8703" spans="1:2">
      <c r="A8703" s="62"/>
      <c r="B8703" s="63"/>
    </row>
    <row r="8704" spans="1:2">
      <c r="A8704" s="61"/>
      <c r="B8704" s="58"/>
    </row>
    <row r="8705" spans="1:2">
      <c r="A8705" s="62"/>
      <c r="B8705" s="63"/>
    </row>
    <row r="8706" spans="1:2">
      <c r="A8706" s="61"/>
      <c r="B8706" s="58"/>
    </row>
    <row r="8707" spans="1:2">
      <c r="A8707" s="61"/>
      <c r="B8707" s="58"/>
    </row>
    <row r="8708" spans="1:2">
      <c r="A8708" s="61"/>
      <c r="B8708" s="58"/>
    </row>
    <row r="8709" spans="1:2">
      <c r="A8709" s="62"/>
      <c r="B8709" s="63"/>
    </row>
    <row r="8710" spans="1:2">
      <c r="A8710" s="61"/>
      <c r="B8710" s="58"/>
    </row>
    <row r="8711" spans="1:2">
      <c r="A8711" s="62"/>
      <c r="B8711" s="63"/>
    </row>
    <row r="8712" spans="1:2">
      <c r="A8712" s="61"/>
      <c r="B8712" s="58"/>
    </row>
    <row r="8713" spans="1:2">
      <c r="A8713" s="62"/>
      <c r="B8713" s="63"/>
    </row>
    <row r="8714" spans="1:2">
      <c r="A8714" s="61"/>
      <c r="B8714" s="58"/>
    </row>
    <row r="8715" spans="1:2">
      <c r="A8715" s="61"/>
      <c r="B8715" s="58"/>
    </row>
    <row r="8716" spans="1:2">
      <c r="A8716" s="61"/>
      <c r="B8716" s="58"/>
    </row>
    <row r="8717" spans="1:2">
      <c r="A8717" s="62"/>
      <c r="B8717" s="63"/>
    </row>
    <row r="8718" spans="1:2">
      <c r="A8718" s="61"/>
      <c r="B8718" s="58"/>
    </row>
    <row r="8719" spans="1:2">
      <c r="A8719" s="62"/>
      <c r="B8719" s="63"/>
    </row>
    <row r="8720" spans="1:2">
      <c r="A8720" s="61"/>
      <c r="B8720" s="58"/>
    </row>
    <row r="8721" spans="1:2">
      <c r="A8721" s="61"/>
      <c r="B8721" s="58"/>
    </row>
    <row r="8722" spans="1:2">
      <c r="A8722" s="61"/>
      <c r="B8722" s="58"/>
    </row>
    <row r="8723" spans="1:2">
      <c r="A8723" s="61"/>
      <c r="B8723" s="58"/>
    </row>
    <row r="8724" spans="1:2">
      <c r="A8724" s="61"/>
      <c r="B8724" s="58"/>
    </row>
    <row r="8725" spans="1:2">
      <c r="A8725" s="61"/>
      <c r="B8725" s="58"/>
    </row>
    <row r="8726" spans="1:2">
      <c r="A8726" s="61"/>
      <c r="B8726" s="58"/>
    </row>
    <row r="8727" spans="1:2">
      <c r="A8727" s="62"/>
      <c r="B8727" s="63"/>
    </row>
    <row r="8728" spans="1:2">
      <c r="A8728" s="61"/>
      <c r="B8728" s="58"/>
    </row>
    <row r="8729" spans="1:2">
      <c r="A8729" s="62"/>
      <c r="B8729" s="63"/>
    </row>
    <row r="8730" spans="1:2">
      <c r="A8730" s="61"/>
      <c r="B8730" s="58"/>
    </row>
    <row r="8731" spans="1:2">
      <c r="A8731" s="62"/>
      <c r="B8731" s="63"/>
    </row>
    <row r="8732" spans="1:2">
      <c r="A8732" s="61"/>
      <c r="B8732" s="58"/>
    </row>
    <row r="8733" spans="1:2">
      <c r="A8733" s="61"/>
      <c r="B8733" s="58"/>
    </row>
    <row r="8734" spans="1:2">
      <c r="A8734" s="61"/>
      <c r="B8734" s="58"/>
    </row>
    <row r="8735" spans="1:2">
      <c r="A8735" s="62"/>
      <c r="B8735" s="63"/>
    </row>
    <row r="8736" spans="1:2">
      <c r="A8736" s="61"/>
      <c r="B8736" s="58"/>
    </row>
    <row r="8737" spans="1:2">
      <c r="A8737" s="62"/>
      <c r="B8737" s="63"/>
    </row>
    <row r="8738" spans="1:2">
      <c r="A8738" s="61"/>
      <c r="B8738" s="58"/>
    </row>
    <row r="8739" spans="1:2">
      <c r="A8739" s="62"/>
      <c r="B8739" s="63"/>
    </row>
    <row r="8740" spans="1:2">
      <c r="A8740" s="61"/>
      <c r="B8740" s="58"/>
    </row>
    <row r="8741" spans="1:2">
      <c r="A8741" s="61"/>
      <c r="B8741" s="58"/>
    </row>
    <row r="8742" spans="1:2">
      <c r="A8742" s="61"/>
      <c r="B8742" s="58"/>
    </row>
    <row r="8743" spans="1:2">
      <c r="A8743" s="62"/>
      <c r="B8743" s="63"/>
    </row>
    <row r="8744" spans="1:2">
      <c r="A8744" s="61"/>
      <c r="B8744" s="58"/>
    </row>
    <row r="8745" spans="1:2">
      <c r="A8745" s="62"/>
      <c r="B8745" s="63"/>
    </row>
    <row r="8746" spans="1:2">
      <c r="A8746" s="61"/>
      <c r="B8746" s="58"/>
    </row>
    <row r="8747" spans="1:2">
      <c r="A8747" s="61"/>
      <c r="B8747" s="58"/>
    </row>
    <row r="8748" spans="1:2">
      <c r="A8748" s="61"/>
      <c r="B8748" s="58"/>
    </row>
    <row r="8749" spans="1:2">
      <c r="A8749" s="62"/>
      <c r="B8749" s="63"/>
    </row>
    <row r="8750" spans="1:2">
      <c r="A8750" s="61"/>
      <c r="B8750" s="58"/>
    </row>
    <row r="8751" spans="1:2">
      <c r="A8751" s="62"/>
      <c r="B8751" s="63"/>
    </row>
    <row r="8752" spans="1:2">
      <c r="A8752" s="61"/>
      <c r="B8752" s="58"/>
    </row>
    <row r="8753" spans="1:2">
      <c r="A8753" s="61"/>
      <c r="B8753" s="58"/>
    </row>
    <row r="8754" spans="1:2">
      <c r="A8754" s="61"/>
      <c r="B8754" s="58"/>
    </row>
    <row r="8755" spans="1:2">
      <c r="A8755" s="61"/>
      <c r="B8755" s="58"/>
    </row>
    <row r="8756" spans="1:2">
      <c r="A8756" s="61"/>
      <c r="B8756" s="58"/>
    </row>
    <row r="8757" spans="1:2">
      <c r="A8757" s="61"/>
      <c r="B8757" s="58"/>
    </row>
    <row r="8758" spans="1:2">
      <c r="A8758" s="61"/>
      <c r="B8758" s="58"/>
    </row>
    <row r="8759" spans="1:2">
      <c r="A8759" s="62"/>
      <c r="B8759" s="63"/>
    </row>
    <row r="8760" spans="1:2">
      <c r="A8760" s="61"/>
      <c r="B8760" s="58"/>
    </row>
    <row r="8761" spans="1:2">
      <c r="A8761" s="61"/>
      <c r="B8761" s="58"/>
    </row>
    <row r="8762" spans="1:2">
      <c r="A8762" s="61"/>
      <c r="B8762" s="58"/>
    </row>
    <row r="8763" spans="1:2">
      <c r="A8763" s="62"/>
      <c r="B8763" s="63"/>
    </row>
    <row r="8764" spans="1:2">
      <c r="A8764" s="61"/>
      <c r="B8764" s="58"/>
    </row>
    <row r="8765" spans="1:2">
      <c r="A8765" s="61"/>
      <c r="B8765" s="58"/>
    </row>
    <row r="8766" spans="1:2">
      <c r="A8766" s="61"/>
      <c r="B8766" s="58"/>
    </row>
    <row r="8767" spans="1:2">
      <c r="A8767" s="61"/>
      <c r="B8767" s="58"/>
    </row>
    <row r="8768" spans="1:2">
      <c r="A8768" s="61"/>
      <c r="B8768" s="58"/>
    </row>
    <row r="8769" spans="1:2">
      <c r="A8769" s="62"/>
      <c r="B8769" s="63"/>
    </row>
    <row r="8770" spans="1:2">
      <c r="A8770" s="61"/>
      <c r="B8770" s="58"/>
    </row>
    <row r="8771" spans="1:2">
      <c r="A8771" s="62"/>
      <c r="B8771" s="63"/>
    </row>
    <row r="8772" spans="1:2">
      <c r="A8772" s="61"/>
      <c r="B8772" s="58"/>
    </row>
    <row r="8773" spans="1:2">
      <c r="A8773" s="62"/>
      <c r="B8773" s="63"/>
    </row>
    <row r="8774" spans="1:2">
      <c r="A8774" s="61"/>
      <c r="B8774" s="58"/>
    </row>
    <row r="8775" spans="1:2">
      <c r="A8775" s="62"/>
      <c r="B8775" s="63"/>
    </row>
    <row r="8776" spans="1:2">
      <c r="A8776" s="61"/>
      <c r="B8776" s="58"/>
    </row>
    <row r="8777" spans="1:2">
      <c r="A8777" s="61"/>
      <c r="B8777" s="58"/>
    </row>
    <row r="8778" spans="1:2">
      <c r="A8778" s="61"/>
      <c r="B8778" s="58"/>
    </row>
    <row r="8779" spans="1:2">
      <c r="A8779" s="62"/>
      <c r="B8779" s="63"/>
    </row>
    <row r="8780" spans="1:2">
      <c r="A8780" s="61"/>
      <c r="B8780" s="58"/>
    </row>
    <row r="8781" spans="1:2">
      <c r="A8781" s="62"/>
      <c r="B8781" s="63"/>
    </row>
    <row r="8782" spans="1:2">
      <c r="A8782" s="61"/>
      <c r="B8782" s="58"/>
    </row>
    <row r="8783" spans="1:2">
      <c r="A8783" s="62"/>
      <c r="B8783" s="63"/>
    </row>
    <row r="8784" spans="1:2">
      <c r="A8784" s="61"/>
      <c r="B8784" s="58"/>
    </row>
    <row r="8785" spans="1:2">
      <c r="A8785" s="61"/>
      <c r="B8785" s="58"/>
    </row>
    <row r="8786" spans="1:2">
      <c r="A8786" s="61"/>
      <c r="B8786" s="58"/>
    </row>
    <row r="8787" spans="1:2">
      <c r="A8787" s="61"/>
      <c r="B8787" s="58"/>
    </row>
    <row r="8788" spans="1:2">
      <c r="A8788" s="61"/>
      <c r="B8788" s="58"/>
    </row>
    <row r="8789" spans="1:2">
      <c r="A8789" s="62"/>
      <c r="B8789" s="63"/>
    </row>
    <row r="8790" spans="1:2">
      <c r="A8790" s="61"/>
      <c r="B8790" s="58"/>
    </row>
    <row r="8791" spans="1:2">
      <c r="A8791" s="62"/>
      <c r="B8791" s="63"/>
    </row>
    <row r="8792" spans="1:2">
      <c r="A8792" s="61"/>
      <c r="B8792" s="58"/>
    </row>
    <row r="8793" spans="1:2">
      <c r="A8793" s="61"/>
      <c r="B8793" s="58"/>
    </row>
    <row r="8794" spans="1:2">
      <c r="A8794" s="61"/>
      <c r="B8794" s="58"/>
    </row>
    <row r="8795" spans="1:2">
      <c r="A8795" s="61"/>
      <c r="B8795" s="58"/>
    </row>
    <row r="8796" spans="1:2">
      <c r="A8796" s="61"/>
      <c r="B8796" s="58"/>
    </row>
    <row r="8797" spans="1:2">
      <c r="A8797" s="61"/>
      <c r="B8797" s="58"/>
    </row>
    <row r="8798" spans="1:2">
      <c r="A8798" s="61"/>
      <c r="B8798" s="58"/>
    </row>
    <row r="8799" spans="1:2">
      <c r="A8799" s="62"/>
      <c r="B8799" s="63"/>
    </row>
    <row r="8800" spans="1:2">
      <c r="A8800" s="61"/>
      <c r="B8800" s="58"/>
    </row>
    <row r="8801" spans="1:2">
      <c r="A8801" s="61"/>
      <c r="B8801" s="58"/>
    </row>
    <row r="8802" spans="1:2">
      <c r="A8802" s="61"/>
      <c r="B8802" s="58"/>
    </row>
    <row r="8803" spans="1:2">
      <c r="A8803" s="62"/>
      <c r="B8803" s="63"/>
    </row>
    <row r="8804" spans="1:2">
      <c r="A8804" s="61"/>
      <c r="B8804" s="58"/>
    </row>
    <row r="8805" spans="1:2">
      <c r="A8805" s="62"/>
      <c r="B8805" s="63"/>
    </row>
    <row r="8806" spans="1:2">
      <c r="A8806" s="61"/>
      <c r="B8806" s="58"/>
    </row>
    <row r="8807" spans="1:2">
      <c r="A8807" s="61"/>
      <c r="B8807" s="58"/>
    </row>
    <row r="8808" spans="1:2">
      <c r="A8808" s="61"/>
      <c r="B8808" s="58"/>
    </row>
    <row r="8809" spans="1:2">
      <c r="A8809" s="62"/>
      <c r="B8809" s="63"/>
    </row>
    <row r="8810" spans="1:2">
      <c r="A8810" s="61"/>
      <c r="B8810" s="58"/>
    </row>
    <row r="8811" spans="1:2">
      <c r="A8811" s="61"/>
      <c r="B8811" s="58"/>
    </row>
    <row r="8812" spans="1:2">
      <c r="A8812" s="61"/>
      <c r="B8812" s="58"/>
    </row>
    <row r="8813" spans="1:2">
      <c r="A8813" s="61"/>
      <c r="B8813" s="58"/>
    </row>
    <row r="8814" spans="1:2">
      <c r="A8814" s="61"/>
      <c r="B8814" s="58"/>
    </row>
    <row r="8815" spans="1:2">
      <c r="A8815" s="62"/>
      <c r="B8815" s="63"/>
    </row>
    <row r="8816" spans="1:2">
      <c r="A8816" s="61"/>
      <c r="B8816" s="58"/>
    </row>
    <row r="8817" spans="1:2">
      <c r="A8817" s="62"/>
      <c r="B8817" s="63"/>
    </row>
    <row r="8818" spans="1:2">
      <c r="A8818" s="61"/>
      <c r="B8818" s="58"/>
    </row>
    <row r="8819" spans="1:2">
      <c r="A8819" s="62"/>
      <c r="B8819" s="63"/>
    </row>
    <row r="8820" spans="1:2">
      <c r="A8820" s="61"/>
      <c r="B8820" s="58"/>
    </row>
    <row r="8821" spans="1:2">
      <c r="A8821" s="62"/>
      <c r="B8821" s="63"/>
    </row>
    <row r="8822" spans="1:2">
      <c r="A8822" s="61"/>
      <c r="B8822" s="58"/>
    </row>
    <row r="8823" spans="1:2">
      <c r="A8823" s="62"/>
      <c r="B8823" s="63"/>
    </row>
    <row r="8824" spans="1:2">
      <c r="A8824" s="61"/>
      <c r="B8824" s="58"/>
    </row>
    <row r="8825" spans="1:2">
      <c r="A8825" s="61"/>
      <c r="B8825" s="58"/>
    </row>
    <row r="8826" spans="1:2">
      <c r="A8826" s="61"/>
      <c r="B8826" s="58"/>
    </row>
    <row r="8827" spans="1:2">
      <c r="A8827" s="62"/>
      <c r="B8827" s="63"/>
    </row>
    <row r="8828" spans="1:2">
      <c r="A8828" s="61"/>
      <c r="B8828" s="58"/>
    </row>
    <row r="8829" spans="1:2">
      <c r="A8829" s="61"/>
      <c r="B8829" s="58"/>
    </row>
    <row r="8830" spans="1:2">
      <c r="A8830" s="61"/>
      <c r="B8830" s="58"/>
    </row>
    <row r="8831" spans="1:2">
      <c r="A8831" s="62"/>
      <c r="B8831" s="63"/>
    </row>
    <row r="8832" spans="1:2">
      <c r="A8832" s="61"/>
      <c r="B8832" s="58"/>
    </row>
    <row r="8833" spans="1:2">
      <c r="A8833" s="61"/>
      <c r="B8833" s="58"/>
    </row>
    <row r="8834" spans="1:2">
      <c r="A8834" s="61"/>
      <c r="B8834" s="58"/>
    </row>
    <row r="8835" spans="1:2">
      <c r="A8835" s="62"/>
      <c r="B8835" s="63"/>
    </row>
    <row r="8836" spans="1:2">
      <c r="A8836" s="61"/>
      <c r="B8836" s="58"/>
    </row>
    <row r="8837" spans="1:2">
      <c r="A8837" s="62"/>
      <c r="B8837" s="63"/>
    </row>
    <row r="8838" spans="1:2">
      <c r="A8838" s="61"/>
      <c r="B8838" s="58"/>
    </row>
    <row r="8839" spans="1:2">
      <c r="A8839" s="62"/>
      <c r="B8839" s="63"/>
    </row>
    <row r="8840" spans="1:2">
      <c r="A8840" s="61"/>
      <c r="B8840" s="58"/>
    </row>
    <row r="8841" spans="1:2">
      <c r="A8841" s="61"/>
      <c r="B8841" s="58"/>
    </row>
    <row r="8842" spans="1:2">
      <c r="A8842" s="61"/>
      <c r="B8842" s="58"/>
    </row>
    <row r="8843" spans="1:2">
      <c r="A8843" s="61"/>
      <c r="B8843" s="58"/>
    </row>
    <row r="8844" spans="1:2">
      <c r="A8844" s="61"/>
      <c r="B8844" s="58"/>
    </row>
    <row r="8845" spans="1:2">
      <c r="A8845" s="62"/>
      <c r="B8845" s="63"/>
    </row>
    <row r="8846" spans="1:2">
      <c r="A8846" s="61"/>
      <c r="B8846" s="58"/>
    </row>
    <row r="8847" spans="1:2">
      <c r="A8847" s="62"/>
      <c r="B8847" s="63"/>
    </row>
    <row r="8848" spans="1:2">
      <c r="A8848" s="61"/>
      <c r="B8848" s="58"/>
    </row>
    <row r="8849" spans="1:2">
      <c r="A8849" s="62"/>
      <c r="B8849" s="63"/>
    </row>
    <row r="8850" spans="1:2">
      <c r="A8850" s="61"/>
      <c r="B8850" s="58"/>
    </row>
    <row r="8851" spans="1:2">
      <c r="A8851" s="62"/>
      <c r="B8851" s="63"/>
    </row>
    <row r="8852" spans="1:2">
      <c r="A8852" s="61"/>
      <c r="B8852" s="58"/>
    </row>
    <row r="8853" spans="1:2">
      <c r="A8853" s="62"/>
      <c r="B8853" s="63"/>
    </row>
    <row r="8854" spans="1:2">
      <c r="A8854" s="61"/>
      <c r="B8854" s="58"/>
    </row>
    <row r="8855" spans="1:2">
      <c r="A8855" s="61"/>
      <c r="B8855" s="58"/>
    </row>
    <row r="8856" spans="1:2">
      <c r="A8856" s="61"/>
      <c r="B8856" s="58"/>
    </row>
    <row r="8857" spans="1:2">
      <c r="A8857" s="62"/>
      <c r="B8857" s="63"/>
    </row>
    <row r="8858" spans="1:2">
      <c r="A8858" s="61"/>
      <c r="B8858" s="58"/>
    </row>
    <row r="8859" spans="1:2">
      <c r="A8859" s="62"/>
      <c r="B8859" s="63"/>
    </row>
    <row r="8860" spans="1:2">
      <c r="A8860" s="61"/>
      <c r="B8860" s="58"/>
    </row>
    <row r="8861" spans="1:2">
      <c r="A8861" s="61"/>
      <c r="B8861" s="58"/>
    </row>
    <row r="8862" spans="1:2">
      <c r="A8862" s="61"/>
      <c r="B8862" s="58"/>
    </row>
    <row r="8863" spans="1:2">
      <c r="A8863" s="61"/>
      <c r="B8863" s="58"/>
    </row>
    <row r="8864" spans="1:2">
      <c r="A8864" s="61"/>
      <c r="B8864" s="58"/>
    </row>
    <row r="8865" spans="1:2">
      <c r="A8865" s="61"/>
      <c r="B8865" s="58"/>
    </row>
    <row r="8866" spans="1:2">
      <c r="A8866" s="61"/>
      <c r="B8866" s="58"/>
    </row>
    <row r="8867" spans="1:2">
      <c r="A8867" s="62"/>
      <c r="B8867" s="63"/>
    </row>
    <row r="8868" spans="1:2">
      <c r="A8868" s="61"/>
      <c r="B8868" s="58"/>
    </row>
    <row r="8869" spans="1:2">
      <c r="A8869" s="62"/>
      <c r="B8869" s="63"/>
    </row>
    <row r="8870" spans="1:2">
      <c r="A8870" s="61"/>
      <c r="B8870" s="58"/>
    </row>
    <row r="8871" spans="1:2">
      <c r="A8871" s="62"/>
      <c r="B8871" s="63"/>
    </row>
    <row r="8872" spans="1:2">
      <c r="A8872" s="61"/>
      <c r="B8872" s="58"/>
    </row>
    <row r="8873" spans="1:2">
      <c r="A8873" s="61"/>
      <c r="B8873" s="58"/>
    </row>
    <row r="8874" spans="1:2">
      <c r="A8874" s="61"/>
      <c r="B8874" s="58"/>
    </row>
    <row r="8875" spans="1:2">
      <c r="A8875" s="62"/>
      <c r="B8875" s="63"/>
    </row>
    <row r="8876" spans="1:2">
      <c r="A8876" s="61"/>
      <c r="B8876" s="58"/>
    </row>
    <row r="8877" spans="1:2">
      <c r="A8877" s="62"/>
      <c r="B8877" s="63"/>
    </row>
    <row r="8878" spans="1:2">
      <c r="A8878" s="61"/>
      <c r="B8878" s="58"/>
    </row>
    <row r="8879" spans="1:2">
      <c r="A8879" s="62"/>
      <c r="B8879" s="63"/>
    </row>
    <row r="8880" spans="1:2">
      <c r="A8880" s="61"/>
      <c r="B8880" s="58"/>
    </row>
    <row r="8881" spans="1:2">
      <c r="A8881" s="61"/>
      <c r="B8881" s="58"/>
    </row>
    <row r="8882" spans="1:2">
      <c r="A8882" s="61"/>
      <c r="B8882" s="58"/>
    </row>
    <row r="8883" spans="1:2">
      <c r="A8883" s="61"/>
      <c r="B8883" s="58"/>
    </row>
    <row r="8884" spans="1:2">
      <c r="A8884" s="61"/>
      <c r="B8884" s="58"/>
    </row>
    <row r="8885" spans="1:2">
      <c r="A8885" s="62"/>
      <c r="B8885" s="63"/>
    </row>
    <row r="8886" spans="1:2">
      <c r="A8886" s="61"/>
      <c r="B8886" s="58"/>
    </row>
    <row r="8887" spans="1:2">
      <c r="A8887" s="62"/>
      <c r="B8887" s="63"/>
    </row>
    <row r="8888" spans="1:2">
      <c r="A8888" s="61"/>
      <c r="B8888" s="58"/>
    </row>
    <row r="8889" spans="1:2">
      <c r="A8889" s="61"/>
      <c r="B8889" s="58"/>
    </row>
    <row r="8890" spans="1:2">
      <c r="A8890" s="61"/>
      <c r="B8890" s="58"/>
    </row>
    <row r="8891" spans="1:2">
      <c r="A8891" s="62"/>
      <c r="B8891" s="63"/>
    </row>
    <row r="8892" spans="1:2">
      <c r="A8892" s="61"/>
      <c r="B8892" s="58"/>
    </row>
    <row r="8893" spans="1:2">
      <c r="A8893" s="62"/>
      <c r="B8893" s="63"/>
    </row>
    <row r="8894" spans="1:2">
      <c r="A8894" s="61"/>
      <c r="B8894" s="58"/>
    </row>
    <row r="8895" spans="1:2">
      <c r="A8895" s="61"/>
      <c r="B8895" s="58"/>
    </row>
    <row r="8896" spans="1:2">
      <c r="A8896" s="61"/>
      <c r="B8896" s="58"/>
    </row>
    <row r="8897" spans="1:2">
      <c r="A8897" s="62"/>
      <c r="B8897" s="63"/>
    </row>
    <row r="8898" spans="1:2">
      <c r="A8898" s="61"/>
      <c r="B8898" s="58"/>
    </row>
    <row r="8899" spans="1:2">
      <c r="A8899" s="61"/>
      <c r="B8899" s="58"/>
    </row>
    <row r="8900" spans="1:2">
      <c r="A8900" s="61"/>
      <c r="B8900" s="58"/>
    </row>
    <row r="8901" spans="1:2">
      <c r="A8901" s="62"/>
      <c r="B8901" s="63"/>
    </row>
    <row r="8902" spans="1:2">
      <c r="A8902" s="61"/>
      <c r="B8902" s="58"/>
    </row>
    <row r="8903" spans="1:2">
      <c r="A8903" s="62"/>
      <c r="B8903" s="63"/>
    </row>
    <row r="8904" spans="1:2">
      <c r="A8904" s="61"/>
      <c r="B8904" s="58"/>
    </row>
    <row r="8905" spans="1:2">
      <c r="A8905" s="61"/>
      <c r="B8905" s="58"/>
    </row>
    <row r="8906" spans="1:2">
      <c r="A8906" s="61"/>
      <c r="B8906" s="58"/>
    </row>
    <row r="8907" spans="1:2">
      <c r="A8907" s="62"/>
      <c r="B8907" s="63"/>
    </row>
    <row r="8908" spans="1:2">
      <c r="A8908" s="61"/>
      <c r="B8908" s="58"/>
    </row>
    <row r="8909" spans="1:2">
      <c r="A8909" s="62"/>
      <c r="B8909" s="63"/>
    </row>
    <row r="8910" spans="1:2">
      <c r="A8910" s="61"/>
      <c r="B8910" s="58"/>
    </row>
    <row r="8911" spans="1:2">
      <c r="A8911" s="61"/>
      <c r="B8911" s="58"/>
    </row>
    <row r="8912" spans="1:2">
      <c r="A8912" s="61"/>
      <c r="B8912" s="58"/>
    </row>
    <row r="8913" spans="1:2">
      <c r="A8913" s="61"/>
      <c r="B8913" s="58"/>
    </row>
    <row r="8914" spans="1:2">
      <c r="A8914" s="61"/>
      <c r="B8914" s="58"/>
    </row>
    <row r="8915" spans="1:2">
      <c r="A8915" s="61"/>
      <c r="B8915" s="58"/>
    </row>
    <row r="8916" spans="1:2">
      <c r="A8916" s="61"/>
      <c r="B8916" s="58"/>
    </row>
    <row r="8917" spans="1:2">
      <c r="A8917" s="61"/>
      <c r="B8917" s="58"/>
    </row>
    <row r="8918" spans="1:2">
      <c r="A8918" s="61"/>
      <c r="B8918" s="58"/>
    </row>
    <row r="8919" spans="1:2">
      <c r="A8919" s="62"/>
      <c r="B8919" s="63"/>
    </row>
    <row r="8920" spans="1:2">
      <c r="A8920" s="61"/>
      <c r="B8920" s="58"/>
    </row>
    <row r="8921" spans="1:2">
      <c r="A8921" s="62"/>
      <c r="B8921" s="63"/>
    </row>
    <row r="8922" spans="1:2">
      <c r="A8922" s="61"/>
      <c r="B8922" s="58"/>
    </row>
    <row r="8923" spans="1:2">
      <c r="A8923" s="62"/>
      <c r="B8923" s="63"/>
    </row>
    <row r="8924" spans="1:2">
      <c r="A8924" s="61"/>
      <c r="B8924" s="58"/>
    </row>
    <row r="8925" spans="1:2">
      <c r="A8925" s="62"/>
      <c r="B8925" s="63"/>
    </row>
    <row r="8926" spans="1:2">
      <c r="A8926" s="61"/>
      <c r="B8926" s="58"/>
    </row>
    <row r="8927" spans="1:2">
      <c r="A8927" s="62"/>
      <c r="B8927" s="63"/>
    </row>
    <row r="8928" spans="1:2">
      <c r="A8928" s="61"/>
      <c r="B8928" s="58"/>
    </row>
    <row r="8929" spans="1:2">
      <c r="A8929" s="62"/>
      <c r="B8929" s="63"/>
    </row>
    <row r="8930" spans="1:2">
      <c r="A8930" s="61"/>
      <c r="B8930" s="58"/>
    </row>
    <row r="8931" spans="1:2">
      <c r="A8931" s="62"/>
      <c r="B8931" s="63"/>
    </row>
    <row r="8932" spans="1:2">
      <c r="A8932" s="61"/>
      <c r="B8932" s="58"/>
    </row>
    <row r="8933" spans="1:2">
      <c r="A8933" s="61"/>
      <c r="B8933" s="58"/>
    </row>
    <row r="8934" spans="1:2">
      <c r="A8934" s="61"/>
      <c r="B8934" s="58"/>
    </row>
    <row r="8935" spans="1:2">
      <c r="A8935" s="62"/>
      <c r="B8935" s="63"/>
    </row>
    <row r="8936" spans="1:2">
      <c r="A8936" s="61"/>
      <c r="B8936" s="58"/>
    </row>
    <row r="8937" spans="1:2">
      <c r="A8937" s="61"/>
      <c r="B8937" s="58"/>
    </row>
    <row r="8938" spans="1:2">
      <c r="A8938" s="61"/>
      <c r="B8938" s="58"/>
    </row>
    <row r="8939" spans="1:2">
      <c r="A8939" s="62"/>
      <c r="B8939" s="63"/>
    </row>
    <row r="8940" spans="1:2">
      <c r="A8940" s="61"/>
      <c r="B8940" s="58"/>
    </row>
    <row r="8941" spans="1:2">
      <c r="A8941" s="61"/>
      <c r="B8941" s="58"/>
    </row>
    <row r="8942" spans="1:2">
      <c r="A8942" s="61"/>
      <c r="B8942" s="58"/>
    </row>
    <row r="8943" spans="1:2">
      <c r="A8943" s="61"/>
      <c r="B8943" s="58"/>
    </row>
    <row r="8944" spans="1:2">
      <c r="A8944" s="61"/>
      <c r="B8944" s="58"/>
    </row>
    <row r="8945" spans="1:2">
      <c r="A8945" s="61"/>
      <c r="B8945" s="58"/>
    </row>
    <row r="8946" spans="1:2">
      <c r="A8946" s="61"/>
      <c r="B8946" s="58"/>
    </row>
    <row r="8947" spans="1:2">
      <c r="A8947" s="62"/>
      <c r="B8947" s="63"/>
    </row>
    <row r="8948" spans="1:2">
      <c r="A8948" s="61"/>
      <c r="B8948" s="58"/>
    </row>
    <row r="8949" spans="1:2">
      <c r="A8949" s="61"/>
      <c r="B8949" s="58"/>
    </row>
    <row r="8950" spans="1:2">
      <c r="A8950" s="61"/>
      <c r="B8950" s="58"/>
    </row>
    <row r="8951" spans="1:2">
      <c r="A8951" s="61"/>
      <c r="B8951" s="58"/>
    </row>
    <row r="8952" spans="1:2">
      <c r="A8952" s="61"/>
      <c r="B8952" s="58"/>
    </row>
    <row r="8953" spans="1:2">
      <c r="A8953" s="61"/>
      <c r="B8953" s="58"/>
    </row>
    <row r="8954" spans="1:2">
      <c r="A8954" s="61"/>
      <c r="B8954" s="58"/>
    </row>
    <row r="8955" spans="1:2">
      <c r="A8955" s="61"/>
      <c r="B8955" s="58"/>
    </row>
    <row r="8956" spans="1:2">
      <c r="A8956" s="61"/>
      <c r="B8956" s="58"/>
    </row>
    <row r="8957" spans="1:2">
      <c r="A8957" s="62"/>
      <c r="B8957" s="63"/>
    </row>
    <row r="8958" spans="1:2">
      <c r="A8958" s="61"/>
      <c r="B8958" s="58"/>
    </row>
    <row r="8959" spans="1:2">
      <c r="A8959" s="62"/>
      <c r="B8959" s="63"/>
    </row>
    <row r="8960" spans="1:2">
      <c r="A8960" s="61"/>
      <c r="B8960" s="58"/>
    </row>
    <row r="8961" spans="1:2">
      <c r="A8961" s="61"/>
      <c r="B8961" s="58"/>
    </row>
    <row r="8962" spans="1:2">
      <c r="A8962" s="61"/>
      <c r="B8962" s="58"/>
    </row>
    <row r="8963" spans="1:2">
      <c r="A8963" s="61"/>
      <c r="B8963" s="58"/>
    </row>
    <row r="8964" spans="1:2">
      <c r="A8964" s="61"/>
      <c r="B8964" s="58"/>
    </row>
    <row r="8965" spans="1:2">
      <c r="A8965" s="61"/>
      <c r="B8965" s="58"/>
    </row>
    <row r="8966" spans="1:2">
      <c r="A8966" s="61"/>
      <c r="B8966" s="58"/>
    </row>
    <row r="8967" spans="1:2">
      <c r="A8967" s="62"/>
      <c r="B8967" s="63"/>
    </row>
    <row r="8968" spans="1:2">
      <c r="A8968" s="61"/>
      <c r="B8968" s="58"/>
    </row>
    <row r="8969" spans="1:2">
      <c r="A8969" s="62"/>
      <c r="B8969" s="63"/>
    </row>
    <row r="8970" spans="1:2">
      <c r="A8970" s="61"/>
      <c r="B8970" s="58"/>
    </row>
    <row r="8971" spans="1:2">
      <c r="A8971" s="61"/>
      <c r="B8971" s="58"/>
    </row>
    <row r="8972" spans="1:2">
      <c r="A8972" s="61"/>
      <c r="B8972" s="58"/>
    </row>
    <row r="8973" spans="1:2">
      <c r="A8973" s="61"/>
      <c r="B8973" s="58"/>
    </row>
    <row r="8974" spans="1:2">
      <c r="A8974" s="61"/>
      <c r="B8974" s="58"/>
    </row>
    <row r="8975" spans="1:2">
      <c r="A8975" s="62"/>
      <c r="B8975" s="63"/>
    </row>
    <row r="8976" spans="1:2">
      <c r="A8976" s="61"/>
      <c r="B8976" s="58"/>
    </row>
    <row r="8977" spans="1:2">
      <c r="A8977" s="62"/>
      <c r="B8977" s="63"/>
    </row>
    <row r="8978" spans="1:2">
      <c r="A8978" s="61"/>
      <c r="B8978" s="58"/>
    </row>
    <row r="8979" spans="1:2">
      <c r="A8979" s="61"/>
      <c r="B8979" s="58"/>
    </row>
    <row r="8980" spans="1:2">
      <c r="A8980" s="61"/>
      <c r="B8980" s="58"/>
    </row>
    <row r="8981" spans="1:2">
      <c r="A8981" s="61"/>
      <c r="B8981" s="58"/>
    </row>
    <row r="8982" spans="1:2">
      <c r="A8982" s="61"/>
      <c r="B8982" s="58"/>
    </row>
    <row r="8983" spans="1:2">
      <c r="A8983" s="62"/>
      <c r="B8983" s="63"/>
    </row>
    <row r="8984" spans="1:2">
      <c r="A8984" s="61"/>
      <c r="B8984" s="58"/>
    </row>
    <row r="8985" spans="1:2">
      <c r="A8985" s="62"/>
      <c r="B8985" s="63"/>
    </row>
    <row r="8986" spans="1:2">
      <c r="A8986" s="61"/>
      <c r="B8986" s="58"/>
    </row>
    <row r="8987" spans="1:2">
      <c r="A8987" s="61"/>
      <c r="B8987" s="58"/>
    </row>
    <row r="8988" spans="1:2">
      <c r="A8988" s="61"/>
      <c r="B8988" s="58"/>
    </row>
    <row r="8989" spans="1:2">
      <c r="A8989" s="61"/>
      <c r="B8989" s="58"/>
    </row>
    <row r="8990" spans="1:2">
      <c r="A8990" s="61"/>
      <c r="B8990" s="58"/>
    </row>
    <row r="8991" spans="1:2">
      <c r="A8991" s="62"/>
      <c r="B8991" s="63"/>
    </row>
    <row r="8992" spans="1:2">
      <c r="A8992" s="61"/>
      <c r="B8992" s="58"/>
    </row>
    <row r="8993" spans="1:2">
      <c r="A8993" s="62"/>
      <c r="B8993" s="63"/>
    </row>
    <row r="8994" spans="1:2">
      <c r="A8994" s="61"/>
      <c r="B8994" s="58"/>
    </row>
    <row r="8995" spans="1:2">
      <c r="A8995" s="61"/>
      <c r="B8995" s="58"/>
    </row>
    <row r="8996" spans="1:2">
      <c r="A8996" s="61"/>
      <c r="B8996" s="58"/>
    </row>
    <row r="8997" spans="1:2">
      <c r="A8997" s="61"/>
      <c r="B8997" s="58"/>
    </row>
    <row r="8998" spans="1:2">
      <c r="A8998" s="61"/>
      <c r="B8998" s="58"/>
    </row>
    <row r="8999" spans="1:2">
      <c r="A8999" s="62"/>
      <c r="B8999" s="63"/>
    </row>
    <row r="9000" spans="1:2">
      <c r="A9000" s="61"/>
      <c r="B9000" s="58"/>
    </row>
    <row r="9001" spans="1:2">
      <c r="A9001" s="62"/>
      <c r="B9001" s="63"/>
    </row>
    <row r="9002" spans="1:2">
      <c r="A9002" s="61"/>
      <c r="B9002" s="58"/>
    </row>
    <row r="9003" spans="1:2">
      <c r="A9003" s="61"/>
      <c r="B9003" s="58"/>
    </row>
    <row r="9004" spans="1:2">
      <c r="A9004" s="61"/>
      <c r="B9004" s="58"/>
    </row>
    <row r="9005" spans="1:2">
      <c r="A9005" s="62"/>
      <c r="B9005" s="63"/>
    </row>
    <row r="9006" spans="1:2">
      <c r="A9006" s="61"/>
      <c r="B9006" s="58"/>
    </row>
    <row r="9007" spans="1:2">
      <c r="A9007" s="61"/>
      <c r="B9007" s="58"/>
    </row>
    <row r="9008" spans="1:2">
      <c r="A9008" s="61"/>
      <c r="B9008" s="58"/>
    </row>
    <row r="9009" spans="1:2">
      <c r="A9009" s="61"/>
      <c r="B9009" s="58"/>
    </row>
    <row r="9010" spans="1:2">
      <c r="A9010" s="61"/>
      <c r="B9010" s="58"/>
    </row>
    <row r="9011" spans="1:2">
      <c r="A9011" s="62"/>
      <c r="B9011" s="63"/>
    </row>
    <row r="9012" spans="1:2">
      <c r="A9012" s="61"/>
      <c r="B9012" s="58"/>
    </row>
    <row r="9013" spans="1:2">
      <c r="A9013" s="62"/>
      <c r="B9013" s="63"/>
    </row>
    <row r="9014" spans="1:2">
      <c r="A9014" s="61"/>
      <c r="B9014" s="58"/>
    </row>
    <row r="9015" spans="1:2">
      <c r="A9015" s="61"/>
      <c r="B9015" s="58"/>
    </row>
    <row r="9016" spans="1:2">
      <c r="A9016" s="61"/>
      <c r="B9016" s="58"/>
    </row>
    <row r="9017" spans="1:2">
      <c r="A9017" s="61"/>
      <c r="B9017" s="58"/>
    </row>
    <row r="9018" spans="1:2">
      <c r="A9018" s="61"/>
      <c r="B9018" s="58"/>
    </row>
    <row r="9019" spans="1:2">
      <c r="A9019" s="62"/>
      <c r="B9019" s="63"/>
    </row>
    <row r="9020" spans="1:2">
      <c r="A9020" s="61"/>
      <c r="B9020" s="58"/>
    </row>
    <row r="9021" spans="1:2">
      <c r="A9021" s="62"/>
      <c r="B9021" s="63"/>
    </row>
    <row r="9022" spans="1:2">
      <c r="A9022" s="61"/>
      <c r="B9022" s="58"/>
    </row>
    <row r="9023" spans="1:2">
      <c r="A9023" s="62"/>
      <c r="B9023" s="63"/>
    </row>
    <row r="9024" spans="1:2">
      <c r="A9024" s="61"/>
      <c r="B9024" s="58"/>
    </row>
    <row r="9025" spans="1:2">
      <c r="A9025" s="61"/>
      <c r="B9025" s="58"/>
    </row>
    <row r="9026" spans="1:2">
      <c r="A9026" s="61"/>
      <c r="B9026" s="58"/>
    </row>
    <row r="9027" spans="1:2">
      <c r="A9027" s="62"/>
      <c r="B9027" s="63"/>
    </row>
    <row r="9028" spans="1:2">
      <c r="A9028" s="61"/>
      <c r="B9028" s="58"/>
    </row>
    <row r="9029" spans="1:2">
      <c r="A9029" s="62"/>
      <c r="B9029" s="63"/>
    </row>
    <row r="9030" spans="1:2">
      <c r="A9030" s="61"/>
      <c r="B9030" s="58"/>
    </row>
    <row r="9031" spans="1:2">
      <c r="A9031" s="61"/>
      <c r="B9031" s="58"/>
    </row>
    <row r="9032" spans="1:2">
      <c r="A9032" s="61"/>
      <c r="B9032" s="58"/>
    </row>
    <row r="9033" spans="1:2">
      <c r="A9033" s="61"/>
      <c r="B9033" s="58"/>
    </row>
    <row r="9034" spans="1:2">
      <c r="A9034" s="61"/>
      <c r="B9034" s="58"/>
    </row>
    <row r="9035" spans="1:2">
      <c r="A9035" s="61"/>
      <c r="B9035" s="58"/>
    </row>
    <row r="9036" spans="1:2">
      <c r="A9036" s="61"/>
      <c r="B9036" s="58"/>
    </row>
    <row r="9037" spans="1:2">
      <c r="A9037" s="61"/>
      <c r="B9037" s="58"/>
    </row>
    <row r="9038" spans="1:2">
      <c r="A9038" s="61"/>
      <c r="B9038" s="58"/>
    </row>
    <row r="9039" spans="1:2">
      <c r="A9039" s="61"/>
      <c r="B9039" s="58"/>
    </row>
    <row r="9040" spans="1:2">
      <c r="A9040" s="61"/>
      <c r="B9040" s="58"/>
    </row>
    <row r="9041" spans="1:2">
      <c r="A9041" s="61"/>
      <c r="B9041" s="58"/>
    </row>
    <row r="9042" spans="1:2">
      <c r="A9042" s="61"/>
      <c r="B9042" s="58"/>
    </row>
    <row r="9043" spans="1:2">
      <c r="A9043" s="62"/>
      <c r="B9043" s="63"/>
    </row>
    <row r="9044" spans="1:2">
      <c r="A9044" s="61"/>
      <c r="B9044" s="58"/>
    </row>
    <row r="9045" spans="1:2">
      <c r="A9045" s="62"/>
      <c r="B9045" s="63"/>
    </row>
    <row r="9046" spans="1:2">
      <c r="A9046" s="61"/>
      <c r="B9046" s="58"/>
    </row>
    <row r="9047" spans="1:2">
      <c r="A9047" s="61"/>
      <c r="B9047" s="58"/>
    </row>
    <row r="9048" spans="1:2">
      <c r="A9048" s="61"/>
      <c r="B9048" s="58"/>
    </row>
    <row r="9049" spans="1:2">
      <c r="A9049" s="62"/>
      <c r="B9049" s="63"/>
    </row>
    <row r="9050" spans="1:2">
      <c r="A9050" s="61"/>
      <c r="B9050" s="58"/>
    </row>
    <row r="9051" spans="1:2">
      <c r="A9051" s="61"/>
      <c r="B9051" s="58"/>
    </row>
    <row r="9052" spans="1:2">
      <c r="A9052" s="61"/>
      <c r="B9052" s="58"/>
    </row>
    <row r="9053" spans="1:2">
      <c r="A9053" s="62"/>
      <c r="B9053" s="63"/>
    </row>
    <row r="9054" spans="1:2">
      <c r="A9054" s="61"/>
      <c r="B9054" s="58"/>
    </row>
    <row r="9055" spans="1:2">
      <c r="A9055" s="61"/>
      <c r="B9055" s="58"/>
    </row>
    <row r="9056" spans="1:2">
      <c r="A9056" s="61"/>
      <c r="B9056" s="58"/>
    </row>
    <row r="9057" spans="1:2">
      <c r="A9057" s="61"/>
      <c r="B9057" s="58"/>
    </row>
    <row r="9058" spans="1:2">
      <c r="A9058" s="61"/>
      <c r="B9058" s="58"/>
    </row>
    <row r="9059" spans="1:2">
      <c r="A9059" s="62"/>
      <c r="B9059" s="63"/>
    </row>
    <row r="9060" spans="1:2">
      <c r="A9060" s="61"/>
      <c r="B9060" s="58"/>
    </row>
    <row r="9061" spans="1:2">
      <c r="A9061" s="62"/>
      <c r="B9061" s="63"/>
    </row>
    <row r="9062" spans="1:2">
      <c r="A9062" s="61"/>
      <c r="B9062" s="58"/>
    </row>
    <row r="9063" spans="1:2">
      <c r="A9063" s="61"/>
      <c r="B9063" s="58"/>
    </row>
    <row r="9064" spans="1:2">
      <c r="A9064" s="61"/>
      <c r="B9064" s="58"/>
    </row>
    <row r="9065" spans="1:2">
      <c r="A9065" s="62"/>
      <c r="B9065" s="63"/>
    </row>
    <row r="9066" spans="1:2">
      <c r="A9066" s="61"/>
      <c r="B9066" s="58"/>
    </row>
    <row r="9067" spans="1:2">
      <c r="A9067" s="61"/>
      <c r="B9067" s="58"/>
    </row>
    <row r="9068" spans="1:2">
      <c r="A9068" s="61"/>
      <c r="B9068" s="58"/>
    </row>
    <row r="9069" spans="1:2">
      <c r="A9069" s="61"/>
      <c r="B9069" s="58"/>
    </row>
    <row r="9070" spans="1:2">
      <c r="A9070" s="61"/>
      <c r="B9070" s="58"/>
    </row>
    <row r="9071" spans="1:2">
      <c r="A9071" s="62"/>
      <c r="B9071" s="63"/>
    </row>
    <row r="9072" spans="1:2">
      <c r="A9072" s="61"/>
      <c r="B9072" s="58"/>
    </row>
    <row r="9073" spans="1:2">
      <c r="A9073" s="61"/>
      <c r="B9073" s="58"/>
    </row>
    <row r="9074" spans="1:2">
      <c r="A9074" s="61"/>
      <c r="B9074" s="58"/>
    </row>
    <row r="9075" spans="1:2">
      <c r="A9075" s="62"/>
      <c r="B9075" s="63"/>
    </row>
    <row r="9076" spans="1:2">
      <c r="A9076" s="61"/>
      <c r="B9076" s="58"/>
    </row>
    <row r="9077" spans="1:2">
      <c r="A9077" s="62"/>
      <c r="B9077" s="63"/>
    </row>
    <row r="9078" spans="1:2">
      <c r="A9078" s="61"/>
      <c r="B9078" s="58"/>
    </row>
    <row r="9079" spans="1:2">
      <c r="A9079" s="62"/>
      <c r="B9079" s="63"/>
    </row>
    <row r="9080" spans="1:2">
      <c r="A9080" s="61"/>
      <c r="B9080" s="58"/>
    </row>
    <row r="9081" spans="1:2">
      <c r="A9081" s="62"/>
      <c r="B9081" s="63"/>
    </row>
    <row r="9082" spans="1:2">
      <c r="A9082" s="61"/>
      <c r="B9082" s="58"/>
    </row>
    <row r="9083" spans="1:2">
      <c r="A9083" s="62"/>
      <c r="B9083" s="63"/>
    </row>
    <row r="9084" spans="1:2">
      <c r="A9084" s="61"/>
      <c r="B9084" s="58"/>
    </row>
    <row r="9085" spans="1:2">
      <c r="A9085" s="61"/>
      <c r="B9085" s="58"/>
    </row>
    <row r="9086" spans="1:2">
      <c r="A9086" s="61"/>
      <c r="B9086" s="58"/>
    </row>
    <row r="9087" spans="1:2">
      <c r="A9087" s="62"/>
      <c r="B9087" s="63"/>
    </row>
    <row r="9088" spans="1:2">
      <c r="A9088" s="61"/>
      <c r="B9088" s="58"/>
    </row>
    <row r="9089" spans="1:2">
      <c r="A9089" s="61"/>
      <c r="B9089" s="58"/>
    </row>
    <row r="9090" spans="1:2">
      <c r="A9090" s="61"/>
      <c r="B9090" s="58"/>
    </row>
    <row r="9091" spans="1:2">
      <c r="A9091" s="61"/>
      <c r="B9091" s="58"/>
    </row>
    <row r="9092" spans="1:2">
      <c r="A9092" s="61"/>
      <c r="B9092" s="58"/>
    </row>
    <row r="9093" spans="1:2">
      <c r="A9093" s="62"/>
      <c r="B9093" s="63"/>
    </row>
    <row r="9094" spans="1:2">
      <c r="A9094" s="61"/>
      <c r="B9094" s="58"/>
    </row>
    <row r="9095" spans="1:2">
      <c r="A9095" s="62"/>
      <c r="B9095" s="63"/>
    </row>
    <row r="9096" spans="1:2">
      <c r="A9096" s="61"/>
      <c r="B9096" s="58"/>
    </row>
    <row r="9097" spans="1:2">
      <c r="A9097" s="61"/>
      <c r="B9097" s="58"/>
    </row>
    <row r="9098" spans="1:2">
      <c r="A9098" s="61"/>
      <c r="B9098" s="58"/>
    </row>
    <row r="9099" spans="1:2">
      <c r="A9099" s="62"/>
      <c r="B9099" s="63"/>
    </row>
    <row r="9100" spans="1:2">
      <c r="A9100" s="61"/>
      <c r="B9100" s="58"/>
    </row>
    <row r="9101" spans="1:2">
      <c r="A9101" s="61"/>
      <c r="B9101" s="58"/>
    </row>
    <row r="9102" spans="1:2">
      <c r="A9102" s="61"/>
      <c r="B9102" s="58"/>
    </row>
    <row r="9103" spans="1:2">
      <c r="A9103" s="61"/>
      <c r="B9103" s="58"/>
    </row>
    <row r="9104" spans="1:2">
      <c r="A9104" s="61"/>
      <c r="B9104" s="58"/>
    </row>
    <row r="9105" spans="1:2">
      <c r="A9105" s="62"/>
      <c r="B9105" s="63"/>
    </row>
    <row r="9106" spans="1:2">
      <c r="A9106" s="61"/>
      <c r="B9106" s="58"/>
    </row>
    <row r="9107" spans="1:2">
      <c r="A9107" s="61"/>
      <c r="B9107" s="58"/>
    </row>
    <row r="9108" spans="1:2">
      <c r="A9108" s="61"/>
      <c r="B9108" s="58"/>
    </row>
    <row r="9109" spans="1:2">
      <c r="A9109" s="62"/>
      <c r="B9109" s="63"/>
    </row>
    <row r="9110" spans="1:2">
      <c r="A9110" s="61"/>
      <c r="B9110" s="58"/>
    </row>
    <row r="9111" spans="1:2">
      <c r="A9111" s="61"/>
      <c r="B9111" s="58"/>
    </row>
    <row r="9112" spans="1:2">
      <c r="A9112" s="61"/>
      <c r="B9112" s="58"/>
    </row>
    <row r="9113" spans="1:2">
      <c r="A9113" s="62"/>
      <c r="B9113" s="63"/>
    </row>
    <row r="9114" spans="1:2">
      <c r="A9114" s="61"/>
      <c r="B9114" s="58"/>
    </row>
    <row r="9115" spans="1:2">
      <c r="A9115" s="61"/>
      <c r="B9115" s="58"/>
    </row>
    <row r="9116" spans="1:2">
      <c r="A9116" s="61"/>
      <c r="B9116" s="58"/>
    </row>
    <row r="9117" spans="1:2">
      <c r="A9117" s="61"/>
      <c r="B9117" s="58"/>
    </row>
    <row r="9118" spans="1:2">
      <c r="A9118" s="61"/>
      <c r="B9118" s="58"/>
    </row>
    <row r="9119" spans="1:2">
      <c r="A9119" s="62"/>
      <c r="B9119" s="63"/>
    </row>
    <row r="9120" spans="1:2">
      <c r="A9120" s="61"/>
      <c r="B9120" s="58"/>
    </row>
    <row r="9121" spans="1:2">
      <c r="A9121" s="61"/>
      <c r="B9121" s="58"/>
    </row>
    <row r="9122" spans="1:2">
      <c r="A9122" s="61"/>
      <c r="B9122" s="58"/>
    </row>
    <row r="9123" spans="1:2">
      <c r="A9123" s="61"/>
      <c r="B9123" s="58"/>
    </row>
    <row r="9124" spans="1:2">
      <c r="A9124" s="61"/>
      <c r="B9124" s="58"/>
    </row>
    <row r="9125" spans="1:2">
      <c r="A9125" s="61"/>
      <c r="B9125" s="58"/>
    </row>
    <row r="9126" spans="1:2">
      <c r="A9126" s="61"/>
      <c r="B9126" s="58"/>
    </row>
    <row r="9127" spans="1:2">
      <c r="A9127" s="61"/>
      <c r="B9127" s="58"/>
    </row>
    <row r="9128" spans="1:2">
      <c r="A9128" s="61"/>
      <c r="B9128" s="58"/>
    </row>
    <row r="9129" spans="1:2">
      <c r="A9129" s="61"/>
      <c r="B9129" s="58"/>
    </row>
    <row r="9130" spans="1:2">
      <c r="A9130" s="61"/>
      <c r="B9130" s="58"/>
    </row>
    <row r="9131" spans="1:2">
      <c r="A9131" s="62"/>
      <c r="B9131" s="63"/>
    </row>
    <row r="9132" spans="1:2">
      <c r="A9132" s="61"/>
      <c r="B9132" s="58"/>
    </row>
    <row r="9133" spans="1:2">
      <c r="A9133" s="61"/>
      <c r="B9133" s="58"/>
    </row>
    <row r="9134" spans="1:2">
      <c r="A9134" s="61"/>
      <c r="B9134" s="58"/>
    </row>
    <row r="9135" spans="1:2">
      <c r="A9135" s="61"/>
      <c r="B9135" s="58"/>
    </row>
    <row r="9136" spans="1:2">
      <c r="A9136" s="61"/>
      <c r="B9136" s="58"/>
    </row>
    <row r="9137" spans="1:2">
      <c r="A9137" s="62"/>
      <c r="B9137" s="63"/>
    </row>
    <row r="9138" spans="1:2">
      <c r="A9138" s="61"/>
      <c r="B9138" s="58"/>
    </row>
    <row r="9139" spans="1:2">
      <c r="A9139" s="61"/>
      <c r="B9139" s="58"/>
    </row>
    <row r="9140" spans="1:2">
      <c r="A9140" s="61"/>
      <c r="B9140" s="58"/>
    </row>
    <row r="9141" spans="1:2">
      <c r="A9141" s="61"/>
      <c r="B9141" s="58"/>
    </row>
    <row r="9142" spans="1:2">
      <c r="A9142" s="61"/>
      <c r="B9142" s="58"/>
    </row>
    <row r="9143" spans="1:2">
      <c r="A9143" s="61"/>
      <c r="B9143" s="58"/>
    </row>
    <row r="9144" spans="1:2">
      <c r="A9144" s="61"/>
      <c r="B9144" s="58"/>
    </row>
    <row r="9145" spans="1:2">
      <c r="A9145" s="62"/>
      <c r="B9145" s="63"/>
    </row>
    <row r="9146" spans="1:2">
      <c r="A9146" s="61"/>
      <c r="B9146" s="58"/>
    </row>
    <row r="9147" spans="1:2">
      <c r="A9147" s="61"/>
      <c r="B9147" s="58"/>
    </row>
    <row r="9148" spans="1:2">
      <c r="A9148" s="61"/>
      <c r="B9148" s="58"/>
    </row>
    <row r="9149" spans="1:2">
      <c r="A9149" s="61"/>
      <c r="B9149" s="58"/>
    </row>
    <row r="9150" spans="1:2">
      <c r="A9150" s="61"/>
      <c r="B9150" s="58"/>
    </row>
    <row r="9151" spans="1:2">
      <c r="A9151" s="61"/>
      <c r="B9151" s="58"/>
    </row>
    <row r="9152" spans="1:2">
      <c r="A9152" s="61"/>
      <c r="B9152" s="58"/>
    </row>
    <row r="9153" spans="1:2">
      <c r="A9153" s="61"/>
      <c r="B9153" s="58"/>
    </row>
    <row r="9154" spans="1:2">
      <c r="A9154" s="61"/>
      <c r="B9154" s="58"/>
    </row>
    <row r="9155" spans="1:2">
      <c r="A9155" s="62"/>
      <c r="B9155" s="63"/>
    </row>
    <row r="9156" spans="1:2">
      <c r="A9156" s="61"/>
      <c r="B9156" s="58"/>
    </row>
    <row r="9157" spans="1:2">
      <c r="A9157" s="61"/>
      <c r="B9157" s="58"/>
    </row>
    <row r="9158" spans="1:2">
      <c r="A9158" s="61"/>
      <c r="B9158" s="58"/>
    </row>
    <row r="9159" spans="1:2">
      <c r="A9159" s="61"/>
      <c r="B9159" s="58"/>
    </row>
    <row r="9160" spans="1:2">
      <c r="A9160" s="61"/>
      <c r="B9160" s="58"/>
    </row>
    <row r="9161" spans="1:2">
      <c r="A9161" s="62"/>
      <c r="B9161" s="63"/>
    </row>
    <row r="9162" spans="1:2">
      <c r="A9162" s="61"/>
      <c r="B9162" s="58"/>
    </row>
    <row r="9163" spans="1:2">
      <c r="A9163" s="62"/>
      <c r="B9163" s="63"/>
    </row>
    <row r="9164" spans="1:2">
      <c r="A9164" s="61"/>
      <c r="B9164" s="58"/>
    </row>
    <row r="9165" spans="1:2">
      <c r="A9165" s="62"/>
      <c r="B9165" s="63"/>
    </row>
    <row r="9166" spans="1:2">
      <c r="A9166" s="61"/>
      <c r="B9166" s="58"/>
    </row>
    <row r="9167" spans="1:2">
      <c r="A9167" s="61"/>
      <c r="B9167" s="58"/>
    </row>
    <row r="9168" spans="1:2">
      <c r="A9168" s="61"/>
      <c r="B9168" s="58"/>
    </row>
    <row r="9169" spans="1:2">
      <c r="A9169" s="62"/>
      <c r="B9169" s="63"/>
    </row>
    <row r="9170" spans="1:2">
      <c r="A9170" s="61"/>
      <c r="B9170" s="58"/>
    </row>
    <row r="9171" spans="1:2">
      <c r="A9171" s="62"/>
      <c r="B9171" s="63"/>
    </row>
    <row r="9172" spans="1:2">
      <c r="A9172" s="61"/>
      <c r="B9172" s="58"/>
    </row>
    <row r="9173" spans="1:2">
      <c r="A9173" s="61"/>
      <c r="B9173" s="58"/>
    </row>
    <row r="9174" spans="1:2">
      <c r="A9174" s="61"/>
      <c r="B9174" s="58"/>
    </row>
    <row r="9175" spans="1:2">
      <c r="A9175" s="61"/>
      <c r="B9175" s="58"/>
    </row>
    <row r="9176" spans="1:2">
      <c r="A9176" s="61"/>
      <c r="B9176" s="58"/>
    </row>
    <row r="9177" spans="1:2">
      <c r="A9177" s="62"/>
      <c r="B9177" s="63"/>
    </row>
    <row r="9178" spans="1:2">
      <c r="A9178" s="61"/>
      <c r="B9178" s="58"/>
    </row>
    <row r="9179" spans="1:2">
      <c r="A9179" s="61"/>
      <c r="B9179" s="58"/>
    </row>
    <row r="9180" spans="1:2">
      <c r="A9180" s="61"/>
      <c r="B9180" s="58"/>
    </row>
    <row r="9181" spans="1:2">
      <c r="A9181" s="62"/>
      <c r="B9181" s="63"/>
    </row>
    <row r="9182" spans="1:2">
      <c r="A9182" s="61"/>
      <c r="B9182" s="58"/>
    </row>
    <row r="9183" spans="1:2">
      <c r="A9183" s="61"/>
      <c r="B9183" s="58"/>
    </row>
    <row r="9184" spans="1:2">
      <c r="A9184" s="61"/>
      <c r="B9184" s="58"/>
    </row>
    <row r="9185" spans="1:2">
      <c r="A9185" s="61"/>
      <c r="B9185" s="58"/>
    </row>
    <row r="9186" spans="1:2">
      <c r="A9186" s="61"/>
      <c r="B9186" s="58"/>
    </row>
    <row r="9187" spans="1:2">
      <c r="A9187" s="61"/>
      <c r="B9187" s="58"/>
    </row>
    <row r="9188" spans="1:2">
      <c r="A9188" s="61"/>
      <c r="B9188" s="58"/>
    </row>
    <row r="9189" spans="1:2">
      <c r="A9189" s="62"/>
      <c r="B9189" s="63"/>
    </row>
    <row r="9190" spans="1:2">
      <c r="A9190" s="61"/>
      <c r="B9190" s="58"/>
    </row>
    <row r="9191" spans="1:2">
      <c r="A9191" s="61"/>
      <c r="B9191" s="58"/>
    </row>
    <row r="9192" spans="1:2">
      <c r="A9192" s="61"/>
      <c r="B9192" s="58"/>
    </row>
    <row r="9193" spans="1:2">
      <c r="A9193" s="61"/>
      <c r="B9193" s="58"/>
    </row>
    <row r="9194" spans="1:2">
      <c r="A9194" s="61"/>
      <c r="B9194" s="58"/>
    </row>
    <row r="9195" spans="1:2">
      <c r="A9195" s="61"/>
      <c r="B9195" s="58"/>
    </row>
    <row r="9196" spans="1:2">
      <c r="A9196" s="61"/>
      <c r="B9196" s="58"/>
    </row>
    <row r="9197" spans="1:2">
      <c r="A9197" s="61"/>
      <c r="B9197" s="58"/>
    </row>
    <row r="9198" spans="1:2">
      <c r="A9198" s="61"/>
      <c r="B9198" s="58"/>
    </row>
    <row r="9199" spans="1:2">
      <c r="A9199" s="62"/>
      <c r="B9199" s="63"/>
    </row>
    <row r="9200" spans="1:2">
      <c r="A9200" s="61"/>
      <c r="B9200" s="58"/>
    </row>
    <row r="9201" spans="1:2">
      <c r="A9201" s="62"/>
      <c r="B9201" s="63"/>
    </row>
    <row r="9202" spans="1:2">
      <c r="A9202" s="61"/>
      <c r="B9202" s="58"/>
    </row>
    <row r="9203" spans="1:2">
      <c r="A9203" s="61"/>
      <c r="B9203" s="58"/>
    </row>
    <row r="9204" spans="1:2">
      <c r="A9204" s="61"/>
      <c r="B9204" s="58"/>
    </row>
    <row r="9205" spans="1:2">
      <c r="A9205" s="62"/>
      <c r="B9205" s="63"/>
    </row>
    <row r="9206" spans="1:2">
      <c r="A9206" s="61"/>
      <c r="B9206" s="58"/>
    </row>
    <row r="9207" spans="1:2">
      <c r="A9207" s="61"/>
      <c r="B9207" s="58"/>
    </row>
    <row r="9208" spans="1:2">
      <c r="A9208" s="61"/>
      <c r="B9208" s="58"/>
    </row>
    <row r="9209" spans="1:2">
      <c r="A9209" s="61"/>
      <c r="B9209" s="58"/>
    </row>
    <row r="9210" spans="1:2">
      <c r="A9210" s="61"/>
      <c r="B9210" s="58"/>
    </row>
    <row r="9211" spans="1:2">
      <c r="A9211" s="61"/>
      <c r="B9211" s="58"/>
    </row>
    <row r="9212" spans="1:2">
      <c r="A9212" s="61"/>
      <c r="B9212" s="58"/>
    </row>
    <row r="9213" spans="1:2">
      <c r="A9213" s="61"/>
      <c r="B9213" s="58"/>
    </row>
    <row r="9214" spans="1:2">
      <c r="A9214" s="61"/>
      <c r="B9214" s="58"/>
    </row>
    <row r="9215" spans="1:2">
      <c r="A9215" s="62"/>
      <c r="B9215" s="63"/>
    </row>
    <row r="9216" spans="1:2">
      <c r="A9216" s="61"/>
      <c r="B9216" s="58"/>
    </row>
    <row r="9217" spans="1:2">
      <c r="A9217" s="62"/>
      <c r="B9217" s="63"/>
    </row>
    <row r="9218" spans="1:2">
      <c r="A9218" s="61"/>
      <c r="B9218" s="58"/>
    </row>
    <row r="9219" spans="1:2">
      <c r="A9219" s="61"/>
      <c r="B9219" s="58"/>
    </row>
    <row r="9220" spans="1:2">
      <c r="A9220" s="61"/>
      <c r="B9220" s="58"/>
    </row>
    <row r="9221" spans="1:2">
      <c r="A9221" s="61"/>
      <c r="B9221" s="58"/>
    </row>
    <row r="9222" spans="1:2">
      <c r="A9222" s="61"/>
      <c r="B9222" s="58"/>
    </row>
    <row r="9223" spans="1:2">
      <c r="A9223" s="62"/>
      <c r="B9223" s="63"/>
    </row>
    <row r="9224" spans="1:2">
      <c r="A9224" s="61"/>
      <c r="B9224" s="58"/>
    </row>
    <row r="9225" spans="1:2">
      <c r="A9225" s="62"/>
      <c r="B9225" s="63"/>
    </row>
    <row r="9226" spans="1:2">
      <c r="A9226" s="61"/>
      <c r="B9226" s="58"/>
    </row>
    <row r="9227" spans="1:2">
      <c r="A9227" s="61"/>
      <c r="B9227" s="58"/>
    </row>
    <row r="9228" spans="1:2">
      <c r="A9228" s="61"/>
      <c r="B9228" s="58"/>
    </row>
    <row r="9229" spans="1:2">
      <c r="A9229" s="62"/>
      <c r="B9229" s="63"/>
    </row>
    <row r="9230" spans="1:2">
      <c r="A9230" s="61"/>
      <c r="B9230" s="58"/>
    </row>
    <row r="9231" spans="1:2">
      <c r="A9231" s="62"/>
      <c r="B9231" s="63"/>
    </row>
    <row r="9232" spans="1:2">
      <c r="A9232" s="61"/>
      <c r="B9232" s="58"/>
    </row>
    <row r="9233" spans="1:2">
      <c r="A9233" s="62"/>
      <c r="B9233" s="63"/>
    </row>
    <row r="9234" spans="1:2">
      <c r="A9234" s="61"/>
      <c r="B9234" s="58"/>
    </row>
    <row r="9235" spans="1:2">
      <c r="A9235" s="61"/>
      <c r="B9235" s="58"/>
    </row>
    <row r="9236" spans="1:2">
      <c r="A9236" s="61"/>
      <c r="B9236" s="58"/>
    </row>
    <row r="9237" spans="1:2">
      <c r="A9237" s="62"/>
      <c r="B9237" s="63"/>
    </row>
    <row r="9238" spans="1:2">
      <c r="A9238" s="61"/>
      <c r="B9238" s="58"/>
    </row>
    <row r="9239" spans="1:2">
      <c r="A9239" s="61"/>
      <c r="B9239" s="58"/>
    </row>
    <row r="9240" spans="1:2">
      <c r="A9240" s="61"/>
      <c r="B9240" s="58"/>
    </row>
    <row r="9241" spans="1:2">
      <c r="A9241" s="61"/>
      <c r="B9241" s="58"/>
    </row>
    <row r="9242" spans="1:2">
      <c r="A9242" s="61"/>
      <c r="B9242" s="58"/>
    </row>
    <row r="9243" spans="1:2">
      <c r="A9243" s="61"/>
      <c r="B9243" s="58"/>
    </row>
    <row r="9244" spans="1:2">
      <c r="A9244" s="61"/>
      <c r="B9244" s="58"/>
    </row>
    <row r="9245" spans="1:2">
      <c r="A9245" s="61"/>
      <c r="B9245" s="58"/>
    </row>
    <row r="9246" spans="1:2">
      <c r="A9246" s="61"/>
      <c r="B9246" s="58"/>
    </row>
    <row r="9247" spans="1:2">
      <c r="A9247" s="61"/>
      <c r="B9247" s="58"/>
    </row>
    <row r="9248" spans="1:2">
      <c r="A9248" s="61"/>
      <c r="B9248" s="58"/>
    </row>
    <row r="9249" spans="1:2">
      <c r="A9249" s="62"/>
      <c r="B9249" s="63"/>
    </row>
    <row r="9250" spans="1:2">
      <c r="A9250" s="61"/>
      <c r="B9250" s="58"/>
    </row>
    <row r="9251" spans="1:2">
      <c r="A9251" s="61"/>
      <c r="B9251" s="58"/>
    </row>
    <row r="9252" spans="1:2">
      <c r="A9252" s="61"/>
      <c r="B9252" s="58"/>
    </row>
    <row r="9253" spans="1:2">
      <c r="A9253" s="61"/>
      <c r="B9253" s="58"/>
    </row>
    <row r="9254" spans="1:2">
      <c r="A9254" s="61"/>
      <c r="B9254" s="58"/>
    </row>
    <row r="9255" spans="1:2">
      <c r="A9255" s="62"/>
      <c r="B9255" s="63"/>
    </row>
    <row r="9256" spans="1:2">
      <c r="A9256" s="61"/>
      <c r="B9256" s="58"/>
    </row>
    <row r="9257" spans="1:2">
      <c r="A9257" s="61"/>
      <c r="B9257" s="58"/>
    </row>
    <row r="9258" spans="1:2">
      <c r="A9258" s="61"/>
      <c r="B9258" s="58"/>
    </row>
    <row r="9259" spans="1:2">
      <c r="A9259" s="61"/>
      <c r="B9259" s="58"/>
    </row>
    <row r="9260" spans="1:2">
      <c r="A9260" s="61"/>
      <c r="B9260" s="58"/>
    </row>
    <row r="9261" spans="1:2">
      <c r="A9261" s="62"/>
      <c r="B9261" s="63"/>
    </row>
    <row r="9262" spans="1:2">
      <c r="A9262" s="61"/>
      <c r="B9262" s="58"/>
    </row>
    <row r="9263" spans="1:2">
      <c r="A9263" s="61"/>
      <c r="B9263" s="58"/>
    </row>
    <row r="9264" spans="1:2">
      <c r="A9264" s="61"/>
      <c r="B9264" s="58"/>
    </row>
    <row r="9265" spans="1:2">
      <c r="A9265" s="61"/>
      <c r="B9265" s="58"/>
    </row>
    <row r="9266" spans="1:2">
      <c r="A9266" s="61"/>
      <c r="B9266" s="58"/>
    </row>
    <row r="9267" spans="1:2">
      <c r="A9267" s="62"/>
      <c r="B9267" s="63"/>
    </row>
    <row r="9268" spans="1:2">
      <c r="A9268" s="61"/>
      <c r="B9268" s="58"/>
    </row>
    <row r="9269" spans="1:2">
      <c r="A9269" s="62"/>
      <c r="B9269" s="63"/>
    </row>
    <row r="9270" spans="1:2">
      <c r="A9270" s="61"/>
      <c r="B9270" s="58"/>
    </row>
    <row r="9271" spans="1:2">
      <c r="A9271" s="62"/>
      <c r="B9271" s="63"/>
    </row>
    <row r="9272" spans="1:2">
      <c r="A9272" s="61"/>
      <c r="B9272" s="58"/>
    </row>
    <row r="9273" spans="1:2">
      <c r="A9273" s="62"/>
      <c r="B9273" s="63"/>
    </row>
    <row r="9274" spans="1:2">
      <c r="A9274" s="61"/>
      <c r="B9274" s="58"/>
    </row>
    <row r="9275" spans="1:2">
      <c r="A9275" s="61"/>
      <c r="B9275" s="58"/>
    </row>
    <row r="9276" spans="1:2">
      <c r="A9276" s="61"/>
      <c r="B9276" s="58"/>
    </row>
    <row r="9277" spans="1:2">
      <c r="A9277" s="61"/>
      <c r="B9277" s="58"/>
    </row>
    <row r="9278" spans="1:2">
      <c r="A9278" s="61"/>
      <c r="B9278" s="58"/>
    </row>
    <row r="9279" spans="1:2">
      <c r="A9279" s="62"/>
      <c r="B9279" s="63"/>
    </row>
    <row r="9280" spans="1:2">
      <c r="A9280" s="61"/>
      <c r="B9280" s="58"/>
    </row>
    <row r="9281" spans="1:2">
      <c r="A9281" s="61"/>
      <c r="B9281" s="58"/>
    </row>
    <row r="9282" spans="1:2">
      <c r="A9282" s="61"/>
      <c r="B9282" s="58"/>
    </row>
    <row r="9283" spans="1:2">
      <c r="A9283" s="61"/>
      <c r="B9283" s="58"/>
    </row>
    <row r="9284" spans="1:2">
      <c r="A9284" s="61"/>
      <c r="B9284" s="58"/>
    </row>
    <row r="9285" spans="1:2">
      <c r="A9285" s="62"/>
      <c r="B9285" s="63"/>
    </row>
    <row r="9286" spans="1:2">
      <c r="A9286" s="61"/>
      <c r="B9286" s="58"/>
    </row>
    <row r="9287" spans="1:2">
      <c r="A9287" s="62"/>
      <c r="B9287" s="63"/>
    </row>
    <row r="9288" spans="1:2">
      <c r="A9288" s="61"/>
      <c r="B9288" s="58"/>
    </row>
    <row r="9289" spans="1:2">
      <c r="A9289" s="61"/>
      <c r="B9289" s="58"/>
    </row>
    <row r="9290" spans="1:2">
      <c r="A9290" s="61"/>
      <c r="B9290" s="58"/>
    </row>
    <row r="9291" spans="1:2">
      <c r="A9291" s="61"/>
      <c r="B9291" s="58"/>
    </row>
    <row r="9292" spans="1:2">
      <c r="A9292" s="61"/>
      <c r="B9292" s="58"/>
    </row>
    <row r="9293" spans="1:2">
      <c r="A9293" s="62"/>
      <c r="B9293" s="63"/>
    </row>
    <row r="9294" spans="1:2">
      <c r="A9294" s="61"/>
      <c r="B9294" s="58"/>
    </row>
    <row r="9295" spans="1:2">
      <c r="A9295" s="61"/>
      <c r="B9295" s="58"/>
    </row>
    <row r="9296" spans="1:2">
      <c r="A9296" s="61"/>
      <c r="B9296" s="58"/>
    </row>
    <row r="9297" spans="1:2">
      <c r="A9297" s="62"/>
      <c r="B9297" s="63"/>
    </row>
    <row r="9298" spans="1:2">
      <c r="A9298" s="61"/>
      <c r="B9298" s="58"/>
    </row>
    <row r="9299" spans="1:2">
      <c r="A9299" s="61"/>
      <c r="B9299" s="58"/>
    </row>
    <row r="9300" spans="1:2">
      <c r="A9300" s="61"/>
      <c r="B9300" s="58"/>
    </row>
    <row r="9301" spans="1:2">
      <c r="A9301" s="61"/>
      <c r="B9301" s="58"/>
    </row>
    <row r="9302" spans="1:2">
      <c r="A9302" s="61"/>
      <c r="B9302" s="58"/>
    </row>
    <row r="9303" spans="1:2">
      <c r="A9303" s="61"/>
      <c r="B9303" s="58"/>
    </row>
    <row r="9304" spans="1:2">
      <c r="A9304" s="61"/>
      <c r="B9304" s="58"/>
    </row>
    <row r="9305" spans="1:2">
      <c r="A9305" s="61"/>
      <c r="B9305" s="58"/>
    </row>
    <row r="9306" spans="1:2">
      <c r="A9306" s="61"/>
      <c r="B9306" s="58"/>
    </row>
    <row r="9307" spans="1:2">
      <c r="A9307" s="61"/>
      <c r="B9307" s="58"/>
    </row>
    <row r="9308" spans="1:2">
      <c r="A9308" s="61"/>
      <c r="B9308" s="58"/>
    </row>
    <row r="9309" spans="1:2">
      <c r="A9309" s="62"/>
      <c r="B9309" s="63"/>
    </row>
    <row r="9310" spans="1:2">
      <c r="A9310" s="61"/>
      <c r="B9310" s="58"/>
    </row>
    <row r="9311" spans="1:2">
      <c r="A9311" s="62"/>
      <c r="B9311" s="63"/>
    </row>
    <row r="9312" spans="1:2">
      <c r="A9312" s="67"/>
      <c r="B9312" s="58"/>
    </row>
    <row r="9313" spans="1:2">
      <c r="A9313" s="62"/>
      <c r="B9313" s="63"/>
    </row>
    <row r="9314" spans="1:2">
      <c r="A9314" s="61"/>
      <c r="B9314" s="58"/>
    </row>
    <row r="9315" spans="1:2">
      <c r="A9315" s="62"/>
      <c r="B9315" s="63"/>
    </row>
    <row r="9316" spans="1:2">
      <c r="A9316" s="61"/>
      <c r="B9316" s="58"/>
    </row>
    <row r="9317" spans="1:2">
      <c r="A9317" s="62"/>
      <c r="B9317" s="63"/>
    </row>
    <row r="9318" spans="1:2">
      <c r="A9318" s="61"/>
      <c r="B9318" s="58"/>
    </row>
    <row r="9319" spans="1:2">
      <c r="A9319" s="62"/>
      <c r="B9319" s="63"/>
    </row>
    <row r="9320" spans="1:2">
      <c r="A9320" s="61"/>
      <c r="B9320" s="58"/>
    </row>
    <row r="9321" spans="1:2">
      <c r="A9321" s="61"/>
      <c r="B9321" s="58"/>
    </row>
    <row r="9322" spans="1:2">
      <c r="A9322" s="61"/>
      <c r="B9322" s="58"/>
    </row>
    <row r="9323" spans="1:2">
      <c r="A9323" s="62"/>
      <c r="B9323" s="63"/>
    </row>
    <row r="9324" spans="1:2">
      <c r="A9324" s="61"/>
      <c r="B9324" s="58"/>
    </row>
    <row r="9325" spans="1:2">
      <c r="A9325" s="61"/>
      <c r="B9325" s="58"/>
    </row>
    <row r="9326" spans="1:2">
      <c r="A9326" s="61"/>
      <c r="B9326" s="58"/>
    </row>
    <row r="9327" spans="1:2">
      <c r="A9327" s="61"/>
      <c r="B9327" s="58"/>
    </row>
    <row r="9328" spans="1:2">
      <c r="A9328" s="61"/>
      <c r="B9328" s="58"/>
    </row>
    <row r="9329" spans="1:2">
      <c r="A9329" s="61"/>
      <c r="B9329" s="58"/>
    </row>
    <row r="9330" spans="1:2">
      <c r="A9330" s="61"/>
      <c r="B9330" s="58"/>
    </row>
    <row r="9331" spans="1:2">
      <c r="A9331" s="61"/>
      <c r="B9331" s="58"/>
    </row>
    <row r="9332" spans="1:2">
      <c r="A9332" s="61"/>
      <c r="B9332" s="58"/>
    </row>
    <row r="9333" spans="1:2">
      <c r="A9333" s="61"/>
      <c r="B9333" s="58"/>
    </row>
    <row r="9334" spans="1:2">
      <c r="A9334" s="61"/>
      <c r="B9334" s="58"/>
    </row>
    <row r="9335" spans="1:2">
      <c r="A9335" s="62"/>
      <c r="B9335" s="63"/>
    </row>
    <row r="9336" spans="1:2">
      <c r="A9336" s="61"/>
      <c r="B9336" s="58"/>
    </row>
    <row r="9337" spans="1:2">
      <c r="A9337" s="61"/>
      <c r="B9337" s="58"/>
    </row>
    <row r="9338" spans="1:2">
      <c r="A9338" s="61"/>
      <c r="B9338" s="58"/>
    </row>
    <row r="9339" spans="1:2">
      <c r="A9339" s="62"/>
      <c r="B9339" s="63"/>
    </row>
    <row r="9340" spans="1:2">
      <c r="A9340" s="61"/>
      <c r="B9340" s="58"/>
    </row>
    <row r="9341" spans="1:2">
      <c r="A9341" s="62"/>
      <c r="B9341" s="63"/>
    </row>
    <row r="9342" spans="1:2">
      <c r="A9342" s="61"/>
      <c r="B9342" s="58"/>
    </row>
    <row r="9343" spans="1:2">
      <c r="A9343" s="61"/>
      <c r="B9343" s="58"/>
    </row>
    <row r="9344" spans="1:2">
      <c r="A9344" s="61"/>
      <c r="B9344" s="58"/>
    </row>
    <row r="9345" spans="1:2">
      <c r="A9345" s="62"/>
      <c r="B9345" s="63"/>
    </row>
    <row r="9346" spans="1:2">
      <c r="A9346" s="61"/>
      <c r="B9346" s="58"/>
    </row>
    <row r="9347" spans="1:2">
      <c r="A9347" s="62"/>
      <c r="B9347" s="63"/>
    </row>
    <row r="9348" spans="1:2">
      <c r="A9348" s="61"/>
      <c r="B9348" s="58"/>
    </row>
    <row r="9349" spans="1:2">
      <c r="A9349" s="61"/>
      <c r="B9349" s="58"/>
    </row>
    <row r="9350" spans="1:2">
      <c r="A9350" s="61"/>
      <c r="B9350" s="58"/>
    </row>
    <row r="9351" spans="1:2">
      <c r="A9351" s="62"/>
      <c r="B9351" s="63"/>
    </row>
    <row r="9352" spans="1:2">
      <c r="A9352" s="61"/>
      <c r="B9352" s="58"/>
    </row>
    <row r="9353" spans="1:2">
      <c r="A9353" s="61"/>
      <c r="B9353" s="58"/>
    </row>
    <row r="9354" spans="1:2">
      <c r="A9354" s="61"/>
      <c r="B9354" s="58"/>
    </row>
    <row r="9355" spans="1:2">
      <c r="A9355" s="62"/>
      <c r="B9355" s="63"/>
    </row>
    <row r="9356" spans="1:2">
      <c r="A9356" s="61"/>
      <c r="B9356" s="58"/>
    </row>
    <row r="9357" spans="1:2">
      <c r="A9357" s="62"/>
      <c r="B9357" s="63"/>
    </row>
    <row r="9358" spans="1:2">
      <c r="A9358" s="61"/>
      <c r="B9358" s="58"/>
    </row>
    <row r="9359" spans="1:2">
      <c r="A9359" s="61"/>
      <c r="B9359" s="58"/>
    </row>
    <row r="9360" spans="1:2">
      <c r="A9360" s="61"/>
      <c r="B9360" s="58"/>
    </row>
    <row r="9361" spans="1:2">
      <c r="A9361" s="61"/>
      <c r="B9361" s="58"/>
    </row>
    <row r="9362" spans="1:2">
      <c r="A9362" s="61"/>
      <c r="B9362" s="58"/>
    </row>
    <row r="9363" spans="1:2">
      <c r="A9363" s="61"/>
      <c r="B9363" s="58"/>
    </row>
    <row r="9364" spans="1:2">
      <c r="A9364" s="61"/>
      <c r="B9364" s="58"/>
    </row>
    <row r="9365" spans="1:2">
      <c r="A9365" s="61"/>
      <c r="B9365" s="58"/>
    </row>
    <row r="9366" spans="1:2">
      <c r="A9366" s="61"/>
      <c r="B9366" s="58"/>
    </row>
    <row r="9367" spans="1:2">
      <c r="A9367" s="61"/>
      <c r="B9367" s="58"/>
    </row>
    <row r="9368" spans="1:2">
      <c r="A9368" s="61"/>
      <c r="B9368" s="58"/>
    </row>
    <row r="9369" spans="1:2">
      <c r="A9369" s="61"/>
      <c r="B9369" s="58"/>
    </row>
    <row r="9370" spans="1:2">
      <c r="A9370" s="61"/>
      <c r="B9370" s="58"/>
    </row>
    <row r="9371" spans="1:2">
      <c r="A9371" s="62"/>
      <c r="B9371" s="63"/>
    </row>
    <row r="9372" spans="1:2">
      <c r="A9372" s="61"/>
      <c r="B9372" s="58"/>
    </row>
    <row r="9373" spans="1:2">
      <c r="A9373" s="61"/>
      <c r="B9373" s="58"/>
    </row>
    <row r="9374" spans="1:2">
      <c r="A9374" s="61"/>
      <c r="B9374" s="58"/>
    </row>
    <row r="9375" spans="1:2">
      <c r="A9375" s="61"/>
      <c r="B9375" s="58"/>
    </row>
    <row r="9376" spans="1:2">
      <c r="A9376" s="61"/>
      <c r="B9376" s="58"/>
    </row>
    <row r="9377" spans="1:2">
      <c r="A9377" s="61"/>
      <c r="B9377" s="58"/>
    </row>
    <row r="9378" spans="1:2">
      <c r="A9378" s="61"/>
      <c r="B9378" s="58"/>
    </row>
    <row r="9379" spans="1:2">
      <c r="A9379" s="61"/>
      <c r="B9379" s="58"/>
    </row>
    <row r="9380" spans="1:2">
      <c r="A9380" s="61"/>
      <c r="B9380" s="58"/>
    </row>
    <row r="9381" spans="1:2">
      <c r="A9381" s="61"/>
      <c r="B9381" s="58"/>
    </row>
    <row r="9382" spans="1:2">
      <c r="A9382" s="61"/>
      <c r="B9382" s="58"/>
    </row>
    <row r="9383" spans="1:2">
      <c r="A9383" s="61"/>
      <c r="B9383" s="58"/>
    </row>
    <row r="9384" spans="1:2">
      <c r="A9384" s="61"/>
      <c r="B9384" s="58"/>
    </row>
    <row r="9385" spans="1:2">
      <c r="A9385" s="61"/>
      <c r="B9385" s="58"/>
    </row>
    <row r="9386" spans="1:2">
      <c r="A9386" s="61"/>
      <c r="B9386" s="58"/>
    </row>
    <row r="9387" spans="1:2">
      <c r="A9387" s="61"/>
      <c r="B9387" s="58"/>
    </row>
    <row r="9388" spans="1:2">
      <c r="A9388" s="61"/>
      <c r="B9388" s="58"/>
    </row>
    <row r="9389" spans="1:2">
      <c r="A9389" s="62"/>
      <c r="B9389" s="63"/>
    </row>
    <row r="9390" spans="1:2">
      <c r="A9390" s="61"/>
      <c r="B9390" s="65"/>
    </row>
    <row r="9391" spans="1:2">
      <c r="A9391" s="62"/>
      <c r="B9391" s="63"/>
    </row>
    <row r="9392" spans="1:2">
      <c r="A9392" s="61"/>
      <c r="B9392" s="58"/>
    </row>
    <row r="9393" spans="1:2">
      <c r="A9393" s="62"/>
      <c r="B9393" s="63"/>
    </row>
    <row r="9394" spans="1:2">
      <c r="A9394" s="61"/>
      <c r="B9394" s="58"/>
    </row>
    <row r="9395" spans="1:2">
      <c r="A9395" s="61"/>
      <c r="B9395" s="58"/>
    </row>
    <row r="9396" spans="1:2">
      <c r="A9396" s="61"/>
      <c r="B9396" s="58"/>
    </row>
    <row r="9397" spans="1:2">
      <c r="A9397" s="62"/>
      <c r="B9397" s="63"/>
    </row>
    <row r="9398" spans="1:2">
      <c r="A9398" s="61"/>
      <c r="B9398" s="58"/>
    </row>
    <row r="9399" spans="1:2">
      <c r="A9399" s="62"/>
      <c r="B9399" s="63"/>
    </row>
    <row r="9400" spans="1:2">
      <c r="A9400" s="61"/>
      <c r="B9400" s="58"/>
    </row>
    <row r="9401" spans="1:2">
      <c r="A9401" s="62"/>
      <c r="B9401" s="63"/>
    </row>
    <row r="9402" spans="1:2">
      <c r="A9402" s="61"/>
      <c r="B9402" s="58"/>
    </row>
    <row r="9403" spans="1:2">
      <c r="A9403" s="62"/>
      <c r="B9403" s="63"/>
    </row>
    <row r="9404" spans="1:2">
      <c r="A9404" s="61"/>
      <c r="B9404" s="58"/>
    </row>
    <row r="9405" spans="1:2">
      <c r="A9405" s="62"/>
      <c r="B9405" s="63"/>
    </row>
    <row r="9406" spans="1:2">
      <c r="A9406" s="61"/>
      <c r="B9406" s="58"/>
    </row>
    <row r="9407" spans="1:2">
      <c r="A9407" s="62"/>
      <c r="B9407" s="63"/>
    </row>
    <row r="9408" spans="1:2">
      <c r="A9408" s="61"/>
      <c r="B9408" s="58"/>
    </row>
    <row r="9409" spans="1:2">
      <c r="A9409" s="61"/>
      <c r="B9409" s="58"/>
    </row>
    <row r="9410" spans="1:2">
      <c r="A9410" s="61"/>
      <c r="B9410" s="58"/>
    </row>
    <row r="9411" spans="1:2">
      <c r="A9411" s="61"/>
      <c r="B9411" s="58"/>
    </row>
    <row r="9412" spans="1:2">
      <c r="A9412" s="61"/>
      <c r="B9412" s="58"/>
    </row>
    <row r="9413" spans="1:2">
      <c r="A9413" s="61"/>
      <c r="B9413" s="58"/>
    </row>
    <row r="9414" spans="1:2">
      <c r="A9414" s="61"/>
      <c r="B9414" s="58"/>
    </row>
    <row r="9415" spans="1:2">
      <c r="A9415" s="62"/>
      <c r="B9415" s="63"/>
    </row>
    <row r="9416" spans="1:2">
      <c r="A9416" s="61"/>
      <c r="B9416" s="58"/>
    </row>
    <row r="9417" spans="1:2">
      <c r="A9417" s="62"/>
      <c r="B9417" s="63"/>
    </row>
    <row r="9418" spans="1:2">
      <c r="A9418" s="61"/>
      <c r="B9418" s="58"/>
    </row>
    <row r="9419" spans="1:2">
      <c r="A9419" s="62"/>
      <c r="B9419" s="63"/>
    </row>
    <row r="9420" spans="1:2">
      <c r="A9420" s="61"/>
      <c r="B9420" s="58"/>
    </row>
    <row r="9421" spans="1:2">
      <c r="A9421" s="61"/>
      <c r="B9421" s="58"/>
    </row>
    <row r="9422" spans="1:2">
      <c r="A9422" s="61"/>
      <c r="B9422" s="58"/>
    </row>
    <row r="9423" spans="1:2">
      <c r="A9423" s="61"/>
      <c r="B9423" s="58"/>
    </row>
    <row r="9424" spans="1:2">
      <c r="A9424" s="61"/>
      <c r="B9424" s="58"/>
    </row>
    <row r="9425" spans="1:2">
      <c r="A9425" s="61"/>
      <c r="B9425" s="58"/>
    </row>
    <row r="9426" spans="1:2">
      <c r="A9426" s="61"/>
      <c r="B9426" s="58"/>
    </row>
    <row r="9427" spans="1:2">
      <c r="A9427" s="62"/>
      <c r="B9427" s="63"/>
    </row>
    <row r="9428" spans="1:2">
      <c r="A9428" s="61"/>
      <c r="B9428" s="58"/>
    </row>
    <row r="9429" spans="1:2">
      <c r="A9429" s="61"/>
      <c r="B9429" s="58"/>
    </row>
    <row r="9430" spans="1:2">
      <c r="A9430" s="61"/>
      <c r="B9430" s="58"/>
    </row>
    <row r="9431" spans="1:2">
      <c r="A9431" s="61"/>
      <c r="B9431" s="58"/>
    </row>
    <row r="9432" spans="1:2">
      <c r="A9432" s="61"/>
      <c r="B9432" s="58"/>
    </row>
    <row r="9433" spans="1:2">
      <c r="A9433" s="61"/>
      <c r="B9433" s="58"/>
    </row>
    <row r="9434" spans="1:2">
      <c r="A9434" s="61"/>
      <c r="B9434" s="58"/>
    </row>
    <row r="9435" spans="1:2">
      <c r="A9435" s="62"/>
      <c r="B9435" s="63"/>
    </row>
    <row r="9436" spans="1:2">
      <c r="A9436" s="61"/>
      <c r="B9436" s="58"/>
    </row>
    <row r="9437" spans="1:2">
      <c r="A9437" s="61"/>
      <c r="B9437" s="58"/>
    </row>
    <row r="9438" spans="1:2">
      <c r="A9438" s="61"/>
      <c r="B9438" s="58"/>
    </row>
    <row r="9439" spans="1:2">
      <c r="A9439" s="62"/>
      <c r="B9439" s="63"/>
    </row>
    <row r="9440" spans="1:2">
      <c r="A9440" s="61"/>
      <c r="B9440" s="58"/>
    </row>
    <row r="9441" spans="1:2">
      <c r="A9441" s="61"/>
      <c r="B9441" s="58"/>
    </row>
    <row r="9442" spans="1:2">
      <c r="A9442" s="61"/>
      <c r="B9442" s="58"/>
    </row>
    <row r="9443" spans="1:2">
      <c r="A9443" s="62"/>
      <c r="B9443" s="63"/>
    </row>
    <row r="9444" spans="1:2">
      <c r="A9444" s="61"/>
      <c r="B9444" s="58"/>
    </row>
    <row r="9445" spans="1:2">
      <c r="A9445" s="62"/>
      <c r="B9445" s="63"/>
    </row>
    <row r="9446" spans="1:2">
      <c r="A9446" s="61"/>
      <c r="B9446" s="58"/>
    </row>
    <row r="9447" spans="1:2">
      <c r="A9447" s="61"/>
      <c r="B9447" s="58"/>
    </row>
    <row r="9448" spans="1:2">
      <c r="A9448" s="61"/>
      <c r="B9448" s="58"/>
    </row>
    <row r="9449" spans="1:2">
      <c r="A9449" s="61"/>
      <c r="B9449" s="58"/>
    </row>
    <row r="9450" spans="1:2">
      <c r="A9450" s="61"/>
      <c r="B9450" s="58"/>
    </row>
    <row r="9451" spans="1:2">
      <c r="A9451" s="61"/>
      <c r="B9451" s="58"/>
    </row>
    <row r="9452" spans="1:2">
      <c r="A9452" s="61"/>
      <c r="B9452" s="58"/>
    </row>
    <row r="9453" spans="1:2">
      <c r="A9453" s="62"/>
      <c r="B9453" s="63"/>
    </row>
    <row r="9454" spans="1:2">
      <c r="A9454" s="61"/>
      <c r="B9454" s="58"/>
    </row>
    <row r="9455" spans="1:2">
      <c r="A9455" s="62"/>
      <c r="B9455" s="63"/>
    </row>
    <row r="9456" spans="1:2">
      <c r="A9456" s="61"/>
      <c r="B9456" s="58"/>
    </row>
    <row r="9457" spans="1:2">
      <c r="A9457" s="61"/>
      <c r="B9457" s="58"/>
    </row>
    <row r="9458" spans="1:2">
      <c r="A9458" s="61"/>
      <c r="B9458" s="58"/>
    </row>
    <row r="9459" spans="1:2">
      <c r="A9459" s="62"/>
      <c r="B9459" s="63"/>
    </row>
    <row r="9460" spans="1:2">
      <c r="A9460" s="61"/>
      <c r="B9460" s="58"/>
    </row>
    <row r="9461" spans="1:2">
      <c r="A9461" s="61"/>
      <c r="B9461" s="58"/>
    </row>
    <row r="9462" spans="1:2">
      <c r="A9462" s="61"/>
      <c r="B9462" s="58"/>
    </row>
    <row r="9463" spans="1:2">
      <c r="A9463" s="62"/>
      <c r="B9463" s="63"/>
    </row>
    <row r="9464" spans="1:2">
      <c r="A9464" s="61"/>
      <c r="B9464" s="58"/>
    </row>
    <row r="9465" spans="1:2">
      <c r="A9465" s="62"/>
      <c r="B9465" s="63"/>
    </row>
    <row r="9466" spans="1:2">
      <c r="A9466" s="61"/>
      <c r="B9466" s="58"/>
    </row>
    <row r="9467" spans="1:2">
      <c r="A9467" s="62"/>
      <c r="B9467" s="63"/>
    </row>
    <row r="9468" spans="1:2">
      <c r="A9468" s="61"/>
      <c r="B9468" s="58"/>
    </row>
    <row r="9469" spans="1:2">
      <c r="A9469" s="62"/>
      <c r="B9469" s="63"/>
    </row>
    <row r="9470" spans="1:2">
      <c r="A9470" s="61"/>
      <c r="B9470" s="58"/>
    </row>
    <row r="9471" spans="1:2">
      <c r="A9471" s="61"/>
      <c r="B9471" s="58"/>
    </row>
    <row r="9472" spans="1:2">
      <c r="A9472" s="61"/>
      <c r="B9472" s="58"/>
    </row>
    <row r="9473" spans="1:2">
      <c r="A9473" s="61"/>
      <c r="B9473" s="58"/>
    </row>
    <row r="9474" spans="1:2">
      <c r="A9474" s="61"/>
      <c r="B9474" s="58"/>
    </row>
    <row r="9475" spans="1:2">
      <c r="A9475" s="62"/>
      <c r="B9475" s="63"/>
    </row>
    <row r="9476" spans="1:2">
      <c r="A9476" s="61"/>
      <c r="B9476" s="58"/>
    </row>
    <row r="9477" spans="1:2">
      <c r="A9477" s="61"/>
      <c r="B9477" s="58"/>
    </row>
    <row r="9478" spans="1:2">
      <c r="A9478" s="61"/>
      <c r="B9478" s="58"/>
    </row>
    <row r="9479" spans="1:2">
      <c r="A9479" s="62"/>
      <c r="B9479" s="63"/>
    </row>
    <row r="9480" spans="1:2">
      <c r="A9480" s="61"/>
      <c r="B9480" s="58"/>
    </row>
    <row r="9481" spans="1:2">
      <c r="A9481" s="62"/>
      <c r="B9481" s="63"/>
    </row>
    <row r="9482" spans="1:2">
      <c r="A9482" s="61"/>
      <c r="B9482" s="58"/>
    </row>
    <row r="9483" spans="1:2">
      <c r="A9483" s="61"/>
      <c r="B9483" s="58"/>
    </row>
    <row r="9484" spans="1:2">
      <c r="A9484" s="61"/>
      <c r="B9484" s="58"/>
    </row>
    <row r="9485" spans="1:2">
      <c r="A9485" s="62"/>
      <c r="B9485" s="63"/>
    </row>
    <row r="9486" spans="1:2">
      <c r="A9486" s="61"/>
      <c r="B9486" s="58"/>
    </row>
    <row r="9487" spans="1:2">
      <c r="A9487" s="62"/>
      <c r="B9487" s="63"/>
    </row>
    <row r="9488" spans="1:2">
      <c r="A9488" s="61"/>
      <c r="B9488" s="58"/>
    </row>
    <row r="9489" spans="1:2">
      <c r="A9489" s="61"/>
      <c r="B9489" s="58"/>
    </row>
    <row r="9490" spans="1:2">
      <c r="A9490" s="61"/>
      <c r="B9490" s="58"/>
    </row>
    <row r="9491" spans="1:2">
      <c r="A9491" s="61"/>
      <c r="B9491" s="58"/>
    </row>
    <row r="9492" spans="1:2">
      <c r="A9492" s="61"/>
      <c r="B9492" s="58"/>
    </row>
    <row r="9493" spans="1:2">
      <c r="A9493" s="62"/>
      <c r="B9493" s="63"/>
    </row>
    <row r="9494" spans="1:2">
      <c r="A9494" s="61"/>
      <c r="B9494" s="58"/>
    </row>
    <row r="9495" spans="1:2">
      <c r="A9495" s="61"/>
      <c r="B9495" s="58"/>
    </row>
    <row r="9496" spans="1:2">
      <c r="A9496" s="61"/>
      <c r="B9496" s="58"/>
    </row>
    <row r="9497" spans="1:2">
      <c r="A9497" s="62"/>
      <c r="B9497" s="63"/>
    </row>
    <row r="9498" spans="1:2">
      <c r="A9498" s="61"/>
      <c r="B9498" s="58"/>
    </row>
    <row r="9499" spans="1:2">
      <c r="A9499" s="61"/>
      <c r="B9499" s="58"/>
    </row>
    <row r="9500" spans="1:2">
      <c r="A9500" s="61"/>
      <c r="B9500" s="58"/>
    </row>
    <row r="9501" spans="1:2">
      <c r="A9501" s="62"/>
      <c r="B9501" s="63"/>
    </row>
    <row r="9502" spans="1:2">
      <c r="A9502" s="61"/>
      <c r="B9502" s="58"/>
    </row>
    <row r="9503" spans="1:2">
      <c r="A9503" s="62"/>
      <c r="B9503" s="63"/>
    </row>
    <row r="9504" spans="1:2">
      <c r="A9504" s="61"/>
      <c r="B9504" s="58"/>
    </row>
    <row r="9505" spans="1:2">
      <c r="A9505" s="62"/>
      <c r="B9505" s="63"/>
    </row>
    <row r="9506" spans="1:2">
      <c r="A9506" s="61"/>
      <c r="B9506" s="58"/>
    </row>
    <row r="9507" spans="1:2">
      <c r="A9507" s="61"/>
      <c r="B9507" s="58"/>
    </row>
    <row r="9508" spans="1:2">
      <c r="A9508" s="61"/>
      <c r="B9508" s="58"/>
    </row>
    <row r="9509" spans="1:2">
      <c r="A9509" s="61"/>
      <c r="B9509" s="58"/>
    </row>
    <row r="9510" spans="1:2">
      <c r="A9510" s="61"/>
      <c r="B9510" s="58"/>
    </row>
    <row r="9511" spans="1:2">
      <c r="A9511" s="62"/>
      <c r="B9511" s="63"/>
    </row>
    <row r="9512" spans="1:2">
      <c r="A9512" s="61"/>
      <c r="B9512" s="58"/>
    </row>
    <row r="9513" spans="1:2">
      <c r="A9513" s="62"/>
      <c r="B9513" s="63"/>
    </row>
    <row r="9514" spans="1:2">
      <c r="A9514" s="61"/>
      <c r="B9514" s="58"/>
    </row>
    <row r="9515" spans="1:2">
      <c r="A9515" s="62"/>
      <c r="B9515" s="63"/>
    </row>
    <row r="9516" spans="1:2">
      <c r="A9516" s="61"/>
      <c r="B9516" s="58"/>
    </row>
    <row r="9517" spans="1:2">
      <c r="A9517" s="61"/>
      <c r="B9517" s="58"/>
    </row>
    <row r="9518" spans="1:2">
      <c r="A9518" s="61"/>
      <c r="B9518" s="58"/>
    </row>
    <row r="9519" spans="1:2">
      <c r="A9519" s="61"/>
      <c r="B9519" s="65"/>
    </row>
    <row r="9520" spans="1:2">
      <c r="A9520" s="61"/>
      <c r="B9520" s="58"/>
    </row>
    <row r="9521" spans="1:2">
      <c r="A9521" s="62"/>
      <c r="B9521" s="63"/>
    </row>
    <row r="9522" spans="1:2">
      <c r="A9522" s="61"/>
      <c r="B9522" s="58"/>
    </row>
    <row r="9523" spans="1:2">
      <c r="A9523" s="62"/>
      <c r="B9523" s="63"/>
    </row>
    <row r="9524" spans="1:2">
      <c r="A9524" s="61"/>
      <c r="B9524" s="58"/>
    </row>
    <row r="9525" spans="1:2">
      <c r="A9525" s="61"/>
      <c r="B9525" s="58"/>
    </row>
    <row r="9526" spans="1:2">
      <c r="A9526" s="61"/>
      <c r="B9526" s="58"/>
    </row>
    <row r="9527" spans="1:2">
      <c r="A9527" s="62"/>
      <c r="B9527" s="63"/>
    </row>
    <row r="9528" spans="1:2">
      <c r="A9528" s="61"/>
      <c r="B9528" s="58"/>
    </row>
    <row r="9529" spans="1:2">
      <c r="A9529" s="62"/>
      <c r="B9529" s="63"/>
    </row>
    <row r="9530" spans="1:2">
      <c r="A9530" s="61"/>
      <c r="B9530" s="58"/>
    </row>
    <row r="9531" spans="1:2">
      <c r="A9531" s="61"/>
      <c r="B9531" s="58"/>
    </row>
    <row r="9532" spans="1:2">
      <c r="A9532" s="61"/>
      <c r="B9532" s="58"/>
    </row>
    <row r="9533" spans="1:2">
      <c r="A9533" s="61"/>
      <c r="B9533" s="58"/>
    </row>
    <row r="9534" spans="1:2">
      <c r="A9534" s="61"/>
      <c r="B9534" s="58"/>
    </row>
    <row r="9535" spans="1:2">
      <c r="A9535" s="62"/>
      <c r="B9535" s="63"/>
    </row>
    <row r="9536" spans="1:2">
      <c r="A9536" s="61"/>
      <c r="B9536" s="58"/>
    </row>
    <row r="9537" spans="1:2">
      <c r="A9537" s="62"/>
      <c r="B9537" s="63"/>
    </row>
    <row r="9538" spans="1:2">
      <c r="A9538" s="61"/>
      <c r="B9538" s="58"/>
    </row>
    <row r="9539" spans="1:2">
      <c r="A9539" s="62"/>
      <c r="B9539" s="63"/>
    </row>
    <row r="9540" spans="1:2">
      <c r="A9540" s="61"/>
      <c r="B9540" s="58"/>
    </row>
    <row r="9541" spans="1:2">
      <c r="A9541" s="62"/>
      <c r="B9541" s="63"/>
    </row>
    <row r="9542" spans="1:2">
      <c r="A9542" s="61"/>
      <c r="B9542" s="58"/>
    </row>
    <row r="9543" spans="1:2">
      <c r="A9543" s="61"/>
      <c r="B9543" s="58"/>
    </row>
    <row r="9544" spans="1:2">
      <c r="A9544" s="61"/>
      <c r="B9544" s="58"/>
    </row>
    <row r="9545" spans="1:2">
      <c r="A9545" s="61"/>
      <c r="B9545" s="58"/>
    </row>
    <row r="9546" spans="1:2">
      <c r="A9546" s="61"/>
      <c r="B9546" s="58"/>
    </row>
    <row r="9547" spans="1:2">
      <c r="A9547" s="62"/>
      <c r="B9547" s="63"/>
    </row>
    <row r="9548" spans="1:2">
      <c r="A9548" s="61"/>
      <c r="B9548" s="58"/>
    </row>
    <row r="9549" spans="1:2">
      <c r="A9549" s="61"/>
      <c r="B9549" s="58"/>
    </row>
    <row r="9550" spans="1:2">
      <c r="A9550" s="61"/>
      <c r="B9550" s="58"/>
    </row>
    <row r="9551" spans="1:2">
      <c r="A9551" s="61"/>
      <c r="B9551" s="58"/>
    </row>
    <row r="9552" spans="1:2">
      <c r="A9552" s="61"/>
      <c r="B9552" s="58"/>
    </row>
    <row r="9553" spans="1:2">
      <c r="A9553" s="61"/>
      <c r="B9553" s="58"/>
    </row>
    <row r="9554" spans="1:2">
      <c r="A9554" s="61"/>
      <c r="B9554" s="58"/>
    </row>
    <row r="9555" spans="1:2">
      <c r="A9555" s="61"/>
      <c r="B9555" s="58"/>
    </row>
    <row r="9556" spans="1:2">
      <c r="A9556" s="61"/>
      <c r="B9556" s="58"/>
    </row>
    <row r="9557" spans="1:2">
      <c r="A9557" s="62"/>
      <c r="B9557" s="63"/>
    </row>
    <row r="9558" spans="1:2">
      <c r="A9558" s="61"/>
      <c r="B9558" s="58"/>
    </row>
    <row r="9559" spans="1:2">
      <c r="A9559" s="62"/>
      <c r="B9559" s="63"/>
    </row>
    <row r="9560" spans="1:2">
      <c r="A9560" s="61"/>
      <c r="B9560" s="58"/>
    </row>
    <row r="9561" spans="1:2">
      <c r="A9561" s="61"/>
      <c r="B9561" s="58"/>
    </row>
    <row r="9562" spans="1:2">
      <c r="A9562" s="61"/>
      <c r="B9562" s="58"/>
    </row>
    <row r="9563" spans="1:2">
      <c r="A9563" s="62"/>
      <c r="B9563" s="63"/>
    </row>
    <row r="9564" spans="1:2">
      <c r="A9564" s="61"/>
      <c r="B9564" s="58"/>
    </row>
    <row r="9565" spans="1:2">
      <c r="A9565" s="61"/>
      <c r="B9565" s="58"/>
    </row>
    <row r="9566" spans="1:2">
      <c r="A9566" s="61"/>
      <c r="B9566" s="58"/>
    </row>
    <row r="9567" spans="1:2">
      <c r="A9567" s="62"/>
      <c r="B9567" s="63"/>
    </row>
    <row r="9568" spans="1:2">
      <c r="A9568" s="61"/>
      <c r="B9568" s="58"/>
    </row>
    <row r="9569" spans="1:2">
      <c r="A9569" s="62"/>
      <c r="B9569" s="63"/>
    </row>
    <row r="9570" spans="1:2">
      <c r="A9570" s="61"/>
      <c r="B9570" s="58"/>
    </row>
    <row r="9571" spans="1:2">
      <c r="A9571" s="62"/>
      <c r="B9571" s="63"/>
    </row>
    <row r="9572" spans="1:2">
      <c r="A9572" s="61"/>
      <c r="B9572" s="58"/>
    </row>
    <row r="9573" spans="1:2">
      <c r="A9573" s="61"/>
      <c r="B9573" s="58"/>
    </row>
    <row r="9574" spans="1:2">
      <c r="A9574" s="61"/>
      <c r="B9574" s="58"/>
    </row>
    <row r="9575" spans="1:2">
      <c r="A9575" s="62"/>
      <c r="B9575" s="63"/>
    </row>
    <row r="9576" spans="1:2">
      <c r="A9576" s="61"/>
      <c r="B9576" s="58"/>
    </row>
    <row r="9577" spans="1:2">
      <c r="A9577" s="61"/>
      <c r="B9577" s="58"/>
    </row>
    <row r="9578" spans="1:2">
      <c r="A9578" s="61"/>
      <c r="B9578" s="58"/>
    </row>
    <row r="9579" spans="1:2">
      <c r="A9579" s="62"/>
      <c r="B9579" s="63"/>
    </row>
    <row r="9580" spans="1:2">
      <c r="A9580" s="61"/>
      <c r="B9580" s="58"/>
    </row>
    <row r="9581" spans="1:2">
      <c r="A9581" s="62"/>
      <c r="B9581" s="63"/>
    </row>
    <row r="9582" spans="1:2">
      <c r="A9582" s="61"/>
      <c r="B9582" s="58"/>
    </row>
    <row r="9583" spans="1:2">
      <c r="A9583" s="62"/>
      <c r="B9583" s="63"/>
    </row>
    <row r="9584" spans="1:2">
      <c r="A9584" s="61"/>
      <c r="B9584" s="58"/>
    </row>
    <row r="9585" spans="1:2">
      <c r="A9585" s="62"/>
      <c r="B9585" s="63"/>
    </row>
    <row r="9586" spans="1:2">
      <c r="A9586" s="61"/>
      <c r="B9586" s="58"/>
    </row>
    <row r="9587" spans="1:2">
      <c r="A9587" s="61"/>
      <c r="B9587" s="58"/>
    </row>
    <row r="9588" spans="1:2">
      <c r="A9588" s="61"/>
      <c r="B9588" s="58"/>
    </row>
    <row r="9589" spans="1:2">
      <c r="A9589" s="61"/>
      <c r="B9589" s="58"/>
    </row>
    <row r="9590" spans="1:2">
      <c r="A9590" s="61"/>
      <c r="B9590" s="58"/>
    </row>
    <row r="9591" spans="1:2">
      <c r="A9591" s="62"/>
      <c r="B9591" s="63"/>
    </row>
    <row r="9592" spans="1:2">
      <c r="A9592" s="61"/>
      <c r="B9592" s="58"/>
    </row>
    <row r="9593" spans="1:2">
      <c r="A9593" s="62"/>
      <c r="B9593" s="63"/>
    </row>
    <row r="9594" spans="1:2">
      <c r="A9594" s="61"/>
      <c r="B9594" s="58"/>
    </row>
    <row r="9595" spans="1:2">
      <c r="A9595" s="62"/>
      <c r="B9595" s="63"/>
    </row>
    <row r="9596" spans="1:2">
      <c r="A9596" s="61"/>
      <c r="B9596" s="58"/>
    </row>
    <row r="9597" spans="1:2">
      <c r="A9597" s="61"/>
      <c r="B9597" s="58"/>
    </row>
    <row r="9598" spans="1:2">
      <c r="A9598" s="61"/>
      <c r="B9598" s="58"/>
    </row>
    <row r="9599" spans="1:2">
      <c r="A9599" s="62"/>
      <c r="B9599" s="63"/>
    </row>
    <row r="9600" spans="1:2">
      <c r="A9600" s="61"/>
      <c r="B9600" s="58"/>
    </row>
    <row r="9601" spans="1:2">
      <c r="A9601" s="61"/>
      <c r="B9601" s="58"/>
    </row>
    <row r="9602" spans="1:2">
      <c r="A9602" s="61"/>
      <c r="B9602" s="58"/>
    </row>
    <row r="9603" spans="1:2">
      <c r="A9603" s="61"/>
      <c r="B9603" s="58"/>
    </row>
    <row r="9604" spans="1:2">
      <c r="A9604" s="61"/>
      <c r="B9604" s="58"/>
    </row>
    <row r="9605" spans="1:2">
      <c r="A9605" s="61"/>
      <c r="B9605" s="58"/>
    </row>
    <row r="9606" spans="1:2">
      <c r="A9606" s="61"/>
      <c r="B9606" s="58"/>
    </row>
    <row r="9607" spans="1:2">
      <c r="A9607" s="62"/>
      <c r="B9607" s="63"/>
    </row>
    <row r="9608" spans="1:2">
      <c r="A9608" s="61"/>
      <c r="B9608" s="58"/>
    </row>
    <row r="9609" spans="1:2">
      <c r="A9609" s="61"/>
      <c r="B9609" s="58"/>
    </row>
    <row r="9610" spans="1:2">
      <c r="A9610" s="61"/>
      <c r="B9610" s="58"/>
    </row>
    <row r="9611" spans="1:2">
      <c r="A9611" s="61"/>
      <c r="B9611" s="58"/>
    </row>
    <row r="9612" spans="1:2">
      <c r="A9612" s="61"/>
      <c r="B9612" s="58"/>
    </row>
    <row r="9613" spans="1:2">
      <c r="A9613" s="61"/>
      <c r="B9613" s="58"/>
    </row>
    <row r="9614" spans="1:2">
      <c r="A9614" s="61"/>
      <c r="B9614" s="58"/>
    </row>
    <row r="9615" spans="1:2">
      <c r="A9615" s="62"/>
      <c r="B9615" s="63"/>
    </row>
    <row r="9616" spans="1:2">
      <c r="A9616" s="61"/>
      <c r="B9616" s="58"/>
    </row>
    <row r="9617" spans="1:2">
      <c r="A9617" s="62"/>
      <c r="B9617" s="63"/>
    </row>
    <row r="9618" spans="1:2">
      <c r="A9618" s="61"/>
      <c r="B9618" s="58"/>
    </row>
    <row r="9619" spans="1:2">
      <c r="A9619" s="62"/>
      <c r="B9619" s="63"/>
    </row>
    <row r="9620" spans="1:2">
      <c r="A9620" s="61"/>
      <c r="B9620" s="58"/>
    </row>
    <row r="9621" spans="1:2">
      <c r="A9621" s="62"/>
      <c r="B9621" s="63"/>
    </row>
    <row r="9622" spans="1:2">
      <c r="A9622" s="61"/>
      <c r="B9622" s="58"/>
    </row>
    <row r="9623" spans="1:2">
      <c r="A9623" s="62"/>
      <c r="B9623" s="63"/>
    </row>
    <row r="9624" spans="1:2">
      <c r="A9624" s="61"/>
      <c r="B9624" s="58"/>
    </row>
    <row r="9625" spans="1:2">
      <c r="A9625" s="62"/>
      <c r="B9625" s="63"/>
    </row>
    <row r="9626" spans="1:2">
      <c r="A9626" s="61"/>
      <c r="B9626" s="58"/>
    </row>
    <row r="9627" spans="1:2">
      <c r="A9627" s="62"/>
      <c r="B9627" s="63"/>
    </row>
    <row r="9628" spans="1:2">
      <c r="A9628" s="61"/>
      <c r="B9628" s="58"/>
    </row>
    <row r="9629" spans="1:2">
      <c r="A9629" s="62"/>
      <c r="B9629" s="63"/>
    </row>
    <row r="9630" spans="1:2">
      <c r="A9630" s="61"/>
      <c r="B9630" s="58"/>
    </row>
    <row r="9631" spans="1:2">
      <c r="A9631" s="61"/>
      <c r="B9631" s="58"/>
    </row>
    <row r="9632" spans="1:2">
      <c r="A9632" s="61"/>
      <c r="B9632" s="58"/>
    </row>
    <row r="9633" spans="1:2">
      <c r="A9633" s="62"/>
      <c r="B9633" s="63"/>
    </row>
    <row r="9634" spans="1:2">
      <c r="A9634" s="61"/>
      <c r="B9634" s="58"/>
    </row>
    <row r="9635" spans="1:2">
      <c r="A9635" s="62"/>
      <c r="B9635" s="69"/>
    </row>
    <row r="9636" spans="1:2">
      <c r="A9636" s="61"/>
      <c r="B9636" s="58"/>
    </row>
    <row r="9637" spans="1:2">
      <c r="A9637" s="62"/>
      <c r="B9637" s="63"/>
    </row>
    <row r="9638" spans="1:2">
      <c r="A9638" s="61"/>
      <c r="B9638" s="58"/>
    </row>
    <row r="9639" spans="1:2">
      <c r="A9639" s="62"/>
      <c r="B9639" s="63"/>
    </row>
    <row r="9640" spans="1:2">
      <c r="A9640" s="61"/>
      <c r="B9640" s="58"/>
    </row>
    <row r="9641" spans="1:2">
      <c r="A9641" s="61"/>
      <c r="B9641" s="58"/>
    </row>
    <row r="9642" spans="1:2">
      <c r="A9642" s="61"/>
      <c r="B9642" s="58"/>
    </row>
    <row r="9643" spans="1:2">
      <c r="A9643" s="61"/>
      <c r="B9643" s="58"/>
    </row>
    <row r="9644" spans="1:2">
      <c r="A9644" s="61"/>
      <c r="B9644" s="58"/>
    </row>
    <row r="9645" spans="1:2">
      <c r="A9645" s="62"/>
      <c r="B9645" s="63"/>
    </row>
    <row r="9646" spans="1:2">
      <c r="A9646" s="61"/>
      <c r="B9646" s="58"/>
    </row>
    <row r="9647" spans="1:2">
      <c r="A9647" s="61"/>
      <c r="B9647" s="58"/>
    </row>
    <row r="9648" spans="1:2">
      <c r="A9648" s="61"/>
      <c r="B9648" s="58"/>
    </row>
    <row r="9649" spans="1:2">
      <c r="A9649" s="62"/>
      <c r="B9649" s="63"/>
    </row>
    <row r="9650" spans="1:2">
      <c r="A9650" s="61"/>
      <c r="B9650" s="58"/>
    </row>
    <row r="9651" spans="1:2">
      <c r="A9651" s="61"/>
      <c r="B9651" s="58"/>
    </row>
    <row r="9652" spans="1:2">
      <c r="A9652" s="61"/>
      <c r="B9652" s="58"/>
    </row>
    <row r="9653" spans="1:2">
      <c r="A9653" s="61"/>
      <c r="B9653" s="58"/>
    </row>
    <row r="9654" spans="1:2">
      <c r="A9654" s="61"/>
      <c r="B9654" s="58"/>
    </row>
    <row r="9655" spans="1:2">
      <c r="A9655" s="61"/>
      <c r="B9655" s="58"/>
    </row>
    <row r="9656" spans="1:2">
      <c r="A9656" s="61"/>
      <c r="B9656" s="58"/>
    </row>
    <row r="9657" spans="1:2">
      <c r="A9657" s="62"/>
      <c r="B9657" s="63"/>
    </row>
    <row r="9658" spans="1:2">
      <c r="A9658" s="61"/>
      <c r="B9658" s="58"/>
    </row>
    <row r="9659" spans="1:2">
      <c r="A9659" s="61"/>
      <c r="B9659" s="58"/>
    </row>
    <row r="9660" spans="1:2">
      <c r="A9660" s="61"/>
      <c r="B9660" s="58"/>
    </row>
    <row r="9661" spans="1:2">
      <c r="A9661" s="62"/>
      <c r="B9661" s="63"/>
    </row>
    <row r="9662" spans="1:2">
      <c r="A9662" s="61"/>
      <c r="B9662" s="58"/>
    </row>
    <row r="9663" spans="1:2">
      <c r="A9663" s="61"/>
      <c r="B9663" s="58"/>
    </row>
    <row r="9664" spans="1:2">
      <c r="A9664" s="61"/>
      <c r="B9664" s="58"/>
    </row>
    <row r="9665" spans="1:2">
      <c r="A9665" s="61"/>
      <c r="B9665" s="58"/>
    </row>
    <row r="9666" spans="1:2">
      <c r="A9666" s="61"/>
      <c r="B9666" s="58"/>
    </row>
    <row r="9667" spans="1:2">
      <c r="A9667" s="62"/>
      <c r="B9667" s="63"/>
    </row>
    <row r="9668" spans="1:2">
      <c r="A9668" s="61"/>
      <c r="B9668" s="58"/>
    </row>
    <row r="9669" spans="1:2">
      <c r="A9669" s="61"/>
      <c r="B9669" s="58"/>
    </row>
    <row r="9670" spans="1:2">
      <c r="A9670" s="61"/>
      <c r="B9670" s="58"/>
    </row>
    <row r="9671" spans="1:2">
      <c r="A9671" s="62"/>
      <c r="B9671" s="63"/>
    </row>
    <row r="9672" spans="1:2">
      <c r="A9672" s="61"/>
      <c r="B9672" s="58"/>
    </row>
    <row r="9673" spans="1:2">
      <c r="A9673" s="62"/>
      <c r="B9673" s="63"/>
    </row>
    <row r="9674" spans="1:2">
      <c r="A9674" s="61"/>
      <c r="B9674" s="58"/>
    </row>
    <row r="9675" spans="1:2">
      <c r="A9675" s="62"/>
      <c r="B9675" s="63"/>
    </row>
    <row r="9676" spans="1:2">
      <c r="A9676" s="61"/>
      <c r="B9676" s="58"/>
    </row>
    <row r="9677" spans="1:2">
      <c r="A9677" s="62"/>
      <c r="B9677" s="63"/>
    </row>
    <row r="9678" spans="1:2">
      <c r="A9678" s="61"/>
      <c r="B9678" s="58"/>
    </row>
    <row r="9679" spans="1:2">
      <c r="A9679" s="62"/>
      <c r="B9679" s="63"/>
    </row>
    <row r="9680" spans="1:2">
      <c r="A9680" s="61"/>
      <c r="B9680" s="58"/>
    </row>
    <row r="9681" spans="1:2">
      <c r="A9681" s="62"/>
      <c r="B9681" s="63"/>
    </row>
    <row r="9682" spans="1:2">
      <c r="A9682" s="61"/>
      <c r="B9682" s="58"/>
    </row>
    <row r="9683" spans="1:2">
      <c r="A9683" s="61"/>
      <c r="B9683" s="58"/>
    </row>
    <row r="9684" spans="1:2">
      <c r="A9684" s="61"/>
      <c r="B9684" s="58"/>
    </row>
    <row r="9685" spans="1:2">
      <c r="A9685" s="61"/>
      <c r="B9685" s="58"/>
    </row>
    <row r="9686" spans="1:2">
      <c r="A9686" s="61"/>
      <c r="B9686" s="58"/>
    </row>
    <row r="9687" spans="1:2">
      <c r="A9687" s="61"/>
      <c r="B9687" s="58"/>
    </row>
    <row r="9688" spans="1:2">
      <c r="A9688" s="61"/>
      <c r="B9688" s="58"/>
    </row>
    <row r="9689" spans="1:2">
      <c r="A9689" s="61"/>
      <c r="B9689" s="58"/>
    </row>
    <row r="9690" spans="1:2">
      <c r="A9690" s="61"/>
      <c r="B9690" s="58"/>
    </row>
    <row r="9691" spans="1:2">
      <c r="A9691" s="62"/>
      <c r="B9691" s="63"/>
    </row>
    <row r="9692" spans="1:2">
      <c r="A9692" s="61"/>
      <c r="B9692" s="58"/>
    </row>
    <row r="9693" spans="1:2">
      <c r="A9693" s="61"/>
      <c r="B9693" s="58"/>
    </row>
    <row r="9694" spans="1:2">
      <c r="A9694" s="61"/>
      <c r="B9694" s="58"/>
    </row>
    <row r="9695" spans="1:2">
      <c r="A9695" s="61"/>
      <c r="B9695" s="58"/>
    </row>
    <row r="9696" spans="1:2">
      <c r="A9696" s="61"/>
      <c r="B9696" s="58"/>
    </row>
    <row r="9697" spans="1:2">
      <c r="A9697" s="62"/>
      <c r="B9697" s="63"/>
    </row>
    <row r="9698" spans="1:2">
      <c r="A9698" s="61"/>
      <c r="B9698" s="58"/>
    </row>
    <row r="9699" spans="1:2">
      <c r="A9699" s="62"/>
      <c r="B9699" s="63"/>
    </row>
    <row r="9700" spans="1:2">
      <c r="A9700" s="61"/>
      <c r="B9700" s="58"/>
    </row>
    <row r="9701" spans="1:2">
      <c r="A9701" s="62"/>
      <c r="B9701" s="63"/>
    </row>
    <row r="9702" spans="1:2">
      <c r="A9702" s="61"/>
      <c r="B9702" s="58"/>
    </row>
    <row r="9703" spans="1:2">
      <c r="A9703" s="61"/>
      <c r="B9703" s="58"/>
    </row>
    <row r="9704" spans="1:2">
      <c r="A9704" s="61"/>
      <c r="B9704" s="58"/>
    </row>
    <row r="9705" spans="1:2">
      <c r="A9705" s="62"/>
      <c r="B9705" s="63"/>
    </row>
    <row r="9706" spans="1:2">
      <c r="A9706" s="61"/>
      <c r="B9706" s="58"/>
    </row>
    <row r="9707" spans="1:2">
      <c r="A9707" s="62"/>
      <c r="B9707" s="63"/>
    </row>
    <row r="9708" spans="1:2">
      <c r="A9708" s="61"/>
      <c r="B9708" s="58"/>
    </row>
    <row r="9709" spans="1:2">
      <c r="A9709" s="61"/>
      <c r="B9709" s="58"/>
    </row>
    <row r="9710" spans="1:2">
      <c r="A9710" s="61"/>
      <c r="B9710" s="58"/>
    </row>
    <row r="9711" spans="1:2">
      <c r="A9711" s="61"/>
      <c r="B9711" s="58"/>
    </row>
    <row r="9712" spans="1:2">
      <c r="A9712" s="61"/>
      <c r="B9712" s="58"/>
    </row>
    <row r="9713" spans="1:2">
      <c r="A9713" s="61"/>
      <c r="B9713" s="58"/>
    </row>
    <row r="9714" spans="1:2">
      <c r="A9714" s="61"/>
      <c r="B9714" s="58"/>
    </row>
    <row r="9715" spans="1:2">
      <c r="A9715" s="62"/>
      <c r="B9715" s="63"/>
    </row>
    <row r="9716" spans="1:2">
      <c r="A9716" s="61"/>
      <c r="B9716" s="58"/>
    </row>
    <row r="9717" spans="1:2">
      <c r="A9717" s="62"/>
      <c r="B9717" s="63"/>
    </row>
    <row r="9718" spans="1:2">
      <c r="A9718" s="61"/>
      <c r="B9718" s="58"/>
    </row>
    <row r="9719" spans="1:2">
      <c r="A9719" s="62"/>
      <c r="B9719" s="63"/>
    </row>
    <row r="9720" spans="1:2">
      <c r="A9720" s="61"/>
      <c r="B9720" s="58"/>
    </row>
    <row r="9721" spans="1:2">
      <c r="A9721" s="62"/>
      <c r="B9721" s="63"/>
    </row>
    <row r="9722" spans="1:2">
      <c r="A9722" s="61"/>
      <c r="B9722" s="58"/>
    </row>
    <row r="9723" spans="1:2">
      <c r="A9723" s="62"/>
      <c r="B9723" s="63"/>
    </row>
    <row r="9724" spans="1:2">
      <c r="A9724" s="61"/>
      <c r="B9724" s="58"/>
    </row>
    <row r="9725" spans="1:2">
      <c r="A9725" s="61"/>
      <c r="B9725" s="58"/>
    </row>
    <row r="9726" spans="1:2">
      <c r="A9726" s="61"/>
      <c r="B9726" s="58"/>
    </row>
    <row r="9727" spans="1:2">
      <c r="A9727" s="61"/>
      <c r="B9727" s="58"/>
    </row>
    <row r="9728" spans="1:2">
      <c r="A9728" s="61"/>
      <c r="B9728" s="58"/>
    </row>
    <row r="9729" spans="1:2">
      <c r="A9729" s="61"/>
      <c r="B9729" s="58"/>
    </row>
    <row r="9730" spans="1:2">
      <c r="A9730" s="61"/>
      <c r="B9730" s="58"/>
    </row>
    <row r="9731" spans="1:2">
      <c r="A9731" s="62"/>
      <c r="B9731" s="63"/>
    </row>
    <row r="9732" spans="1:2">
      <c r="A9732" s="61"/>
      <c r="B9732" s="58"/>
    </row>
    <row r="9733" spans="1:2">
      <c r="A9733" s="61"/>
      <c r="B9733" s="58"/>
    </row>
    <row r="9734" spans="1:2">
      <c r="A9734" s="61"/>
      <c r="B9734" s="58"/>
    </row>
    <row r="9735" spans="1:2">
      <c r="A9735" s="61"/>
      <c r="B9735" s="58"/>
    </row>
    <row r="9736" spans="1:2">
      <c r="A9736" s="61"/>
      <c r="B9736" s="58"/>
    </row>
    <row r="9737" spans="1:2">
      <c r="A9737" s="62"/>
      <c r="B9737" s="63"/>
    </row>
    <row r="9738" spans="1:2">
      <c r="A9738" s="61"/>
      <c r="B9738" s="58"/>
    </row>
    <row r="9739" spans="1:2">
      <c r="A9739" s="61"/>
      <c r="B9739" s="58"/>
    </row>
    <row r="9740" spans="1:2">
      <c r="A9740" s="61"/>
      <c r="B9740" s="58"/>
    </row>
    <row r="9741" spans="1:2">
      <c r="A9741" s="61"/>
      <c r="B9741" s="58"/>
    </row>
    <row r="9742" spans="1:2">
      <c r="A9742" s="61"/>
      <c r="B9742" s="58"/>
    </row>
    <row r="9743" spans="1:2">
      <c r="A9743" s="62"/>
      <c r="B9743" s="63"/>
    </row>
    <row r="9744" spans="1:2">
      <c r="A9744" s="61"/>
      <c r="B9744" s="58"/>
    </row>
    <row r="9745" spans="1:2">
      <c r="A9745" s="61"/>
      <c r="B9745" s="58"/>
    </row>
    <row r="9746" spans="1:2">
      <c r="A9746" s="61"/>
      <c r="B9746" s="58"/>
    </row>
    <row r="9747" spans="1:2">
      <c r="A9747" s="61"/>
      <c r="B9747" s="58"/>
    </row>
    <row r="9748" spans="1:2">
      <c r="A9748" s="61"/>
      <c r="B9748" s="58"/>
    </row>
    <row r="9749" spans="1:2">
      <c r="A9749" s="61"/>
      <c r="B9749" s="58"/>
    </row>
    <row r="9750" spans="1:2">
      <c r="A9750" s="61"/>
      <c r="B9750" s="58"/>
    </row>
    <row r="9751" spans="1:2">
      <c r="A9751" s="61"/>
      <c r="B9751" s="58"/>
    </row>
    <row r="9752" spans="1:2">
      <c r="A9752" s="61"/>
      <c r="B9752" s="58"/>
    </row>
    <row r="9753" spans="1:2">
      <c r="A9753" s="61"/>
      <c r="B9753" s="58"/>
    </row>
    <row r="9754" spans="1:2">
      <c r="A9754" s="61"/>
      <c r="B9754" s="58"/>
    </row>
    <row r="9755" spans="1:2">
      <c r="A9755" s="62"/>
      <c r="B9755" s="63"/>
    </row>
    <row r="9756" spans="1:2">
      <c r="A9756" s="61"/>
      <c r="B9756" s="58"/>
    </row>
    <row r="9757" spans="1:2">
      <c r="A9757" s="61"/>
      <c r="B9757" s="58"/>
    </row>
    <row r="9758" spans="1:2">
      <c r="A9758" s="61"/>
      <c r="B9758" s="58"/>
    </row>
    <row r="9759" spans="1:2">
      <c r="A9759" s="62"/>
      <c r="B9759" s="63"/>
    </row>
    <row r="9760" spans="1:2">
      <c r="A9760" s="61"/>
      <c r="B9760" s="58"/>
    </row>
    <row r="9761" spans="1:2">
      <c r="A9761" s="62"/>
      <c r="B9761" s="63"/>
    </row>
    <row r="9762" spans="1:2">
      <c r="A9762" s="61"/>
      <c r="B9762" s="58"/>
    </row>
    <row r="9763" spans="1:2">
      <c r="A9763" s="62"/>
      <c r="B9763" s="63"/>
    </row>
    <row r="9764" spans="1:2">
      <c r="A9764" s="61"/>
      <c r="B9764" s="58"/>
    </row>
    <row r="9765" spans="1:2">
      <c r="A9765" s="61"/>
      <c r="B9765" s="58"/>
    </row>
    <row r="9766" spans="1:2">
      <c r="A9766" s="61"/>
      <c r="B9766" s="58"/>
    </row>
    <row r="9767" spans="1:2">
      <c r="A9767" s="61"/>
      <c r="B9767" s="58"/>
    </row>
    <row r="9768" spans="1:2">
      <c r="A9768" s="61"/>
      <c r="B9768" s="58"/>
    </row>
    <row r="9769" spans="1:2">
      <c r="A9769" s="61"/>
      <c r="B9769" s="58"/>
    </row>
    <row r="9770" spans="1:2">
      <c r="A9770" s="61"/>
      <c r="B9770" s="58"/>
    </row>
    <row r="9771" spans="1:2">
      <c r="A9771" s="62"/>
      <c r="B9771" s="63"/>
    </row>
    <row r="9772" spans="1:2">
      <c r="A9772" s="61"/>
      <c r="B9772" s="58"/>
    </row>
    <row r="9773" spans="1:2">
      <c r="A9773" s="62"/>
      <c r="B9773" s="63"/>
    </row>
    <row r="9774" spans="1:2">
      <c r="A9774" s="61"/>
      <c r="B9774" s="58"/>
    </row>
    <row r="9775" spans="1:2">
      <c r="A9775" s="62"/>
      <c r="B9775" s="63"/>
    </row>
    <row r="9776" spans="1:2">
      <c r="A9776" s="61"/>
      <c r="B9776" s="58"/>
    </row>
    <row r="9777" spans="1:2">
      <c r="A9777" s="62"/>
      <c r="B9777" s="63"/>
    </row>
    <row r="9778" spans="1:2">
      <c r="A9778" s="61"/>
      <c r="B9778" s="58"/>
    </row>
    <row r="9779" spans="1:2">
      <c r="A9779" s="61"/>
      <c r="B9779" s="58"/>
    </row>
    <row r="9780" spans="1:2">
      <c r="A9780" s="61"/>
      <c r="B9780" s="58"/>
    </row>
    <row r="9781" spans="1:2">
      <c r="A9781" s="61"/>
      <c r="B9781" s="58"/>
    </row>
    <row r="9782" spans="1:2">
      <c r="A9782" s="61"/>
      <c r="B9782" s="58"/>
    </row>
    <row r="9783" spans="1:2">
      <c r="A9783" s="61"/>
      <c r="B9783" s="58"/>
    </row>
    <row r="9784" spans="1:2">
      <c r="A9784" s="61"/>
      <c r="B9784" s="58"/>
    </row>
    <row r="9785" spans="1:2">
      <c r="A9785" s="62"/>
      <c r="B9785" s="63"/>
    </row>
    <row r="9786" spans="1:2">
      <c r="A9786" s="61"/>
      <c r="B9786" s="58"/>
    </row>
    <row r="9787" spans="1:2">
      <c r="A9787" s="62"/>
      <c r="B9787" s="63"/>
    </row>
    <row r="9788" spans="1:2">
      <c r="A9788" s="61"/>
      <c r="B9788" s="58"/>
    </row>
    <row r="9789" spans="1:2">
      <c r="A9789" s="61"/>
      <c r="B9789" s="58"/>
    </row>
    <row r="9790" spans="1:2">
      <c r="A9790" s="61"/>
      <c r="B9790" s="58"/>
    </row>
    <row r="9791" spans="1:2">
      <c r="A9791" s="61"/>
      <c r="B9791" s="58"/>
    </row>
    <row r="9792" spans="1:2">
      <c r="A9792" s="61"/>
      <c r="B9792" s="58"/>
    </row>
    <row r="9793" spans="1:2">
      <c r="A9793" s="61"/>
      <c r="B9793" s="58"/>
    </row>
    <row r="9794" spans="1:2">
      <c r="A9794" s="61"/>
      <c r="B9794" s="58"/>
    </row>
    <row r="9795" spans="1:2">
      <c r="A9795" s="61"/>
      <c r="B9795" s="58"/>
    </row>
    <row r="9796" spans="1:2">
      <c r="A9796" s="61"/>
      <c r="B9796" s="58"/>
    </row>
    <row r="9797" spans="1:2">
      <c r="A9797" s="62"/>
      <c r="B9797" s="63"/>
    </row>
    <row r="9798" spans="1:2">
      <c r="A9798" s="61"/>
      <c r="B9798" s="58"/>
    </row>
    <row r="9799" spans="1:2">
      <c r="A9799" s="62"/>
      <c r="B9799" s="63"/>
    </row>
    <row r="9800" spans="1:2">
      <c r="A9800" s="61"/>
      <c r="B9800" s="58"/>
    </row>
    <row r="9801" spans="1:2">
      <c r="A9801" s="62"/>
      <c r="B9801" s="63"/>
    </row>
    <row r="9802" spans="1:2">
      <c r="A9802" s="61"/>
      <c r="B9802" s="58"/>
    </row>
    <row r="9803" spans="1:2">
      <c r="A9803" s="61"/>
      <c r="B9803" s="58"/>
    </row>
    <row r="9804" spans="1:2">
      <c r="A9804" s="61"/>
      <c r="B9804" s="58"/>
    </row>
    <row r="9805" spans="1:2">
      <c r="A9805" s="62"/>
      <c r="B9805" s="63"/>
    </row>
    <row r="9806" spans="1:2">
      <c r="A9806" s="61"/>
      <c r="B9806" s="58"/>
    </row>
    <row r="9807" spans="1:2">
      <c r="A9807" s="62"/>
      <c r="B9807" s="63"/>
    </row>
    <row r="9808" spans="1:2">
      <c r="A9808" s="61"/>
      <c r="B9808" s="58"/>
    </row>
    <row r="9809" spans="1:2">
      <c r="A9809" s="62"/>
      <c r="B9809" s="63"/>
    </row>
    <row r="9810" spans="1:2">
      <c r="A9810" s="61"/>
      <c r="B9810" s="58"/>
    </row>
    <row r="9811" spans="1:2">
      <c r="A9811" s="62"/>
      <c r="B9811" s="63"/>
    </row>
    <row r="9812" spans="1:2">
      <c r="A9812" s="61"/>
      <c r="B9812" s="58"/>
    </row>
    <row r="9813" spans="1:2">
      <c r="A9813" s="61"/>
      <c r="B9813" s="58"/>
    </row>
    <row r="9814" spans="1:2">
      <c r="A9814" s="61"/>
      <c r="B9814" s="58"/>
    </row>
    <row r="9815" spans="1:2">
      <c r="A9815" s="61"/>
      <c r="B9815" s="58"/>
    </row>
    <row r="9816" spans="1:2">
      <c r="A9816" s="61"/>
      <c r="B9816" s="58"/>
    </row>
    <row r="9817" spans="1:2">
      <c r="A9817" s="61"/>
      <c r="B9817" s="58"/>
    </row>
    <row r="9818" spans="1:2">
      <c r="A9818" s="61"/>
      <c r="B9818" s="58"/>
    </row>
    <row r="9819" spans="1:2">
      <c r="A9819" s="62"/>
      <c r="B9819" s="63"/>
    </row>
    <row r="9820" spans="1:2">
      <c r="A9820" s="61"/>
      <c r="B9820" s="58"/>
    </row>
    <row r="9821" spans="1:2">
      <c r="A9821" s="61"/>
      <c r="B9821" s="58"/>
    </row>
    <row r="9822" spans="1:2">
      <c r="A9822" s="61"/>
      <c r="B9822" s="58"/>
    </row>
    <row r="9823" spans="1:2">
      <c r="A9823" s="61"/>
      <c r="B9823" s="58"/>
    </row>
    <row r="9824" spans="1:2">
      <c r="A9824" s="61"/>
      <c r="B9824" s="58"/>
    </row>
    <row r="9825" spans="1:2">
      <c r="A9825" s="61"/>
      <c r="B9825" s="58"/>
    </row>
    <row r="9826" spans="1:2">
      <c r="A9826" s="61"/>
      <c r="B9826" s="58"/>
    </row>
    <row r="9827" spans="1:2">
      <c r="A9827" s="62"/>
      <c r="B9827" s="63"/>
    </row>
    <row r="9828" spans="1:2">
      <c r="A9828" s="61"/>
      <c r="B9828" s="58"/>
    </row>
    <row r="9829" spans="1:2">
      <c r="A9829" s="61"/>
      <c r="B9829" s="58"/>
    </row>
    <row r="9830" spans="1:2">
      <c r="A9830" s="61"/>
      <c r="B9830" s="58"/>
    </row>
    <row r="9831" spans="1:2">
      <c r="A9831" s="61"/>
      <c r="B9831" s="58"/>
    </row>
    <row r="9832" spans="1:2">
      <c r="A9832" s="61"/>
      <c r="B9832" s="58"/>
    </row>
    <row r="9833" spans="1:2">
      <c r="A9833" s="62"/>
      <c r="B9833" s="63"/>
    </row>
    <row r="9834" spans="1:2">
      <c r="A9834" s="61"/>
      <c r="B9834" s="58"/>
    </row>
    <row r="9835" spans="1:2">
      <c r="A9835" s="62"/>
      <c r="B9835" s="63"/>
    </row>
    <row r="9836" spans="1:2">
      <c r="A9836" s="61"/>
      <c r="B9836" s="58"/>
    </row>
    <row r="9837" spans="1:2">
      <c r="A9837" s="61"/>
      <c r="B9837" s="58"/>
    </row>
    <row r="9838" spans="1:2">
      <c r="A9838" s="61"/>
      <c r="B9838" s="58"/>
    </row>
    <row r="9839" spans="1:2">
      <c r="A9839" s="62"/>
      <c r="B9839" s="63"/>
    </row>
    <row r="9840" spans="1:2">
      <c r="A9840" s="61"/>
      <c r="B9840" s="58"/>
    </row>
    <row r="9841" spans="1:2">
      <c r="A9841" s="62"/>
      <c r="B9841" s="63"/>
    </row>
    <row r="9842" spans="1:2">
      <c r="A9842" s="61"/>
      <c r="B9842" s="58"/>
    </row>
    <row r="9843" spans="1:2">
      <c r="A9843" s="61"/>
      <c r="B9843" s="58"/>
    </row>
    <row r="9844" spans="1:2">
      <c r="A9844" s="61"/>
      <c r="B9844" s="58"/>
    </row>
    <row r="9845" spans="1:2">
      <c r="A9845" s="62"/>
      <c r="B9845" s="63"/>
    </row>
    <row r="9846" spans="1:2">
      <c r="A9846" s="61"/>
      <c r="B9846" s="58"/>
    </row>
    <row r="9847" spans="1:2">
      <c r="A9847" s="62"/>
      <c r="B9847" s="63"/>
    </row>
    <row r="9848" spans="1:2">
      <c r="A9848" s="61"/>
      <c r="B9848" s="58"/>
    </row>
    <row r="9849" spans="1:2">
      <c r="A9849" s="61"/>
      <c r="B9849" s="58"/>
    </row>
    <row r="9850" spans="1:2">
      <c r="A9850" s="61"/>
      <c r="B9850" s="58"/>
    </row>
    <row r="9851" spans="1:2">
      <c r="A9851" s="61"/>
      <c r="B9851" s="58"/>
    </row>
    <row r="9852" spans="1:2">
      <c r="A9852" s="61"/>
      <c r="B9852" s="58"/>
    </row>
    <row r="9853" spans="1:2">
      <c r="A9853" s="61"/>
      <c r="B9853" s="58"/>
    </row>
    <row r="9854" spans="1:2">
      <c r="A9854" s="61"/>
      <c r="B9854" s="58"/>
    </row>
    <row r="9855" spans="1:2">
      <c r="A9855" s="61"/>
      <c r="B9855" s="58"/>
    </row>
    <row r="9856" spans="1:2">
      <c r="A9856" s="61"/>
      <c r="B9856" s="58"/>
    </row>
    <row r="9857" spans="1:2">
      <c r="A9857" s="62"/>
      <c r="B9857" s="63"/>
    </row>
    <row r="9858" spans="1:2">
      <c r="A9858" s="61"/>
      <c r="B9858" s="58"/>
    </row>
    <row r="9859" spans="1:2">
      <c r="A9859" s="61"/>
      <c r="B9859" s="58"/>
    </row>
    <row r="9860" spans="1:2">
      <c r="A9860" s="61"/>
      <c r="B9860" s="58"/>
    </row>
    <row r="9861" spans="1:2">
      <c r="A9861" s="61"/>
      <c r="B9861" s="58"/>
    </row>
    <row r="9862" spans="1:2">
      <c r="A9862" s="61"/>
      <c r="B9862" s="58"/>
    </row>
    <row r="9863" spans="1:2">
      <c r="A9863" s="61"/>
      <c r="B9863" s="58"/>
    </row>
    <row r="9864" spans="1:2">
      <c r="A9864" s="61"/>
      <c r="B9864" s="58"/>
    </row>
    <row r="9865" spans="1:2">
      <c r="A9865" s="62"/>
      <c r="B9865" s="63"/>
    </row>
    <row r="9866" spans="1:2">
      <c r="A9866" s="61"/>
      <c r="B9866" s="58"/>
    </row>
    <row r="9867" spans="1:2">
      <c r="A9867" s="62"/>
      <c r="B9867" s="63"/>
    </row>
    <row r="9868" spans="1:2">
      <c r="A9868" s="61"/>
      <c r="B9868" s="58"/>
    </row>
    <row r="9869" spans="1:2">
      <c r="A9869" s="61"/>
      <c r="B9869" s="58"/>
    </row>
    <row r="9870" spans="1:2">
      <c r="A9870" s="61"/>
      <c r="B9870" s="58"/>
    </row>
    <row r="9871" spans="1:2">
      <c r="A9871" s="61"/>
      <c r="B9871" s="58"/>
    </row>
    <row r="9872" spans="1:2">
      <c r="A9872" s="61"/>
      <c r="B9872" s="58"/>
    </row>
    <row r="9873" spans="1:2">
      <c r="A9873" s="61"/>
      <c r="B9873" s="58"/>
    </row>
    <row r="9874" spans="1:2">
      <c r="A9874" s="61"/>
      <c r="B9874" s="58"/>
    </row>
    <row r="9875" spans="1:2">
      <c r="A9875" s="61"/>
      <c r="B9875" s="58"/>
    </row>
    <row r="9876" spans="1:2">
      <c r="A9876" s="61"/>
      <c r="B9876" s="58"/>
    </row>
    <row r="9877" spans="1:2">
      <c r="A9877" s="62"/>
      <c r="B9877" s="63"/>
    </row>
    <row r="9878" spans="1:2">
      <c r="A9878" s="61"/>
      <c r="B9878" s="58"/>
    </row>
    <row r="9879" spans="1:2">
      <c r="A9879" s="62"/>
      <c r="B9879" s="63"/>
    </row>
    <row r="9880" spans="1:2">
      <c r="A9880" s="61"/>
      <c r="B9880" s="58"/>
    </row>
    <row r="9881" spans="1:2">
      <c r="A9881" s="61"/>
      <c r="B9881" s="58"/>
    </row>
    <row r="9882" spans="1:2">
      <c r="A9882" s="61"/>
      <c r="B9882" s="58"/>
    </row>
    <row r="9883" spans="1:2">
      <c r="A9883" s="61"/>
      <c r="B9883" s="58"/>
    </row>
    <row r="9884" spans="1:2">
      <c r="A9884" s="61"/>
      <c r="B9884" s="58"/>
    </row>
    <row r="9885" spans="1:2">
      <c r="A9885" s="61"/>
      <c r="B9885" s="58"/>
    </row>
    <row r="9886" spans="1:2">
      <c r="A9886" s="61"/>
      <c r="B9886" s="58"/>
    </row>
    <row r="9887" spans="1:2">
      <c r="A9887" s="61"/>
      <c r="B9887" s="58"/>
    </row>
    <row r="9888" spans="1:2">
      <c r="A9888" s="61"/>
      <c r="B9888" s="58"/>
    </row>
    <row r="9889" spans="1:2">
      <c r="A9889" s="62"/>
      <c r="B9889" s="63"/>
    </row>
    <row r="9890" spans="1:2">
      <c r="A9890" s="61"/>
      <c r="B9890" s="58"/>
    </row>
    <row r="9891" spans="1:2">
      <c r="A9891" s="62"/>
      <c r="B9891" s="63"/>
    </row>
    <row r="9892" spans="1:2">
      <c r="A9892" s="61"/>
      <c r="B9892" s="58"/>
    </row>
    <row r="9893" spans="1:2">
      <c r="A9893" s="61"/>
      <c r="B9893" s="58"/>
    </row>
    <row r="9894" spans="1:2">
      <c r="A9894" s="61"/>
      <c r="B9894" s="58"/>
    </row>
    <row r="9895" spans="1:2">
      <c r="A9895" s="62"/>
      <c r="B9895" s="63"/>
    </row>
    <row r="9896" spans="1:2">
      <c r="A9896" s="61"/>
      <c r="B9896" s="58"/>
    </row>
    <row r="9897" spans="1:2">
      <c r="A9897" s="61"/>
      <c r="B9897" s="58"/>
    </row>
    <row r="9898" spans="1:2">
      <c r="A9898" s="61"/>
      <c r="B9898" s="58"/>
    </row>
    <row r="9899" spans="1:2">
      <c r="A9899" s="61"/>
      <c r="B9899" s="58"/>
    </row>
    <row r="9900" spans="1:2">
      <c r="A9900" s="61"/>
      <c r="B9900" s="58"/>
    </row>
    <row r="9901" spans="1:2">
      <c r="A9901" s="61"/>
      <c r="B9901" s="58"/>
    </row>
    <row r="9902" spans="1:2">
      <c r="A9902" s="61"/>
      <c r="B9902" s="58"/>
    </row>
    <row r="9903" spans="1:2">
      <c r="A9903" s="61"/>
      <c r="B9903" s="58"/>
    </row>
    <row r="9904" spans="1:2">
      <c r="A9904" s="61"/>
      <c r="B9904" s="58"/>
    </row>
    <row r="9905" spans="1:2">
      <c r="A9905" s="62"/>
      <c r="B9905" s="63"/>
    </row>
    <row r="9906" spans="1:2">
      <c r="A9906" s="61"/>
      <c r="B9906" s="58"/>
    </row>
    <row r="9907" spans="1:2">
      <c r="A9907" s="61"/>
      <c r="B9907" s="58"/>
    </row>
    <row r="9908" spans="1:2">
      <c r="A9908" s="61"/>
      <c r="B9908" s="58"/>
    </row>
    <row r="9909" spans="1:2">
      <c r="A9909" s="62"/>
      <c r="B9909" s="63"/>
    </row>
    <row r="9910" spans="1:2">
      <c r="A9910" s="61"/>
      <c r="B9910" s="58"/>
    </row>
    <row r="9911" spans="1:2">
      <c r="A9911" s="61"/>
      <c r="B9911" s="58"/>
    </row>
    <row r="9912" spans="1:2">
      <c r="A9912" s="61"/>
      <c r="B9912" s="58"/>
    </row>
    <row r="9913" spans="1:2">
      <c r="A9913" s="62"/>
      <c r="B9913" s="63"/>
    </row>
    <row r="9914" spans="1:2">
      <c r="A9914" s="61"/>
      <c r="B9914" s="58"/>
    </row>
    <row r="9915" spans="1:2">
      <c r="A9915" s="62"/>
      <c r="B9915" s="63"/>
    </row>
    <row r="9916" spans="1:2">
      <c r="A9916" s="61"/>
      <c r="B9916" s="58"/>
    </row>
    <row r="9917" spans="1:2">
      <c r="A9917" s="61"/>
      <c r="B9917" s="58"/>
    </row>
    <row r="9918" spans="1:2">
      <c r="A9918" s="61"/>
      <c r="B9918" s="58"/>
    </row>
    <row r="9919" spans="1:2">
      <c r="A9919" s="61"/>
      <c r="B9919" s="58"/>
    </row>
    <row r="9920" spans="1:2">
      <c r="A9920" s="61"/>
      <c r="B9920" s="58"/>
    </row>
    <row r="9921" spans="1:2">
      <c r="A9921" s="61"/>
      <c r="B9921" s="58"/>
    </row>
    <row r="9922" spans="1:2">
      <c r="A9922" s="61"/>
      <c r="B9922" s="58"/>
    </row>
    <row r="9923" spans="1:2">
      <c r="A9923" s="61"/>
      <c r="B9923" s="58"/>
    </row>
    <row r="9924" spans="1:2">
      <c r="A9924" s="61"/>
      <c r="B9924" s="58"/>
    </row>
    <row r="9925" spans="1:2">
      <c r="A9925" s="62"/>
      <c r="B9925" s="63"/>
    </row>
    <row r="9926" spans="1:2">
      <c r="A9926" s="61"/>
      <c r="B9926" s="58"/>
    </row>
    <row r="9927" spans="1:2">
      <c r="A9927" s="62"/>
      <c r="B9927" s="63"/>
    </row>
    <row r="9928" spans="1:2">
      <c r="A9928" s="61"/>
      <c r="B9928" s="58"/>
    </row>
    <row r="9929" spans="1:2">
      <c r="A9929" s="61"/>
      <c r="B9929" s="58"/>
    </row>
    <row r="9930" spans="1:2">
      <c r="A9930" s="61"/>
      <c r="B9930" s="58"/>
    </row>
    <row r="9931" spans="1:2">
      <c r="A9931" s="61"/>
      <c r="B9931" s="58"/>
    </row>
    <row r="9932" spans="1:2">
      <c r="A9932" s="61"/>
      <c r="B9932" s="58"/>
    </row>
    <row r="9933" spans="1:2">
      <c r="A9933" s="62"/>
      <c r="B9933" s="63"/>
    </row>
    <row r="9934" spans="1:2">
      <c r="A9934" s="61"/>
      <c r="B9934" s="58"/>
    </row>
    <row r="9935" spans="1:2">
      <c r="A9935" s="61"/>
      <c r="B9935" s="58"/>
    </row>
    <row r="9936" spans="1:2">
      <c r="A9936" s="61"/>
      <c r="B9936" s="58"/>
    </row>
    <row r="9937" spans="1:2">
      <c r="A9937" s="62"/>
      <c r="B9937" s="63"/>
    </row>
    <row r="9938" spans="1:2">
      <c r="A9938" s="61"/>
      <c r="B9938" s="58"/>
    </row>
    <row r="9939" spans="1:2">
      <c r="A9939" s="61"/>
      <c r="B9939" s="58"/>
    </row>
    <row r="9940" spans="1:2">
      <c r="A9940" s="61"/>
      <c r="B9940" s="58"/>
    </row>
    <row r="9941" spans="1:2">
      <c r="A9941" s="61"/>
      <c r="B9941" s="58"/>
    </row>
    <row r="9942" spans="1:2">
      <c r="A9942" s="61"/>
      <c r="B9942" s="58"/>
    </row>
    <row r="9943" spans="1:2">
      <c r="A9943" s="61"/>
      <c r="B9943" s="58"/>
    </row>
    <row r="9944" spans="1:2">
      <c r="A9944" s="61"/>
      <c r="B9944" s="58"/>
    </row>
    <row r="9945" spans="1:2">
      <c r="A9945" s="62"/>
      <c r="B9945" s="63"/>
    </row>
    <row r="9946" spans="1:2">
      <c r="A9946" s="61"/>
      <c r="B9946" s="58"/>
    </row>
    <row r="9947" spans="1:2">
      <c r="A9947" s="62"/>
      <c r="B9947" s="63"/>
    </row>
    <row r="9948" spans="1:2">
      <c r="A9948" s="61"/>
      <c r="B9948" s="58"/>
    </row>
    <row r="9949" spans="1:2">
      <c r="A9949" s="62"/>
      <c r="B9949" s="63"/>
    </row>
    <row r="9950" spans="1:2">
      <c r="A9950" s="61"/>
      <c r="B9950" s="58"/>
    </row>
    <row r="9951" spans="1:2">
      <c r="A9951" s="61"/>
      <c r="B9951" s="58"/>
    </row>
    <row r="9952" spans="1:2">
      <c r="A9952" s="61"/>
      <c r="B9952" s="58"/>
    </row>
    <row r="9953" spans="1:2">
      <c r="A9953" s="62"/>
      <c r="B9953" s="63"/>
    </row>
    <row r="9954" spans="1:2">
      <c r="A9954" s="61"/>
      <c r="B9954" s="58"/>
    </row>
    <row r="9955" spans="1:2">
      <c r="A9955" s="62"/>
      <c r="B9955" s="63"/>
    </row>
    <row r="9956" spans="1:2">
      <c r="A9956" s="61"/>
      <c r="B9956" s="58"/>
    </row>
    <row r="9957" spans="1:2">
      <c r="A9957" s="61"/>
      <c r="B9957" s="58"/>
    </row>
    <row r="9958" spans="1:2">
      <c r="A9958" s="61"/>
      <c r="B9958" s="58"/>
    </row>
    <row r="9959" spans="1:2">
      <c r="A9959" s="61"/>
      <c r="B9959" s="58"/>
    </row>
    <row r="9960" spans="1:2">
      <c r="A9960" s="61"/>
      <c r="B9960" s="58"/>
    </row>
    <row r="9961" spans="1:2">
      <c r="A9961" s="61"/>
      <c r="B9961" s="58"/>
    </row>
    <row r="9962" spans="1:2">
      <c r="A9962" s="61"/>
      <c r="B9962" s="58"/>
    </row>
    <row r="9963" spans="1:2">
      <c r="A9963" s="62"/>
      <c r="B9963" s="63"/>
    </row>
    <row r="9964" spans="1:2">
      <c r="A9964" s="61"/>
      <c r="B9964" s="58"/>
    </row>
    <row r="9965" spans="1:2">
      <c r="A9965" s="61"/>
      <c r="B9965" s="58"/>
    </row>
    <row r="9966" spans="1:2">
      <c r="A9966" s="61"/>
      <c r="B9966" s="58"/>
    </row>
    <row r="9967" spans="1:2">
      <c r="A9967" s="62"/>
      <c r="B9967" s="63"/>
    </row>
    <row r="9968" spans="1:2">
      <c r="A9968" s="61"/>
      <c r="B9968" s="58"/>
    </row>
    <row r="9969" spans="1:2">
      <c r="A9969" s="61"/>
      <c r="B9969" s="58"/>
    </row>
    <row r="9970" spans="1:2">
      <c r="A9970" s="61"/>
      <c r="B9970" s="58"/>
    </row>
    <row r="9971" spans="1:2">
      <c r="A9971" s="62"/>
      <c r="B9971" s="63"/>
    </row>
    <row r="9972" spans="1:2">
      <c r="A9972" s="61"/>
      <c r="B9972" s="58"/>
    </row>
    <row r="9973" spans="1:2">
      <c r="A9973" s="61"/>
      <c r="B9973" s="58"/>
    </row>
    <row r="9974" spans="1:2">
      <c r="A9974" s="61"/>
      <c r="B9974" s="58"/>
    </row>
    <row r="9975" spans="1:2">
      <c r="A9975" s="62"/>
      <c r="B9975" s="63"/>
    </row>
    <row r="9976" spans="1:2">
      <c r="A9976" s="61"/>
      <c r="B9976" s="58"/>
    </row>
    <row r="9977" spans="1:2">
      <c r="A9977" s="62"/>
      <c r="B9977" s="63"/>
    </row>
    <row r="9978" spans="1:2">
      <c r="A9978" s="61"/>
      <c r="B9978" s="58"/>
    </row>
    <row r="9979" spans="1:2">
      <c r="A9979" s="62"/>
      <c r="B9979" s="63"/>
    </row>
    <row r="9980" spans="1:2">
      <c r="A9980" s="61"/>
      <c r="B9980" s="58"/>
    </row>
    <row r="9981" spans="1:2">
      <c r="A9981" s="61"/>
      <c r="B9981" s="58"/>
    </row>
    <row r="9982" spans="1:2">
      <c r="A9982" s="61"/>
      <c r="B9982" s="58"/>
    </row>
    <row r="9983" spans="1:2">
      <c r="A9983" s="61"/>
      <c r="B9983" s="58"/>
    </row>
    <row r="9984" spans="1:2">
      <c r="A9984" s="61"/>
      <c r="B9984" s="58"/>
    </row>
    <row r="9985" spans="1:2">
      <c r="A9985" s="62"/>
      <c r="B9985" s="63"/>
    </row>
    <row r="9986" spans="1:2">
      <c r="A9986" s="61"/>
      <c r="B9986" s="58"/>
    </row>
    <row r="9987" spans="1:2">
      <c r="A9987" s="61"/>
      <c r="B9987" s="58"/>
    </row>
    <row r="9988" spans="1:2">
      <c r="A9988" s="61"/>
      <c r="B9988" s="58"/>
    </row>
    <row r="9989" spans="1:2">
      <c r="A9989" s="61"/>
      <c r="B9989" s="58"/>
    </row>
    <row r="9990" spans="1:2">
      <c r="A9990" s="61"/>
      <c r="B9990" s="58"/>
    </row>
    <row r="9991" spans="1:2">
      <c r="A9991" s="62"/>
      <c r="B9991" s="63"/>
    </row>
    <row r="9992" spans="1:2">
      <c r="A9992" s="61"/>
      <c r="B9992" s="58"/>
    </row>
    <row r="9993" spans="1:2">
      <c r="A9993" s="61"/>
      <c r="B9993" s="58"/>
    </row>
    <row r="9994" spans="1:2">
      <c r="A9994" s="61"/>
      <c r="B9994" s="58"/>
    </row>
    <row r="9995" spans="1:2">
      <c r="A9995" s="61"/>
      <c r="B9995" s="58"/>
    </row>
    <row r="9996" spans="1:2">
      <c r="A9996" s="61"/>
      <c r="B9996" s="58"/>
    </row>
    <row r="9997" spans="1:2">
      <c r="A9997" s="62"/>
      <c r="B9997" s="63"/>
    </row>
    <row r="9998" spans="1:2">
      <c r="A9998" s="61"/>
      <c r="B9998" s="58"/>
    </row>
    <row r="9999" spans="1:2">
      <c r="A9999" s="62"/>
      <c r="B9999" s="63"/>
    </row>
    <row r="10000" spans="1:2">
      <c r="A10000" s="61"/>
      <c r="B10000" s="58"/>
    </row>
    <row r="10001" spans="1:2">
      <c r="A10001" s="61"/>
      <c r="B10001" s="58"/>
    </row>
    <row r="10002" spans="1:2">
      <c r="A10002" s="61"/>
      <c r="B10002" s="58"/>
    </row>
    <row r="10003" spans="1:2">
      <c r="A10003" s="62"/>
      <c r="B10003" s="63"/>
    </row>
    <row r="10004" spans="1:2">
      <c r="A10004" s="61"/>
      <c r="B10004" s="58"/>
    </row>
    <row r="10005" spans="1:2">
      <c r="A10005" s="61"/>
      <c r="B10005" s="58"/>
    </row>
    <row r="10006" spans="1:2">
      <c r="A10006" s="61"/>
      <c r="B10006" s="58"/>
    </row>
    <row r="10007" spans="1:2">
      <c r="A10007" s="62"/>
      <c r="B10007" s="63"/>
    </row>
    <row r="10008" spans="1:2">
      <c r="A10008" s="61"/>
      <c r="B10008" s="58"/>
    </row>
    <row r="10009" spans="1:2">
      <c r="A10009" s="62"/>
      <c r="B10009" s="63"/>
    </row>
    <row r="10010" spans="1:2">
      <c r="A10010" s="61"/>
      <c r="B10010" s="58"/>
    </row>
    <row r="10011" spans="1:2">
      <c r="A10011" s="61"/>
      <c r="B10011" s="58"/>
    </row>
    <row r="10012" spans="1:2">
      <c r="A10012" s="61"/>
      <c r="B10012" s="58"/>
    </row>
    <row r="10013" spans="1:2">
      <c r="A10013" s="61"/>
      <c r="B10013" s="58"/>
    </row>
    <row r="10014" spans="1:2">
      <c r="A10014" s="61"/>
      <c r="B10014" s="58"/>
    </row>
    <row r="10015" spans="1:2">
      <c r="A10015" s="62"/>
      <c r="B10015" s="63"/>
    </row>
    <row r="10016" spans="1:2">
      <c r="A10016" s="61"/>
      <c r="B10016" s="58"/>
    </row>
    <row r="10017" spans="1:2">
      <c r="A10017" s="61"/>
      <c r="B10017" s="58"/>
    </row>
    <row r="10018" spans="1:2">
      <c r="A10018" s="61"/>
      <c r="B10018" s="58"/>
    </row>
    <row r="10019" spans="1:2">
      <c r="A10019" s="61"/>
      <c r="B10019" s="58"/>
    </row>
    <row r="10020" spans="1:2">
      <c r="A10020" s="61"/>
      <c r="B10020" s="58"/>
    </row>
    <row r="10021" spans="1:2">
      <c r="A10021" s="61"/>
      <c r="B10021" s="58"/>
    </row>
    <row r="10022" spans="1:2">
      <c r="A10022" s="61"/>
      <c r="B10022" s="58"/>
    </row>
    <row r="10023" spans="1:2">
      <c r="A10023" s="61"/>
      <c r="B10023" s="58"/>
    </row>
    <row r="10024" spans="1:2">
      <c r="A10024" s="61"/>
      <c r="B10024" s="58"/>
    </row>
    <row r="10025" spans="1:2">
      <c r="A10025" s="61"/>
      <c r="B10025" s="58"/>
    </row>
    <row r="10026" spans="1:2">
      <c r="A10026" s="61"/>
      <c r="B10026" s="58"/>
    </row>
    <row r="10027" spans="1:2">
      <c r="A10027" s="62"/>
      <c r="B10027" s="63"/>
    </row>
    <row r="10028" spans="1:2">
      <c r="A10028" s="61"/>
      <c r="B10028" s="58"/>
    </row>
    <row r="10029" spans="1:2">
      <c r="A10029" s="62"/>
      <c r="B10029" s="63"/>
    </row>
    <row r="10030" spans="1:2">
      <c r="A10030" s="61"/>
      <c r="B10030" s="58"/>
    </row>
    <row r="10031" spans="1:2">
      <c r="A10031" s="62"/>
      <c r="B10031" s="63"/>
    </row>
    <row r="10032" spans="1:2">
      <c r="A10032" s="61"/>
      <c r="B10032" s="58"/>
    </row>
    <row r="10033" spans="1:2">
      <c r="A10033" s="62"/>
      <c r="B10033" s="63"/>
    </row>
    <row r="10034" spans="1:2">
      <c r="A10034" s="61"/>
      <c r="B10034" s="58"/>
    </row>
    <row r="10035" spans="1:2">
      <c r="A10035" s="62"/>
      <c r="B10035" s="63"/>
    </row>
    <row r="10036" spans="1:2">
      <c r="A10036" s="61"/>
      <c r="B10036" s="58"/>
    </row>
    <row r="10037" spans="1:2">
      <c r="A10037" s="61"/>
      <c r="B10037" s="58"/>
    </row>
    <row r="10038" spans="1:2">
      <c r="A10038" s="61"/>
      <c r="B10038" s="58"/>
    </row>
    <row r="10039" spans="1:2">
      <c r="A10039" s="62"/>
      <c r="B10039" s="63"/>
    </row>
    <row r="10040" spans="1:2">
      <c r="A10040" s="61"/>
      <c r="B10040" s="58"/>
    </row>
    <row r="10041" spans="1:2">
      <c r="A10041" s="62"/>
      <c r="B10041" s="63"/>
    </row>
    <row r="10042" spans="1:2">
      <c r="A10042" s="61"/>
      <c r="B10042" s="58"/>
    </row>
    <row r="10043" spans="1:2">
      <c r="A10043" s="61"/>
      <c r="B10043" s="58"/>
    </row>
    <row r="10044" spans="1:2">
      <c r="A10044" s="61"/>
      <c r="B10044" s="58"/>
    </row>
    <row r="10045" spans="1:2">
      <c r="A10045" s="62"/>
      <c r="B10045" s="63"/>
    </row>
    <row r="10046" spans="1:2">
      <c r="A10046" s="61"/>
      <c r="B10046" s="58"/>
    </row>
    <row r="10047" spans="1:2">
      <c r="A10047" s="61"/>
      <c r="B10047" s="58"/>
    </row>
    <row r="10048" spans="1:2">
      <c r="A10048" s="61"/>
      <c r="B10048" s="58"/>
    </row>
    <row r="10049" spans="1:2">
      <c r="A10049" s="62"/>
      <c r="B10049" s="63"/>
    </row>
    <row r="10050" spans="1:2">
      <c r="A10050" s="61"/>
      <c r="B10050" s="58"/>
    </row>
    <row r="10051" spans="1:2">
      <c r="A10051" s="62"/>
      <c r="B10051" s="63"/>
    </row>
    <row r="10052" spans="1:2">
      <c r="A10052" s="61"/>
      <c r="B10052" s="58"/>
    </row>
    <row r="10053" spans="1:2">
      <c r="A10053" s="62"/>
      <c r="B10053" s="63"/>
    </row>
    <row r="10054" spans="1:2">
      <c r="A10054" s="61"/>
      <c r="B10054" s="58"/>
    </row>
    <row r="10055" spans="1:2">
      <c r="A10055" s="61"/>
      <c r="B10055" s="58"/>
    </row>
    <row r="10056" spans="1:2">
      <c r="A10056" s="61"/>
      <c r="B10056" s="58"/>
    </row>
    <row r="10057" spans="1:2">
      <c r="A10057" s="61"/>
      <c r="B10057" s="58"/>
    </row>
    <row r="10058" spans="1:2">
      <c r="A10058" s="61"/>
      <c r="B10058" s="58"/>
    </row>
    <row r="10059" spans="1:2">
      <c r="A10059" s="61"/>
      <c r="B10059" s="58"/>
    </row>
    <row r="10060" spans="1:2">
      <c r="A10060" s="61"/>
      <c r="B10060" s="58"/>
    </row>
    <row r="10061" spans="1:2">
      <c r="A10061" s="62"/>
      <c r="B10061" s="63"/>
    </row>
    <row r="10062" spans="1:2">
      <c r="A10062" s="61"/>
      <c r="B10062" s="58"/>
    </row>
    <row r="10063" spans="1:2">
      <c r="A10063" s="61"/>
      <c r="B10063" s="58"/>
    </row>
    <row r="10064" spans="1:2">
      <c r="A10064" s="61"/>
      <c r="B10064" s="58"/>
    </row>
    <row r="10065" spans="1:2">
      <c r="A10065" s="62"/>
      <c r="B10065" s="63"/>
    </row>
    <row r="10066" spans="1:2">
      <c r="A10066" s="61"/>
      <c r="B10066" s="58"/>
    </row>
    <row r="10067" spans="1:2">
      <c r="A10067" s="62"/>
      <c r="B10067" s="63"/>
    </row>
    <row r="10068" spans="1:2">
      <c r="A10068" s="61"/>
      <c r="B10068" s="58"/>
    </row>
    <row r="10069" spans="1:2">
      <c r="A10069" s="62"/>
      <c r="B10069" s="63"/>
    </row>
    <row r="10070" spans="1:2">
      <c r="A10070" s="61"/>
      <c r="B10070" s="58"/>
    </row>
    <row r="10071" spans="1:2">
      <c r="A10071" s="61"/>
      <c r="B10071" s="58"/>
    </row>
    <row r="10072" spans="1:2">
      <c r="A10072" s="61"/>
      <c r="B10072" s="58"/>
    </row>
    <row r="10073" spans="1:2">
      <c r="A10073" s="62"/>
      <c r="B10073" s="63"/>
    </row>
    <row r="10074" spans="1:2">
      <c r="A10074" s="61"/>
      <c r="B10074" s="58"/>
    </row>
    <row r="10075" spans="1:2">
      <c r="A10075" s="62"/>
      <c r="B10075" s="63"/>
    </row>
    <row r="10076" spans="1:2">
      <c r="A10076" s="61"/>
      <c r="B10076" s="58"/>
    </row>
    <row r="10077" spans="1:2">
      <c r="A10077" s="62"/>
      <c r="B10077" s="63"/>
    </row>
    <row r="10078" spans="1:2">
      <c r="A10078" s="61"/>
      <c r="B10078" s="58"/>
    </row>
    <row r="10079" spans="1:2">
      <c r="A10079" s="62"/>
      <c r="B10079" s="63"/>
    </row>
    <row r="10080" spans="1:2">
      <c r="A10080" s="61"/>
      <c r="B10080" s="58"/>
    </row>
    <row r="10081" spans="1:2">
      <c r="A10081" s="61"/>
      <c r="B10081" s="58"/>
    </row>
    <row r="10082" spans="1:2">
      <c r="A10082" s="61"/>
      <c r="B10082" s="58"/>
    </row>
    <row r="10083" spans="1:2">
      <c r="A10083" s="61"/>
      <c r="B10083" s="58"/>
    </row>
    <row r="10084" spans="1:2">
      <c r="A10084" s="61"/>
      <c r="B10084" s="58"/>
    </row>
    <row r="10085" spans="1:2">
      <c r="A10085" s="61"/>
      <c r="B10085" s="58"/>
    </row>
    <row r="10086" spans="1:2">
      <c r="A10086" s="61"/>
      <c r="B10086" s="58"/>
    </row>
    <row r="10087" spans="1:2">
      <c r="A10087" s="61"/>
      <c r="B10087" s="58"/>
    </row>
    <row r="10088" spans="1:2">
      <c r="A10088" s="61"/>
      <c r="B10088" s="58"/>
    </row>
    <row r="10089" spans="1:2">
      <c r="A10089" s="61"/>
      <c r="B10089" s="58"/>
    </row>
    <row r="10090" spans="1:2">
      <c r="A10090" s="61"/>
      <c r="B10090" s="58"/>
    </row>
    <row r="10091" spans="1:2">
      <c r="A10091" s="61"/>
      <c r="B10091" s="58"/>
    </row>
    <row r="10092" spans="1:2">
      <c r="A10092" s="61"/>
      <c r="B10092" s="58"/>
    </row>
    <row r="10093" spans="1:2">
      <c r="A10093" s="61"/>
      <c r="B10093" s="58"/>
    </row>
    <row r="10094" spans="1:2">
      <c r="A10094" s="61"/>
      <c r="B10094" s="58"/>
    </row>
    <row r="10095" spans="1:2">
      <c r="A10095" s="62"/>
      <c r="B10095" s="63"/>
    </row>
    <row r="10096" spans="1:2">
      <c r="A10096" s="61"/>
      <c r="B10096" s="58"/>
    </row>
    <row r="10097" spans="1:2">
      <c r="A10097" s="61"/>
      <c r="B10097" s="58"/>
    </row>
    <row r="10098" spans="1:2">
      <c r="A10098" s="61"/>
      <c r="B10098" s="58"/>
    </row>
    <row r="10099" spans="1:2">
      <c r="A10099" s="62"/>
      <c r="B10099" s="63"/>
    </row>
    <row r="10100" spans="1:2">
      <c r="A10100" s="61"/>
      <c r="B10100" s="58"/>
    </row>
    <row r="10101" spans="1:2">
      <c r="A10101" s="61"/>
      <c r="B10101" s="58"/>
    </row>
    <row r="10102" spans="1:2">
      <c r="A10102" s="61"/>
      <c r="B10102" s="58"/>
    </row>
    <row r="10103" spans="1:2">
      <c r="A10103" s="61"/>
      <c r="B10103" s="58"/>
    </row>
    <row r="10104" spans="1:2">
      <c r="A10104" s="61"/>
      <c r="B10104" s="58"/>
    </row>
    <row r="10105" spans="1:2">
      <c r="A10105" s="61"/>
      <c r="B10105" s="58"/>
    </row>
    <row r="10106" spans="1:2">
      <c r="A10106" s="61"/>
      <c r="B10106" s="58"/>
    </row>
    <row r="10107" spans="1:2">
      <c r="A10107" s="61"/>
      <c r="B10107" s="58"/>
    </row>
    <row r="10108" spans="1:2">
      <c r="A10108" s="61"/>
      <c r="B10108" s="58"/>
    </row>
    <row r="10109" spans="1:2">
      <c r="A10109" s="61"/>
      <c r="B10109" s="58"/>
    </row>
    <row r="10110" spans="1:2">
      <c r="A10110" s="61"/>
      <c r="B10110" s="58"/>
    </row>
    <row r="10111" spans="1:2">
      <c r="A10111" s="61"/>
      <c r="B10111" s="58"/>
    </row>
    <row r="10112" spans="1:2">
      <c r="A10112" s="61"/>
      <c r="B10112" s="58"/>
    </row>
    <row r="10113" spans="1:2">
      <c r="A10113" s="62"/>
      <c r="B10113" s="63"/>
    </row>
    <row r="10114" spans="1:2">
      <c r="A10114" s="61"/>
      <c r="B10114" s="58"/>
    </row>
    <row r="10115" spans="1:2">
      <c r="A10115" s="61"/>
      <c r="B10115" s="58"/>
    </row>
    <row r="10116" spans="1:2">
      <c r="A10116" s="61"/>
      <c r="B10116" s="58"/>
    </row>
    <row r="10117" spans="1:2">
      <c r="A10117" s="61"/>
      <c r="B10117" s="58"/>
    </row>
    <row r="10118" spans="1:2">
      <c r="A10118" s="61"/>
      <c r="B10118" s="58"/>
    </row>
    <row r="10119" spans="1:2">
      <c r="A10119" s="62"/>
      <c r="B10119" s="63"/>
    </row>
    <row r="10120" spans="1:2">
      <c r="A10120" s="61"/>
      <c r="B10120" s="58"/>
    </row>
    <row r="10121" spans="1:2">
      <c r="A10121" s="62"/>
      <c r="B10121" s="63"/>
    </row>
    <row r="10122" spans="1:2">
      <c r="A10122" s="61"/>
      <c r="B10122" s="58"/>
    </row>
    <row r="10123" spans="1:2">
      <c r="A10123" s="61"/>
      <c r="B10123" s="58"/>
    </row>
    <row r="10124" spans="1:2">
      <c r="A10124" s="61"/>
      <c r="B10124" s="58"/>
    </row>
    <row r="10125" spans="1:2">
      <c r="A10125" s="61"/>
      <c r="B10125" s="58"/>
    </row>
    <row r="10126" spans="1:2">
      <c r="A10126" s="61"/>
      <c r="B10126" s="58"/>
    </row>
    <row r="10127" spans="1:2">
      <c r="A10127" s="61"/>
      <c r="B10127" s="58"/>
    </row>
    <row r="10128" spans="1:2">
      <c r="A10128" s="61"/>
      <c r="B10128" s="58"/>
    </row>
    <row r="10129" spans="1:2">
      <c r="A10129" s="61"/>
      <c r="B10129" s="58"/>
    </row>
    <row r="10130" spans="1:2">
      <c r="A10130" s="61"/>
      <c r="B10130" s="58"/>
    </row>
    <row r="10131" spans="1:2">
      <c r="A10131" s="62"/>
      <c r="B10131" s="63"/>
    </row>
    <row r="10132" spans="1:2">
      <c r="A10132" s="61"/>
      <c r="B10132" s="58"/>
    </row>
    <row r="10133" spans="1:2">
      <c r="A10133" s="62"/>
      <c r="B10133" s="63"/>
    </row>
    <row r="10134" spans="1:2">
      <c r="A10134" s="61"/>
      <c r="B10134" s="58"/>
    </row>
    <row r="10135" spans="1:2">
      <c r="A10135" s="61"/>
      <c r="B10135" s="58"/>
    </row>
    <row r="10136" spans="1:2">
      <c r="A10136" s="61"/>
      <c r="B10136" s="58"/>
    </row>
    <row r="10137" spans="1:2">
      <c r="A10137" s="62"/>
      <c r="B10137" s="63"/>
    </row>
    <row r="10138" spans="1:2">
      <c r="A10138" s="61"/>
      <c r="B10138" s="58"/>
    </row>
    <row r="10139" spans="1:2">
      <c r="A10139" s="62"/>
      <c r="B10139" s="63"/>
    </row>
    <row r="10140" spans="1:2">
      <c r="A10140" s="61"/>
      <c r="B10140" s="58"/>
    </row>
    <row r="10141" spans="1:2">
      <c r="A10141" s="61"/>
      <c r="B10141" s="58"/>
    </row>
    <row r="10142" spans="1:2">
      <c r="A10142" s="61"/>
      <c r="B10142" s="58"/>
    </row>
    <row r="10143" spans="1:2">
      <c r="A10143" s="62"/>
      <c r="B10143" s="63"/>
    </row>
    <row r="10144" spans="1:2">
      <c r="A10144" s="61"/>
      <c r="B10144" s="58"/>
    </row>
    <row r="10145" spans="1:2">
      <c r="A10145" s="62"/>
      <c r="B10145" s="63"/>
    </row>
    <row r="10146" spans="1:2">
      <c r="A10146" s="61"/>
      <c r="B10146" s="58"/>
    </row>
    <row r="10147" spans="1:2">
      <c r="A10147" s="62"/>
      <c r="B10147" s="63"/>
    </row>
    <row r="10148" spans="1:2">
      <c r="A10148" s="61"/>
      <c r="B10148" s="58"/>
    </row>
    <row r="10149" spans="1:2">
      <c r="A10149" s="62"/>
      <c r="B10149" s="63"/>
    </row>
    <row r="10150" spans="1:2">
      <c r="A10150" s="61"/>
      <c r="B10150" s="58"/>
    </row>
    <row r="10151" spans="1:2">
      <c r="A10151" s="61"/>
      <c r="B10151" s="58"/>
    </row>
    <row r="10152" spans="1:2">
      <c r="A10152" s="61"/>
      <c r="B10152" s="58"/>
    </row>
    <row r="10153" spans="1:2">
      <c r="A10153" s="61"/>
      <c r="B10153" s="58"/>
    </row>
    <row r="10154" spans="1:2">
      <c r="A10154" s="61"/>
      <c r="B10154" s="58"/>
    </row>
    <row r="10155" spans="1:2">
      <c r="A10155" s="62"/>
      <c r="B10155" s="63"/>
    </row>
    <row r="10156" spans="1:2">
      <c r="A10156" s="61"/>
      <c r="B10156" s="58"/>
    </row>
    <row r="10157" spans="1:2">
      <c r="A10157" s="61"/>
      <c r="B10157" s="58"/>
    </row>
    <row r="10158" spans="1:2">
      <c r="A10158" s="61"/>
      <c r="B10158" s="58"/>
    </row>
    <row r="10159" spans="1:2">
      <c r="A10159" s="61"/>
      <c r="B10159" s="58"/>
    </row>
    <row r="10160" spans="1:2">
      <c r="A10160" s="61"/>
      <c r="B10160" s="58"/>
    </row>
    <row r="10161" spans="1:2">
      <c r="A10161" s="62"/>
      <c r="B10161" s="63"/>
    </row>
    <row r="10162" spans="1:2">
      <c r="A10162" s="61"/>
      <c r="B10162" s="58"/>
    </row>
    <row r="10163" spans="1:2">
      <c r="A10163" s="62"/>
      <c r="B10163" s="63"/>
    </row>
    <row r="10164" spans="1:2">
      <c r="A10164" s="61"/>
      <c r="B10164" s="58"/>
    </row>
    <row r="10165" spans="1:2">
      <c r="A10165" s="62"/>
      <c r="B10165" s="63"/>
    </row>
    <row r="10166" spans="1:2">
      <c r="A10166" s="61"/>
      <c r="B10166" s="58"/>
    </row>
    <row r="10167" spans="1:2">
      <c r="A10167" s="61"/>
      <c r="B10167" s="58"/>
    </row>
    <row r="10168" spans="1:2">
      <c r="A10168" s="61"/>
      <c r="B10168" s="58"/>
    </row>
    <row r="10169" spans="1:2">
      <c r="A10169" s="61"/>
      <c r="B10169" s="58"/>
    </row>
    <row r="10170" spans="1:2">
      <c r="A10170" s="61"/>
      <c r="B10170" s="58"/>
    </row>
    <row r="10171" spans="1:2">
      <c r="A10171" s="62"/>
      <c r="B10171" s="63"/>
    </row>
    <row r="10172" spans="1:2">
      <c r="A10172" s="61"/>
      <c r="B10172" s="58"/>
    </row>
    <row r="10173" spans="1:2">
      <c r="A10173" s="62"/>
      <c r="B10173" s="63"/>
    </row>
    <row r="10174" spans="1:2">
      <c r="A10174" s="61"/>
      <c r="B10174" s="58"/>
    </row>
    <row r="10175" spans="1:2">
      <c r="A10175" s="62"/>
      <c r="B10175" s="63"/>
    </row>
    <row r="10176" spans="1:2">
      <c r="A10176" s="61"/>
      <c r="B10176" s="58"/>
    </row>
    <row r="10177" spans="1:2">
      <c r="A10177" s="62"/>
      <c r="B10177" s="63"/>
    </row>
    <row r="10178" spans="1:2">
      <c r="A10178" s="61"/>
      <c r="B10178" s="58"/>
    </row>
    <row r="10179" spans="1:2">
      <c r="A10179" s="61"/>
      <c r="B10179" s="58"/>
    </row>
    <row r="10180" spans="1:2">
      <c r="A10180" s="61"/>
      <c r="B10180" s="58"/>
    </row>
    <row r="10181" spans="1:2">
      <c r="A10181" s="61"/>
      <c r="B10181" s="58"/>
    </row>
    <row r="10182" spans="1:2">
      <c r="A10182" s="61"/>
      <c r="B10182" s="58"/>
    </row>
    <row r="10183" spans="1:2">
      <c r="A10183" s="62"/>
      <c r="B10183" s="63"/>
    </row>
    <row r="10184" spans="1:2">
      <c r="A10184" s="61"/>
      <c r="B10184" s="58"/>
    </row>
    <row r="10185" spans="1:2">
      <c r="A10185" s="62"/>
      <c r="B10185" s="63"/>
    </row>
    <row r="10186" spans="1:2">
      <c r="A10186" s="61"/>
      <c r="B10186" s="58"/>
    </row>
    <row r="10187" spans="1:2">
      <c r="A10187" s="62"/>
      <c r="B10187" s="63"/>
    </row>
    <row r="10188" spans="1:2">
      <c r="A10188" s="61"/>
      <c r="B10188" s="58"/>
    </row>
    <row r="10189" spans="1:2">
      <c r="A10189" s="61"/>
      <c r="B10189" s="58"/>
    </row>
    <row r="10190" spans="1:2">
      <c r="A10190" s="61"/>
      <c r="B10190" s="58"/>
    </row>
    <row r="10191" spans="1:2">
      <c r="A10191" s="61"/>
      <c r="B10191" s="58"/>
    </row>
    <row r="10192" spans="1:2">
      <c r="A10192" s="61"/>
      <c r="B10192" s="58"/>
    </row>
    <row r="10193" spans="1:2">
      <c r="A10193" s="61"/>
      <c r="B10193" s="58"/>
    </row>
    <row r="10194" spans="1:2">
      <c r="A10194" s="61"/>
      <c r="B10194" s="58"/>
    </row>
    <row r="10195" spans="1:2">
      <c r="A10195" s="62"/>
      <c r="B10195" s="63"/>
    </row>
    <row r="10196" spans="1:2">
      <c r="A10196" s="61"/>
      <c r="B10196" s="58"/>
    </row>
    <row r="10197" spans="1:2">
      <c r="A10197" s="61"/>
      <c r="B10197" s="58"/>
    </row>
    <row r="10198" spans="1:2">
      <c r="A10198" s="61"/>
      <c r="B10198" s="58"/>
    </row>
    <row r="10199" spans="1:2">
      <c r="A10199" s="61"/>
      <c r="B10199" s="58"/>
    </row>
    <row r="10200" spans="1:2">
      <c r="A10200" s="61"/>
      <c r="B10200" s="58"/>
    </row>
    <row r="10201" spans="1:2">
      <c r="A10201" s="61"/>
      <c r="B10201" s="58"/>
    </row>
    <row r="10202" spans="1:2">
      <c r="A10202" s="61"/>
      <c r="B10202" s="58"/>
    </row>
    <row r="10203" spans="1:2">
      <c r="A10203" s="62"/>
      <c r="B10203" s="63"/>
    </row>
    <row r="10204" spans="1:2">
      <c r="A10204" s="61"/>
      <c r="B10204" s="58"/>
    </row>
    <row r="10205" spans="1:2">
      <c r="A10205" s="62"/>
      <c r="B10205" s="63"/>
    </row>
    <row r="10206" spans="1:2">
      <c r="A10206" s="61"/>
      <c r="B10206" s="58"/>
    </row>
    <row r="10207" spans="1:2">
      <c r="A10207" s="62"/>
      <c r="B10207" s="63"/>
    </row>
    <row r="10208" spans="1:2">
      <c r="A10208" s="61"/>
      <c r="B10208" s="58"/>
    </row>
    <row r="10209" spans="1:2">
      <c r="A10209" s="61"/>
      <c r="B10209" s="58"/>
    </row>
    <row r="10210" spans="1:2">
      <c r="A10210" s="61"/>
      <c r="B10210" s="58"/>
    </row>
    <row r="10211" spans="1:2">
      <c r="A10211" s="62"/>
      <c r="B10211" s="63"/>
    </row>
    <row r="10212" spans="1:2">
      <c r="A10212" s="61"/>
      <c r="B10212" s="58"/>
    </row>
    <row r="10213" spans="1:2">
      <c r="A10213" s="61"/>
      <c r="B10213" s="58"/>
    </row>
    <row r="10214" spans="1:2">
      <c r="A10214" s="61"/>
      <c r="B10214" s="58"/>
    </row>
    <row r="10215" spans="1:2">
      <c r="A10215" s="62"/>
      <c r="B10215" s="63"/>
    </row>
    <row r="10216" spans="1:2">
      <c r="A10216" s="61"/>
      <c r="B10216" s="58"/>
    </row>
    <row r="10217" spans="1:2">
      <c r="A10217" s="62"/>
      <c r="B10217" s="63"/>
    </row>
    <row r="10218" spans="1:2">
      <c r="A10218" s="61"/>
      <c r="B10218" s="58"/>
    </row>
    <row r="10219" spans="1:2">
      <c r="A10219" s="62"/>
      <c r="B10219" s="63"/>
    </row>
    <row r="10220" spans="1:2">
      <c r="A10220" s="61"/>
      <c r="B10220" s="58"/>
    </row>
    <row r="10221" spans="1:2">
      <c r="A10221" s="61"/>
      <c r="B10221" s="58"/>
    </row>
    <row r="10222" spans="1:2">
      <c r="A10222" s="61"/>
      <c r="B10222" s="58"/>
    </row>
    <row r="10223" spans="1:2">
      <c r="A10223" s="62"/>
      <c r="B10223" s="63"/>
    </row>
    <row r="10224" spans="1:2">
      <c r="A10224" s="61"/>
      <c r="B10224" s="58"/>
    </row>
    <row r="10225" spans="1:2">
      <c r="A10225" s="61"/>
      <c r="B10225" s="58"/>
    </row>
    <row r="10226" spans="1:2">
      <c r="A10226" s="61"/>
      <c r="B10226" s="58"/>
    </row>
    <row r="10227" spans="1:2">
      <c r="A10227" s="61"/>
      <c r="B10227" s="58"/>
    </row>
    <row r="10228" spans="1:2">
      <c r="A10228" s="61"/>
      <c r="B10228" s="58"/>
    </row>
    <row r="10229" spans="1:2">
      <c r="A10229" s="61"/>
      <c r="B10229" s="58"/>
    </row>
    <row r="10230" spans="1:2">
      <c r="A10230" s="61"/>
      <c r="B10230" s="58"/>
    </row>
    <row r="10231" spans="1:2">
      <c r="A10231" s="61"/>
      <c r="B10231" s="58"/>
    </row>
    <row r="10232" spans="1:2">
      <c r="A10232" s="61"/>
      <c r="B10232" s="58"/>
    </row>
    <row r="10233" spans="1:2">
      <c r="A10233" s="62"/>
      <c r="B10233" s="63"/>
    </row>
    <row r="10234" spans="1:2">
      <c r="A10234" s="61"/>
      <c r="B10234" s="58"/>
    </row>
    <row r="10235" spans="1:2">
      <c r="A10235" s="62"/>
      <c r="B10235" s="63"/>
    </row>
    <row r="10236" spans="1:2">
      <c r="A10236" s="61"/>
      <c r="B10236" s="58"/>
    </row>
    <row r="10237" spans="1:2">
      <c r="A10237" s="61"/>
      <c r="B10237" s="58"/>
    </row>
    <row r="10238" spans="1:2">
      <c r="A10238" s="61"/>
      <c r="B10238" s="58"/>
    </row>
    <row r="10239" spans="1:2">
      <c r="A10239" s="61"/>
      <c r="B10239" s="58"/>
    </row>
    <row r="10240" spans="1:2">
      <c r="A10240" s="61"/>
      <c r="B10240" s="58"/>
    </row>
    <row r="10241" spans="1:2">
      <c r="A10241" s="61"/>
      <c r="B10241" s="58"/>
    </row>
    <row r="10242" spans="1:2">
      <c r="A10242" s="61"/>
      <c r="B10242" s="58"/>
    </row>
    <row r="10243" spans="1:2">
      <c r="A10243" s="62"/>
      <c r="B10243" s="63"/>
    </row>
    <row r="10244" spans="1:2">
      <c r="A10244" s="61"/>
      <c r="B10244" s="58"/>
    </row>
    <row r="10245" spans="1:2">
      <c r="A10245" s="61"/>
      <c r="B10245" s="58"/>
    </row>
    <row r="10246" spans="1:2">
      <c r="A10246" s="61"/>
      <c r="B10246" s="58"/>
    </row>
    <row r="10247" spans="1:2">
      <c r="A10247" s="62"/>
      <c r="B10247" s="63"/>
    </row>
    <row r="10248" spans="1:2">
      <c r="A10248" s="61"/>
      <c r="B10248" s="58"/>
    </row>
    <row r="10249" spans="1:2">
      <c r="A10249" s="62"/>
      <c r="B10249" s="63"/>
    </row>
    <row r="10250" spans="1:2">
      <c r="A10250" s="61"/>
      <c r="B10250" s="58"/>
    </row>
    <row r="10251" spans="1:2">
      <c r="A10251" s="61"/>
      <c r="B10251" s="58"/>
    </row>
    <row r="10252" spans="1:2">
      <c r="A10252" s="61"/>
      <c r="B10252" s="58"/>
    </row>
    <row r="10253" spans="1:2">
      <c r="A10253" s="62"/>
      <c r="B10253" s="63"/>
    </row>
    <row r="10254" spans="1:2">
      <c r="A10254" s="61"/>
      <c r="B10254" s="58"/>
    </row>
    <row r="10255" spans="1:2">
      <c r="A10255" s="61"/>
      <c r="B10255" s="58"/>
    </row>
    <row r="10256" spans="1:2">
      <c r="A10256" s="61"/>
      <c r="B10256" s="58"/>
    </row>
    <row r="10257" spans="1:2">
      <c r="A10257" s="62"/>
      <c r="B10257" s="63"/>
    </row>
    <row r="10258" spans="1:2">
      <c r="A10258" s="61"/>
      <c r="B10258" s="58"/>
    </row>
    <row r="10259" spans="1:2">
      <c r="A10259" s="62"/>
      <c r="B10259" s="63"/>
    </row>
    <row r="10260" spans="1:2">
      <c r="A10260" s="61"/>
      <c r="B10260" s="58"/>
    </row>
    <row r="10261" spans="1:2">
      <c r="A10261" s="62"/>
      <c r="B10261" s="63"/>
    </row>
    <row r="10262" spans="1:2">
      <c r="A10262" s="61"/>
      <c r="B10262" s="58"/>
    </row>
    <row r="10263" spans="1:2">
      <c r="A10263" s="61"/>
      <c r="B10263" s="58"/>
    </row>
    <row r="10264" spans="1:2">
      <c r="A10264" s="61"/>
      <c r="B10264" s="58"/>
    </row>
    <row r="10265" spans="1:2">
      <c r="A10265" s="62"/>
      <c r="B10265" s="63"/>
    </row>
    <row r="10266" spans="1:2">
      <c r="A10266" s="61"/>
      <c r="B10266" s="58"/>
    </row>
    <row r="10267" spans="1:2">
      <c r="A10267" s="61"/>
      <c r="B10267" s="58"/>
    </row>
    <row r="10268" spans="1:2">
      <c r="A10268" s="61"/>
      <c r="B10268" s="58"/>
    </row>
    <row r="10269" spans="1:2">
      <c r="A10269" s="62"/>
      <c r="B10269" s="63"/>
    </row>
    <row r="10270" spans="1:2">
      <c r="A10270" s="61"/>
      <c r="B10270" s="58"/>
    </row>
    <row r="10271" spans="1:2">
      <c r="A10271" s="61"/>
      <c r="B10271" s="58"/>
    </row>
    <row r="10272" spans="1:2">
      <c r="A10272" s="61"/>
      <c r="B10272" s="58"/>
    </row>
    <row r="10273" spans="1:2">
      <c r="A10273" s="62"/>
      <c r="B10273" s="63"/>
    </row>
    <row r="10274" spans="1:2">
      <c r="A10274" s="61"/>
      <c r="B10274" s="58"/>
    </row>
    <row r="10275" spans="1:2">
      <c r="A10275" s="61"/>
      <c r="B10275" s="58"/>
    </row>
    <row r="10276" spans="1:2">
      <c r="A10276" s="61"/>
      <c r="B10276" s="58"/>
    </row>
    <row r="10277" spans="1:2">
      <c r="A10277" s="61"/>
      <c r="B10277" s="58"/>
    </row>
    <row r="10278" spans="1:2">
      <c r="A10278" s="61"/>
      <c r="B10278" s="58"/>
    </row>
    <row r="10279" spans="1:2">
      <c r="A10279" s="61"/>
      <c r="B10279" s="58"/>
    </row>
    <row r="10280" spans="1:2">
      <c r="A10280" s="61"/>
      <c r="B10280" s="58"/>
    </row>
    <row r="10281" spans="1:2">
      <c r="A10281" s="62"/>
      <c r="B10281" s="63"/>
    </row>
    <row r="10282" spans="1:2">
      <c r="A10282" s="61"/>
      <c r="B10282" s="58"/>
    </row>
    <row r="10283" spans="1:2">
      <c r="A10283" s="62"/>
      <c r="B10283" s="63"/>
    </row>
    <row r="10284" spans="1:2">
      <c r="A10284" s="61"/>
      <c r="B10284" s="58"/>
    </row>
    <row r="10285" spans="1:2">
      <c r="A10285" s="61"/>
      <c r="B10285" s="58"/>
    </row>
    <row r="10286" spans="1:2">
      <c r="A10286" s="61"/>
      <c r="B10286" s="58"/>
    </row>
    <row r="10287" spans="1:2">
      <c r="A10287" s="62"/>
      <c r="B10287" s="63"/>
    </row>
    <row r="10288" spans="1:2">
      <c r="A10288" s="61"/>
      <c r="B10288" s="58"/>
    </row>
    <row r="10289" spans="1:2">
      <c r="A10289" s="62"/>
      <c r="B10289" s="63"/>
    </row>
    <row r="10290" spans="1:2">
      <c r="A10290" s="61"/>
      <c r="B10290" s="58"/>
    </row>
    <row r="10291" spans="1:2">
      <c r="A10291" s="61"/>
      <c r="B10291" s="58"/>
    </row>
    <row r="10292" spans="1:2">
      <c r="A10292" s="61"/>
      <c r="B10292" s="58"/>
    </row>
    <row r="10293" spans="1:2">
      <c r="A10293" s="62"/>
      <c r="B10293" s="63"/>
    </row>
    <row r="10294" spans="1:2">
      <c r="A10294" s="61"/>
      <c r="B10294" s="58"/>
    </row>
    <row r="10295" spans="1:2">
      <c r="A10295" s="61"/>
      <c r="B10295" s="58"/>
    </row>
    <row r="10296" spans="1:2">
      <c r="A10296" s="61"/>
      <c r="B10296" s="58"/>
    </row>
    <row r="10297" spans="1:2">
      <c r="A10297" s="62"/>
      <c r="B10297" s="63"/>
    </row>
    <row r="10298" spans="1:2">
      <c r="A10298" s="61"/>
      <c r="B10298" s="58"/>
    </row>
    <row r="10299" spans="1:2">
      <c r="A10299" s="61"/>
      <c r="B10299" s="58"/>
    </row>
    <row r="10300" spans="1:2">
      <c r="A10300" s="61"/>
      <c r="B10300" s="58"/>
    </row>
    <row r="10301" spans="1:2">
      <c r="A10301" s="62"/>
      <c r="B10301" s="63"/>
    </row>
    <row r="10302" spans="1:2">
      <c r="A10302" s="61"/>
      <c r="B10302" s="58"/>
    </row>
    <row r="10303" spans="1:2">
      <c r="A10303" s="61"/>
      <c r="B10303" s="58"/>
    </row>
    <row r="10304" spans="1:2">
      <c r="A10304" s="61"/>
      <c r="B10304" s="58"/>
    </row>
    <row r="10305" spans="1:2">
      <c r="A10305" s="62"/>
      <c r="B10305" s="63"/>
    </row>
    <row r="10306" spans="1:2">
      <c r="A10306" s="61"/>
      <c r="B10306" s="58"/>
    </row>
    <row r="10307" spans="1:2">
      <c r="A10307" s="62"/>
      <c r="B10307" s="63"/>
    </row>
    <row r="10308" spans="1:2">
      <c r="A10308" s="61"/>
      <c r="B10308" s="58"/>
    </row>
    <row r="10309" spans="1:2">
      <c r="A10309" s="62"/>
      <c r="B10309" s="63"/>
    </row>
    <row r="10310" spans="1:2">
      <c r="A10310" s="61"/>
      <c r="B10310" s="58"/>
    </row>
    <row r="10311" spans="1:2">
      <c r="A10311" s="62"/>
      <c r="B10311" s="63"/>
    </row>
    <row r="10312" spans="1:2">
      <c r="A10312" s="61"/>
      <c r="B10312" s="58"/>
    </row>
    <row r="10313" spans="1:2">
      <c r="A10313" s="62"/>
      <c r="B10313" s="63"/>
    </row>
    <row r="10314" spans="1:2">
      <c r="A10314" s="61"/>
      <c r="B10314" s="58"/>
    </row>
    <row r="10315" spans="1:2">
      <c r="A10315" s="62"/>
      <c r="B10315" s="63"/>
    </row>
    <row r="10316" spans="1:2">
      <c r="A10316" s="61"/>
      <c r="B10316" s="58"/>
    </row>
    <row r="10317" spans="1:2">
      <c r="A10317" s="61"/>
      <c r="B10317" s="58"/>
    </row>
    <row r="10318" spans="1:2">
      <c r="A10318" s="61"/>
      <c r="B10318" s="58"/>
    </row>
    <row r="10319" spans="1:2">
      <c r="A10319" s="61"/>
      <c r="B10319" s="58"/>
    </row>
    <row r="10320" spans="1:2">
      <c r="A10320" s="61"/>
      <c r="B10320" s="58"/>
    </row>
    <row r="10321" spans="1:2">
      <c r="A10321" s="62"/>
      <c r="B10321" s="63"/>
    </row>
    <row r="10322" spans="1:2">
      <c r="A10322" s="61"/>
      <c r="B10322" s="58"/>
    </row>
    <row r="10323" spans="1:2">
      <c r="A10323" s="61"/>
      <c r="B10323" s="58"/>
    </row>
    <row r="10324" spans="1:2">
      <c r="A10324" s="61"/>
      <c r="B10324" s="58"/>
    </row>
    <row r="10325" spans="1:2">
      <c r="A10325" s="62"/>
      <c r="B10325" s="63"/>
    </row>
    <row r="10326" spans="1:2">
      <c r="A10326" s="61"/>
      <c r="B10326" s="58"/>
    </row>
    <row r="10327" spans="1:2">
      <c r="A10327" s="61"/>
      <c r="B10327" s="58"/>
    </row>
    <row r="10328" spans="1:2">
      <c r="A10328" s="61"/>
      <c r="B10328" s="58"/>
    </row>
    <row r="10329" spans="1:2">
      <c r="A10329" s="62"/>
      <c r="B10329" s="63"/>
    </row>
    <row r="10330" spans="1:2">
      <c r="A10330" s="61"/>
      <c r="B10330" s="58"/>
    </row>
    <row r="10331" spans="1:2">
      <c r="A10331" s="62"/>
      <c r="B10331" s="63"/>
    </row>
    <row r="10332" spans="1:2">
      <c r="A10332" s="61"/>
      <c r="B10332" s="58"/>
    </row>
    <row r="10333" spans="1:2">
      <c r="A10333" s="61"/>
      <c r="B10333" s="58"/>
    </row>
    <row r="10334" spans="1:2">
      <c r="A10334" s="61"/>
      <c r="B10334" s="58"/>
    </row>
    <row r="10335" spans="1:2">
      <c r="A10335" s="61"/>
      <c r="B10335" s="58"/>
    </row>
    <row r="10336" spans="1:2">
      <c r="A10336" s="61"/>
      <c r="B10336" s="58"/>
    </row>
    <row r="10337" spans="1:2">
      <c r="A10337" s="61"/>
      <c r="B10337" s="58"/>
    </row>
    <row r="10338" spans="1:2">
      <c r="A10338" s="61"/>
      <c r="B10338" s="58"/>
    </row>
    <row r="10339" spans="1:2">
      <c r="A10339" s="61"/>
      <c r="B10339" s="58"/>
    </row>
    <row r="10340" spans="1:2">
      <c r="A10340" s="61"/>
      <c r="B10340" s="58"/>
    </row>
    <row r="10341" spans="1:2">
      <c r="A10341" s="61"/>
      <c r="B10341" s="58"/>
    </row>
    <row r="10342" spans="1:2">
      <c r="A10342" s="61"/>
      <c r="B10342" s="58"/>
    </row>
    <row r="10343" spans="1:2">
      <c r="A10343" s="61"/>
      <c r="B10343" s="58"/>
    </row>
    <row r="10344" spans="1:2">
      <c r="A10344" s="61"/>
      <c r="B10344" s="58"/>
    </row>
    <row r="10345" spans="1:2">
      <c r="A10345" s="62"/>
      <c r="B10345" s="63"/>
    </row>
    <row r="10346" spans="1:2">
      <c r="A10346" s="61"/>
      <c r="B10346" s="58"/>
    </row>
    <row r="10347" spans="1:2">
      <c r="A10347" s="62"/>
      <c r="B10347" s="63"/>
    </row>
    <row r="10348" spans="1:2">
      <c r="A10348" s="61"/>
      <c r="B10348" s="58"/>
    </row>
    <row r="10349" spans="1:2">
      <c r="A10349" s="62"/>
      <c r="B10349" s="63"/>
    </row>
    <row r="10350" spans="1:2">
      <c r="A10350" s="61"/>
      <c r="B10350" s="58"/>
    </row>
    <row r="10351" spans="1:2">
      <c r="A10351" s="61"/>
      <c r="B10351" s="58"/>
    </row>
    <row r="10352" spans="1:2">
      <c r="A10352" s="61"/>
      <c r="B10352" s="58"/>
    </row>
    <row r="10353" spans="1:2">
      <c r="A10353" s="62"/>
      <c r="B10353" s="63"/>
    </row>
    <row r="10354" spans="1:2">
      <c r="A10354" s="61"/>
      <c r="B10354" s="58"/>
    </row>
    <row r="10355" spans="1:2">
      <c r="A10355" s="62"/>
      <c r="B10355" s="63"/>
    </row>
    <row r="10356" spans="1:2">
      <c r="A10356" s="61"/>
      <c r="B10356" s="58"/>
    </row>
    <row r="10357" spans="1:2">
      <c r="A10357" s="61"/>
      <c r="B10357" s="58"/>
    </row>
    <row r="10358" spans="1:2">
      <c r="A10358" s="61"/>
      <c r="B10358" s="58"/>
    </row>
    <row r="10359" spans="1:2">
      <c r="A10359" s="62"/>
      <c r="B10359" s="63"/>
    </row>
    <row r="10360" spans="1:2">
      <c r="A10360" s="61"/>
      <c r="B10360" s="58"/>
    </row>
    <row r="10361" spans="1:2">
      <c r="A10361" s="62"/>
      <c r="B10361" s="63"/>
    </row>
    <row r="10362" spans="1:2">
      <c r="A10362" s="61"/>
      <c r="B10362" s="58"/>
    </row>
    <row r="10363" spans="1:2">
      <c r="A10363" s="61"/>
      <c r="B10363" s="58"/>
    </row>
    <row r="10364" spans="1:2">
      <c r="A10364" s="61"/>
      <c r="B10364" s="58"/>
    </row>
    <row r="10365" spans="1:2">
      <c r="A10365" s="61"/>
      <c r="B10365" s="58"/>
    </row>
    <row r="10366" spans="1:2">
      <c r="A10366" s="61"/>
      <c r="B10366" s="58"/>
    </row>
    <row r="10367" spans="1:2">
      <c r="A10367" s="62"/>
      <c r="B10367" s="63"/>
    </row>
    <row r="10368" spans="1:2">
      <c r="A10368" s="61"/>
      <c r="B10368" s="58"/>
    </row>
    <row r="10369" spans="1:2">
      <c r="A10369" s="62"/>
      <c r="B10369" s="63"/>
    </row>
    <row r="10370" spans="1:2">
      <c r="A10370" s="61"/>
      <c r="B10370" s="58"/>
    </row>
    <row r="10371" spans="1:2">
      <c r="A10371" s="61"/>
      <c r="B10371" s="58"/>
    </row>
    <row r="10372" spans="1:2">
      <c r="A10372" s="61"/>
      <c r="B10372" s="58"/>
    </row>
    <row r="10373" spans="1:2">
      <c r="A10373" s="62"/>
      <c r="B10373" s="63"/>
    </row>
    <row r="10374" spans="1:2">
      <c r="A10374" s="61"/>
      <c r="B10374" s="58"/>
    </row>
    <row r="10375" spans="1:2">
      <c r="A10375" s="62"/>
      <c r="B10375" s="63"/>
    </row>
    <row r="10376" spans="1:2">
      <c r="A10376" s="61"/>
      <c r="B10376" s="58"/>
    </row>
    <row r="10377" spans="1:2">
      <c r="A10377" s="62"/>
      <c r="B10377" s="63"/>
    </row>
    <row r="10378" spans="1:2">
      <c r="A10378" s="61"/>
      <c r="B10378" s="58"/>
    </row>
    <row r="10379" spans="1:2">
      <c r="A10379" s="61"/>
      <c r="B10379" s="58"/>
    </row>
    <row r="10380" spans="1:2">
      <c r="A10380" s="61"/>
      <c r="B10380" s="58"/>
    </row>
    <row r="10381" spans="1:2">
      <c r="A10381" s="61"/>
      <c r="B10381" s="58"/>
    </row>
    <row r="10382" spans="1:2">
      <c r="A10382" s="61"/>
      <c r="B10382" s="58"/>
    </row>
    <row r="10383" spans="1:2">
      <c r="A10383" s="62"/>
      <c r="B10383" s="63"/>
    </row>
    <row r="10384" spans="1:2">
      <c r="A10384" s="61"/>
      <c r="B10384" s="58"/>
    </row>
    <row r="10385" spans="1:2">
      <c r="A10385" s="62"/>
      <c r="B10385" s="63"/>
    </row>
    <row r="10386" spans="1:2">
      <c r="A10386" s="61"/>
      <c r="B10386" s="58"/>
    </row>
    <row r="10387" spans="1:2">
      <c r="A10387" s="61"/>
      <c r="B10387" s="58"/>
    </row>
    <row r="10388" spans="1:2">
      <c r="A10388" s="61"/>
      <c r="B10388" s="58"/>
    </row>
    <row r="10389" spans="1:2">
      <c r="A10389" s="61"/>
      <c r="B10389" s="58"/>
    </row>
    <row r="10390" spans="1:2">
      <c r="A10390" s="61"/>
      <c r="B10390" s="58"/>
    </row>
    <row r="10391" spans="1:2">
      <c r="A10391" s="61"/>
      <c r="B10391" s="58"/>
    </row>
    <row r="10392" spans="1:2">
      <c r="A10392" s="61"/>
      <c r="B10392" s="58"/>
    </row>
    <row r="10393" spans="1:2">
      <c r="A10393" s="61"/>
      <c r="B10393" s="58"/>
    </row>
    <row r="10394" spans="1:2">
      <c r="A10394" s="61"/>
      <c r="B10394" s="58"/>
    </row>
    <row r="10395" spans="1:2">
      <c r="A10395" s="62"/>
      <c r="B10395" s="63"/>
    </row>
    <row r="10396" spans="1:2">
      <c r="A10396" s="61"/>
      <c r="B10396" s="58"/>
    </row>
    <row r="10397" spans="1:2">
      <c r="A10397" s="62"/>
      <c r="B10397" s="63"/>
    </row>
    <row r="10398" spans="1:2">
      <c r="A10398" s="61"/>
      <c r="B10398" s="58"/>
    </row>
    <row r="10399" spans="1:2">
      <c r="A10399" s="62"/>
      <c r="B10399" s="63"/>
    </row>
    <row r="10400" spans="1:2">
      <c r="A10400" s="61"/>
      <c r="B10400" s="58"/>
    </row>
    <row r="10401" spans="1:2">
      <c r="A10401" s="62"/>
      <c r="B10401" s="63"/>
    </row>
    <row r="10402" spans="1:2">
      <c r="A10402" s="61"/>
      <c r="B10402" s="58"/>
    </row>
    <row r="10403" spans="1:2">
      <c r="A10403" s="62"/>
      <c r="B10403" s="63"/>
    </row>
    <row r="10404" spans="1:2">
      <c r="A10404" s="61"/>
      <c r="B10404" s="58"/>
    </row>
    <row r="10405" spans="1:2">
      <c r="A10405" s="62"/>
      <c r="B10405" s="63"/>
    </row>
    <row r="10406" spans="1:2">
      <c r="A10406" s="61"/>
      <c r="B10406" s="58"/>
    </row>
    <row r="10407" spans="1:2">
      <c r="A10407" s="61"/>
      <c r="B10407" s="58"/>
    </row>
    <row r="10408" spans="1:2">
      <c r="A10408" s="61"/>
      <c r="B10408" s="58"/>
    </row>
    <row r="10409" spans="1:2">
      <c r="A10409" s="62"/>
      <c r="B10409" s="63"/>
    </row>
    <row r="10410" spans="1:2">
      <c r="A10410" s="61"/>
      <c r="B10410" s="58"/>
    </row>
    <row r="10411" spans="1:2">
      <c r="A10411" s="61"/>
      <c r="B10411" s="58"/>
    </row>
    <row r="10412" spans="1:2">
      <c r="A10412" s="61"/>
      <c r="B10412" s="58"/>
    </row>
    <row r="10413" spans="1:2">
      <c r="A10413" s="61"/>
      <c r="B10413" s="58"/>
    </row>
    <row r="10414" spans="1:2">
      <c r="A10414" s="61"/>
      <c r="B10414" s="58"/>
    </row>
    <row r="10415" spans="1:2">
      <c r="A10415" s="62"/>
      <c r="B10415" s="63"/>
    </row>
    <row r="10416" spans="1:2">
      <c r="A10416" s="61"/>
      <c r="B10416" s="58"/>
    </row>
    <row r="10417" spans="1:2">
      <c r="A10417" s="62"/>
      <c r="B10417" s="63"/>
    </row>
    <row r="10418" spans="1:2">
      <c r="A10418" s="61"/>
      <c r="B10418" s="58"/>
    </row>
    <row r="10419" spans="1:2">
      <c r="A10419" s="61"/>
      <c r="B10419" s="58"/>
    </row>
    <row r="10420" spans="1:2">
      <c r="A10420" s="61"/>
      <c r="B10420" s="58"/>
    </row>
    <row r="10421" spans="1:2">
      <c r="A10421" s="61"/>
      <c r="B10421" s="58"/>
    </row>
    <row r="10422" spans="1:2">
      <c r="A10422" s="61"/>
      <c r="B10422" s="58"/>
    </row>
    <row r="10423" spans="1:2">
      <c r="A10423" s="61"/>
      <c r="B10423" s="58"/>
    </row>
    <row r="10424" spans="1:2">
      <c r="A10424" s="61"/>
      <c r="B10424" s="58"/>
    </row>
    <row r="10425" spans="1:2">
      <c r="A10425" s="62"/>
      <c r="B10425" s="63"/>
    </row>
    <row r="10426" spans="1:2">
      <c r="A10426" s="61"/>
      <c r="B10426" s="58"/>
    </row>
    <row r="10427" spans="1:2">
      <c r="A10427" s="61"/>
      <c r="B10427" s="58"/>
    </row>
    <row r="10428" spans="1:2">
      <c r="A10428" s="61"/>
      <c r="B10428" s="58"/>
    </row>
    <row r="10429" spans="1:2">
      <c r="A10429" s="61"/>
      <c r="B10429" s="58"/>
    </row>
    <row r="10430" spans="1:2">
      <c r="A10430" s="61"/>
      <c r="B10430" s="58"/>
    </row>
    <row r="10431" spans="1:2">
      <c r="A10431" s="61"/>
      <c r="B10431" s="58"/>
    </row>
    <row r="10432" spans="1:2">
      <c r="A10432" s="61"/>
      <c r="B10432" s="58"/>
    </row>
    <row r="10433" spans="1:2">
      <c r="A10433" s="62"/>
      <c r="B10433" s="63"/>
    </row>
    <row r="10434" spans="1:2">
      <c r="A10434" s="61"/>
      <c r="B10434" s="58"/>
    </row>
    <row r="10435" spans="1:2">
      <c r="A10435" s="61"/>
      <c r="B10435" s="58"/>
    </row>
    <row r="10436" spans="1:2">
      <c r="A10436" s="61"/>
      <c r="B10436" s="58"/>
    </row>
    <row r="10437" spans="1:2">
      <c r="A10437" s="62"/>
      <c r="B10437" s="63"/>
    </row>
    <row r="10438" spans="1:2">
      <c r="A10438" s="61"/>
      <c r="B10438" s="58"/>
    </row>
    <row r="10439" spans="1:2">
      <c r="A10439" s="62"/>
      <c r="B10439" s="63"/>
    </row>
    <row r="10440" spans="1:2">
      <c r="A10440" s="61"/>
      <c r="B10440" s="58"/>
    </row>
    <row r="10441" spans="1:2">
      <c r="A10441" s="61"/>
      <c r="B10441" s="58"/>
    </row>
    <row r="10442" spans="1:2">
      <c r="A10442" s="61"/>
      <c r="B10442" s="58"/>
    </row>
    <row r="10443" spans="1:2">
      <c r="A10443" s="62"/>
      <c r="B10443" s="63"/>
    </row>
    <row r="10444" spans="1:2">
      <c r="A10444" s="61"/>
      <c r="B10444" s="58"/>
    </row>
    <row r="10445" spans="1:2">
      <c r="A10445" s="61"/>
      <c r="B10445" s="58"/>
    </row>
    <row r="10446" spans="1:2">
      <c r="A10446" s="61"/>
      <c r="B10446" s="58"/>
    </row>
    <row r="10447" spans="1:2">
      <c r="A10447" s="61"/>
      <c r="B10447" s="58"/>
    </row>
    <row r="10448" spans="1:2">
      <c r="A10448" s="61"/>
      <c r="B10448" s="58"/>
    </row>
    <row r="10449" spans="1:2">
      <c r="A10449" s="62"/>
      <c r="B10449" s="63"/>
    </row>
    <row r="10450" spans="1:2">
      <c r="A10450" s="61"/>
      <c r="B10450" s="58"/>
    </row>
    <row r="10451" spans="1:2">
      <c r="A10451" s="62"/>
      <c r="B10451" s="63"/>
    </row>
    <row r="10452" spans="1:2">
      <c r="A10452" s="61"/>
      <c r="B10452" s="58"/>
    </row>
    <row r="10453" spans="1:2">
      <c r="A10453" s="62"/>
      <c r="B10453" s="63"/>
    </row>
    <row r="10454" spans="1:2">
      <c r="A10454" s="61"/>
      <c r="B10454" s="58"/>
    </row>
    <row r="10455" spans="1:2">
      <c r="A10455" s="61"/>
      <c r="B10455" s="58"/>
    </row>
    <row r="10456" spans="1:2">
      <c r="A10456" s="61"/>
      <c r="B10456" s="58"/>
    </row>
    <row r="10457" spans="1:2">
      <c r="A10457" s="61"/>
      <c r="B10457" s="58"/>
    </row>
    <row r="10458" spans="1:2">
      <c r="A10458" s="61"/>
      <c r="B10458" s="58"/>
    </row>
    <row r="10459" spans="1:2">
      <c r="A10459" s="61"/>
      <c r="B10459" s="58"/>
    </row>
    <row r="10460" spans="1:2">
      <c r="A10460" s="61"/>
      <c r="B10460" s="58"/>
    </row>
    <row r="10461" spans="1:2">
      <c r="A10461" s="62"/>
      <c r="B10461" s="63"/>
    </row>
    <row r="10462" spans="1:2">
      <c r="A10462" s="61"/>
      <c r="B10462" s="58"/>
    </row>
    <row r="10463" spans="1:2">
      <c r="A10463" s="62"/>
      <c r="B10463" s="63"/>
    </row>
    <row r="10464" spans="1:2">
      <c r="A10464" s="61"/>
      <c r="B10464" s="58"/>
    </row>
    <row r="10465" spans="1:2">
      <c r="A10465" s="62"/>
      <c r="B10465" s="63"/>
    </row>
    <row r="10466" spans="1:2">
      <c r="A10466" s="61"/>
      <c r="B10466" s="58"/>
    </row>
    <row r="10467" spans="1:2">
      <c r="A10467" s="62"/>
      <c r="B10467" s="63"/>
    </row>
    <row r="10468" spans="1:2">
      <c r="A10468" s="61"/>
      <c r="B10468" s="58"/>
    </row>
    <row r="10469" spans="1:2">
      <c r="A10469" s="62"/>
      <c r="B10469" s="63"/>
    </row>
    <row r="10470" spans="1:2">
      <c r="A10470" s="61"/>
      <c r="B10470" s="58"/>
    </row>
    <row r="10471" spans="1:2">
      <c r="A10471" s="62"/>
      <c r="B10471" s="63"/>
    </row>
    <row r="10472" spans="1:2">
      <c r="A10472" s="61"/>
      <c r="B10472" s="58"/>
    </row>
    <row r="10473" spans="1:2">
      <c r="A10473" s="62"/>
      <c r="B10473" s="63"/>
    </row>
    <row r="10474" spans="1:2">
      <c r="A10474" s="61"/>
      <c r="B10474" s="58"/>
    </row>
    <row r="10475" spans="1:2">
      <c r="A10475" s="61"/>
      <c r="B10475" s="58"/>
    </row>
    <row r="10476" spans="1:2">
      <c r="A10476" s="61"/>
      <c r="B10476" s="58"/>
    </row>
    <row r="10477" spans="1:2">
      <c r="A10477" s="61"/>
      <c r="B10477" s="58"/>
    </row>
    <row r="10478" spans="1:2">
      <c r="A10478" s="61"/>
      <c r="B10478" s="58"/>
    </row>
    <row r="10479" spans="1:2">
      <c r="A10479" s="62"/>
      <c r="B10479" s="63"/>
    </row>
    <row r="10480" spans="1:2">
      <c r="A10480" s="61"/>
      <c r="B10480" s="58"/>
    </row>
    <row r="10481" spans="1:2">
      <c r="A10481" s="61"/>
      <c r="B10481" s="58"/>
    </row>
    <row r="10482" spans="1:2">
      <c r="A10482" s="61"/>
      <c r="B10482" s="58"/>
    </row>
    <row r="10483" spans="1:2">
      <c r="A10483" s="62"/>
      <c r="B10483" s="63"/>
    </row>
    <row r="10484" spans="1:2">
      <c r="A10484" s="61"/>
      <c r="B10484" s="58"/>
    </row>
    <row r="10485" spans="1:2">
      <c r="A10485" s="62"/>
      <c r="B10485" s="63"/>
    </row>
    <row r="10486" spans="1:2">
      <c r="A10486" s="61"/>
      <c r="B10486" s="58"/>
    </row>
    <row r="10487" spans="1:2">
      <c r="A10487" s="61"/>
      <c r="B10487" s="58"/>
    </row>
    <row r="10488" spans="1:2">
      <c r="A10488" s="61"/>
      <c r="B10488" s="58"/>
    </row>
    <row r="10489" spans="1:2">
      <c r="A10489" s="62"/>
      <c r="B10489" s="63"/>
    </row>
    <row r="10490" spans="1:2">
      <c r="A10490" s="61"/>
      <c r="B10490" s="58"/>
    </row>
    <row r="10491" spans="1:2">
      <c r="A10491" s="62"/>
      <c r="B10491" s="63"/>
    </row>
    <row r="10492" spans="1:2">
      <c r="A10492" s="61"/>
      <c r="B10492" s="58"/>
    </row>
    <row r="10493" spans="1:2">
      <c r="A10493" s="62"/>
      <c r="B10493" s="63"/>
    </row>
    <row r="10494" spans="1:2">
      <c r="A10494" s="61"/>
      <c r="B10494" s="58"/>
    </row>
    <row r="10495" spans="1:2">
      <c r="A10495" s="62"/>
      <c r="B10495" s="63"/>
    </row>
    <row r="10496" spans="1:2">
      <c r="A10496" s="61"/>
      <c r="B10496" s="58"/>
    </row>
    <row r="10497" spans="1:2">
      <c r="A10497" s="61"/>
      <c r="B10497" s="58"/>
    </row>
    <row r="10498" spans="1:2">
      <c r="A10498" s="61"/>
      <c r="B10498" s="58"/>
    </row>
    <row r="10499" spans="1:2">
      <c r="A10499" s="61"/>
      <c r="B10499" s="58"/>
    </row>
    <row r="10500" spans="1:2">
      <c r="A10500" s="61"/>
      <c r="B10500" s="58"/>
    </row>
    <row r="10501" spans="1:2">
      <c r="A10501" s="62"/>
      <c r="B10501" s="63"/>
    </row>
    <row r="10502" spans="1:2">
      <c r="A10502" s="61"/>
      <c r="B10502" s="58"/>
    </row>
    <row r="10503" spans="1:2">
      <c r="A10503" s="62"/>
      <c r="B10503" s="63"/>
    </row>
    <row r="10504" spans="1:2">
      <c r="A10504" s="61"/>
      <c r="B10504" s="58"/>
    </row>
    <row r="10505" spans="1:2">
      <c r="A10505" s="62"/>
      <c r="B10505" s="63"/>
    </row>
    <row r="10506" spans="1:2">
      <c r="A10506" s="61"/>
      <c r="B10506" s="58"/>
    </row>
    <row r="10507" spans="1:2">
      <c r="A10507" s="62"/>
      <c r="B10507" s="63"/>
    </row>
    <row r="10508" spans="1:2">
      <c r="A10508" s="61"/>
      <c r="B10508" s="58"/>
    </row>
    <row r="10509" spans="1:2">
      <c r="A10509" s="62"/>
      <c r="B10509" s="63"/>
    </row>
    <row r="10510" spans="1:2">
      <c r="A10510" s="61"/>
      <c r="B10510" s="58"/>
    </row>
    <row r="10511" spans="1:2">
      <c r="A10511" s="61"/>
      <c r="B10511" s="58"/>
    </row>
    <row r="10512" spans="1:2">
      <c r="A10512" s="61"/>
      <c r="B10512" s="58"/>
    </row>
    <row r="10513" spans="1:2">
      <c r="A10513" s="62"/>
      <c r="B10513" s="63"/>
    </row>
    <row r="10514" spans="1:2">
      <c r="A10514" s="61"/>
      <c r="B10514" s="58"/>
    </row>
    <row r="10515" spans="1:2">
      <c r="A10515" s="61"/>
      <c r="B10515" s="58"/>
    </row>
    <row r="10516" spans="1:2">
      <c r="A10516" s="61"/>
      <c r="B10516" s="58"/>
    </row>
    <row r="10517" spans="1:2">
      <c r="A10517" s="61"/>
      <c r="B10517" s="58"/>
    </row>
    <row r="10518" spans="1:2">
      <c r="A10518" s="61"/>
      <c r="B10518" s="58"/>
    </row>
    <row r="10519" spans="1:2">
      <c r="A10519" s="62"/>
      <c r="B10519" s="63"/>
    </row>
    <row r="10520" spans="1:2">
      <c r="A10520" s="61"/>
      <c r="B10520" s="58"/>
    </row>
    <row r="10521" spans="1:2">
      <c r="A10521" s="61"/>
      <c r="B10521" s="58"/>
    </row>
    <row r="10522" spans="1:2">
      <c r="A10522" s="61"/>
      <c r="B10522" s="58"/>
    </row>
    <row r="10523" spans="1:2">
      <c r="A10523" s="61"/>
      <c r="B10523" s="58"/>
    </row>
    <row r="10524" spans="1:2">
      <c r="A10524" s="61"/>
      <c r="B10524" s="58"/>
    </row>
    <row r="10525" spans="1:2">
      <c r="A10525" s="62"/>
      <c r="B10525" s="63"/>
    </row>
    <row r="10526" spans="1:2">
      <c r="A10526" s="61"/>
      <c r="B10526" s="58"/>
    </row>
    <row r="10527" spans="1:2">
      <c r="A10527" s="62"/>
      <c r="B10527" s="63"/>
    </row>
    <row r="10528" spans="1:2">
      <c r="A10528" s="61"/>
      <c r="B10528" s="58"/>
    </row>
    <row r="10529" spans="1:2">
      <c r="A10529" s="62"/>
      <c r="B10529" s="63"/>
    </row>
    <row r="10530" spans="1:2">
      <c r="A10530" s="61"/>
      <c r="B10530" s="58"/>
    </row>
    <row r="10531" spans="1:2">
      <c r="A10531" s="61"/>
      <c r="B10531" s="58"/>
    </row>
    <row r="10532" spans="1:2">
      <c r="A10532" s="61"/>
      <c r="B10532" s="58"/>
    </row>
    <row r="10533" spans="1:2">
      <c r="A10533" s="62"/>
      <c r="B10533" s="63"/>
    </row>
    <row r="10534" spans="1:2">
      <c r="A10534" s="61"/>
      <c r="B10534" s="58"/>
    </row>
    <row r="10535" spans="1:2">
      <c r="A10535" s="61"/>
      <c r="B10535" s="58"/>
    </row>
    <row r="10536" spans="1:2">
      <c r="A10536" s="61"/>
      <c r="B10536" s="58"/>
    </row>
    <row r="10537" spans="1:2">
      <c r="A10537" s="61"/>
      <c r="B10537" s="58"/>
    </row>
    <row r="10538" spans="1:2">
      <c r="A10538" s="61"/>
      <c r="B10538" s="58"/>
    </row>
    <row r="10539" spans="1:2">
      <c r="A10539" s="61"/>
      <c r="B10539" s="58"/>
    </row>
    <row r="10540" spans="1:2">
      <c r="A10540" s="61"/>
      <c r="B10540" s="58"/>
    </row>
    <row r="10541" spans="1:2">
      <c r="A10541" s="62"/>
      <c r="B10541" s="63"/>
    </row>
    <row r="10542" spans="1:2">
      <c r="A10542" s="61"/>
      <c r="B10542" s="58"/>
    </row>
    <row r="10543" spans="1:2">
      <c r="A10543" s="61"/>
      <c r="B10543" s="58"/>
    </row>
    <row r="10544" spans="1:2">
      <c r="A10544" s="61"/>
      <c r="B10544" s="58"/>
    </row>
    <row r="10545" spans="1:2">
      <c r="A10545" s="62"/>
      <c r="B10545" s="63"/>
    </row>
    <row r="10546" spans="1:2">
      <c r="A10546" s="61"/>
      <c r="B10546" s="58"/>
    </row>
    <row r="10547" spans="1:2">
      <c r="A10547" s="61"/>
      <c r="B10547" s="58"/>
    </row>
    <row r="10548" spans="1:2">
      <c r="A10548" s="61"/>
      <c r="B10548" s="58"/>
    </row>
    <row r="10549" spans="1:2">
      <c r="A10549" s="62"/>
      <c r="B10549" s="63"/>
    </row>
    <row r="10550" spans="1:2">
      <c r="A10550" s="61"/>
      <c r="B10550" s="58"/>
    </row>
    <row r="10551" spans="1:2">
      <c r="A10551" s="62"/>
      <c r="B10551" s="63"/>
    </row>
    <row r="10552" spans="1:2">
      <c r="A10552" s="61"/>
      <c r="B10552" s="58"/>
    </row>
    <row r="10553" spans="1:2">
      <c r="A10553" s="61"/>
      <c r="B10553" s="58"/>
    </row>
    <row r="10554" spans="1:2">
      <c r="A10554" s="61"/>
      <c r="B10554" s="58"/>
    </row>
    <row r="10555" spans="1:2">
      <c r="A10555" s="61"/>
      <c r="B10555" s="58"/>
    </row>
    <row r="10556" spans="1:2">
      <c r="A10556" s="61"/>
      <c r="B10556" s="58"/>
    </row>
    <row r="10557" spans="1:2">
      <c r="A10557" s="62"/>
      <c r="B10557" s="63"/>
    </row>
    <row r="10558" spans="1:2">
      <c r="A10558" s="61"/>
      <c r="B10558" s="58"/>
    </row>
    <row r="10559" spans="1:2">
      <c r="A10559" s="62"/>
      <c r="B10559" s="63"/>
    </row>
    <row r="10560" spans="1:2">
      <c r="A10560" s="61"/>
      <c r="B10560" s="58"/>
    </row>
    <row r="10561" spans="1:2">
      <c r="A10561" s="61"/>
      <c r="B10561" s="58"/>
    </row>
    <row r="10562" spans="1:2">
      <c r="A10562" s="61"/>
      <c r="B10562" s="58"/>
    </row>
    <row r="10563" spans="1:2">
      <c r="A10563" s="62"/>
      <c r="B10563" s="63"/>
    </row>
    <row r="10564" spans="1:2">
      <c r="A10564" s="61"/>
      <c r="B10564" s="58"/>
    </row>
    <row r="10565" spans="1:2">
      <c r="A10565" s="62"/>
      <c r="B10565" s="63"/>
    </row>
    <row r="10566" spans="1:2">
      <c r="A10566" s="61"/>
      <c r="B10566" s="58"/>
    </row>
    <row r="10567" spans="1:2">
      <c r="A10567" s="61"/>
      <c r="B10567" s="58"/>
    </row>
    <row r="10568" spans="1:2">
      <c r="A10568" s="61"/>
      <c r="B10568" s="58"/>
    </row>
    <row r="10569" spans="1:2">
      <c r="A10569" s="62"/>
      <c r="B10569" s="63"/>
    </row>
    <row r="10570" spans="1:2">
      <c r="A10570" s="61"/>
      <c r="B10570" s="58"/>
    </row>
    <row r="10571" spans="1:2">
      <c r="A10571" s="61"/>
      <c r="B10571" s="58"/>
    </row>
    <row r="10572" spans="1:2">
      <c r="A10572" s="61"/>
      <c r="B10572" s="58"/>
    </row>
    <row r="10573" spans="1:2">
      <c r="A10573" s="62"/>
      <c r="B10573" s="63"/>
    </row>
    <row r="10574" spans="1:2">
      <c r="A10574" s="61"/>
      <c r="B10574" s="58"/>
    </row>
    <row r="10575" spans="1:2">
      <c r="A10575" s="61"/>
      <c r="B10575" s="58"/>
    </row>
    <row r="10576" spans="1:2">
      <c r="A10576" s="61"/>
      <c r="B10576" s="58"/>
    </row>
    <row r="10577" spans="1:2">
      <c r="A10577" s="62"/>
      <c r="B10577" s="63"/>
    </row>
    <row r="10578" spans="1:2">
      <c r="A10578" s="61"/>
      <c r="B10578" s="58"/>
    </row>
    <row r="10579" spans="1:2">
      <c r="A10579" s="62"/>
      <c r="B10579" s="63"/>
    </row>
    <row r="10580" spans="1:2">
      <c r="A10580" s="61"/>
      <c r="B10580" s="58"/>
    </row>
    <row r="10581" spans="1:2">
      <c r="A10581" s="61"/>
      <c r="B10581" s="58"/>
    </row>
    <row r="10582" spans="1:2">
      <c r="A10582" s="61"/>
      <c r="B10582" s="58"/>
    </row>
    <row r="10583" spans="1:2">
      <c r="A10583" s="61"/>
      <c r="B10583" s="58"/>
    </row>
    <row r="10584" spans="1:2">
      <c r="A10584" s="61"/>
      <c r="B10584" s="58"/>
    </row>
    <row r="10585" spans="1:2">
      <c r="A10585" s="61"/>
      <c r="B10585" s="58"/>
    </row>
    <row r="10586" spans="1:2">
      <c r="A10586" s="61"/>
      <c r="B10586" s="58"/>
    </row>
    <row r="10587" spans="1:2">
      <c r="A10587" s="61"/>
      <c r="B10587" s="58"/>
    </row>
    <row r="10588" spans="1:2">
      <c r="A10588" s="61"/>
      <c r="B10588" s="58"/>
    </row>
    <row r="10589" spans="1:2">
      <c r="A10589" s="62"/>
      <c r="B10589" s="63"/>
    </row>
    <row r="10590" spans="1:2">
      <c r="A10590" s="61"/>
      <c r="B10590" s="58"/>
    </row>
    <row r="10591" spans="1:2">
      <c r="A10591" s="62"/>
      <c r="B10591" s="63"/>
    </row>
    <row r="10592" spans="1:2">
      <c r="A10592" s="61"/>
      <c r="B10592" s="58"/>
    </row>
    <row r="10593" spans="1:2">
      <c r="A10593" s="61"/>
      <c r="B10593" s="58"/>
    </row>
    <row r="10594" spans="1:2">
      <c r="A10594" s="61"/>
      <c r="B10594" s="58"/>
    </row>
    <row r="10595" spans="1:2">
      <c r="A10595" s="61"/>
      <c r="B10595" s="58"/>
    </row>
    <row r="10596" spans="1:2">
      <c r="A10596" s="61"/>
      <c r="B10596" s="58"/>
    </row>
    <row r="10597" spans="1:2">
      <c r="A10597" s="61"/>
      <c r="B10597" s="58"/>
    </row>
    <row r="10598" spans="1:2">
      <c r="A10598" s="61"/>
      <c r="B10598" s="58"/>
    </row>
    <row r="10599" spans="1:2">
      <c r="A10599" s="61"/>
      <c r="B10599" s="58"/>
    </row>
    <row r="10600" spans="1:2">
      <c r="A10600" s="61"/>
      <c r="B10600" s="58"/>
    </row>
    <row r="10601" spans="1:2">
      <c r="A10601" s="62"/>
      <c r="B10601" s="63"/>
    </row>
    <row r="10602" spans="1:2">
      <c r="A10602" s="61"/>
      <c r="B10602" s="58"/>
    </row>
    <row r="10603" spans="1:2">
      <c r="A10603" s="61"/>
      <c r="B10603" s="58"/>
    </row>
    <row r="10604" spans="1:2">
      <c r="A10604" s="61"/>
      <c r="B10604" s="58"/>
    </row>
    <row r="10605" spans="1:2">
      <c r="A10605" s="61"/>
      <c r="B10605" s="58"/>
    </row>
    <row r="10606" spans="1:2">
      <c r="A10606" s="61"/>
      <c r="B10606" s="58"/>
    </row>
    <row r="10607" spans="1:2">
      <c r="A10607" s="62"/>
      <c r="B10607" s="63"/>
    </row>
    <row r="10608" spans="1:2">
      <c r="A10608" s="61"/>
      <c r="B10608" s="58"/>
    </row>
    <row r="10609" spans="1:2">
      <c r="A10609" s="61"/>
      <c r="B10609" s="58"/>
    </row>
    <row r="10610" spans="1:2">
      <c r="A10610" s="61"/>
      <c r="B10610" s="58"/>
    </row>
    <row r="10611" spans="1:2">
      <c r="A10611" s="61"/>
      <c r="B10611" s="58"/>
    </row>
    <row r="10612" spans="1:2">
      <c r="A10612" s="61"/>
      <c r="B10612" s="58"/>
    </row>
    <row r="10613" spans="1:2">
      <c r="A10613" s="61"/>
      <c r="B10613" s="58"/>
    </row>
    <row r="10614" spans="1:2">
      <c r="A10614" s="61"/>
      <c r="B10614" s="58"/>
    </row>
    <row r="10615" spans="1:2">
      <c r="A10615" s="62"/>
      <c r="B10615" s="63"/>
    </row>
    <row r="10616" spans="1:2">
      <c r="A10616" s="61"/>
      <c r="B10616" s="58"/>
    </row>
    <row r="10617" spans="1:2">
      <c r="A10617" s="62"/>
      <c r="B10617" s="63"/>
    </row>
    <row r="10618" spans="1:2">
      <c r="A10618" s="61"/>
      <c r="B10618" s="58"/>
    </row>
    <row r="10619" spans="1:2">
      <c r="A10619" s="62"/>
      <c r="B10619" s="63"/>
    </row>
    <row r="10620" spans="1:2">
      <c r="A10620" s="61"/>
      <c r="B10620" s="58"/>
    </row>
    <row r="10621" spans="1:2">
      <c r="A10621" s="61"/>
      <c r="B10621" s="58"/>
    </row>
    <row r="10622" spans="1:2">
      <c r="A10622" s="61"/>
      <c r="B10622" s="58"/>
    </row>
    <row r="10623" spans="1:2">
      <c r="A10623" s="61"/>
      <c r="B10623" s="58"/>
    </row>
    <row r="10624" spans="1:2">
      <c r="A10624" s="61"/>
      <c r="B10624" s="58"/>
    </row>
    <row r="10625" spans="1:2">
      <c r="A10625" s="61"/>
      <c r="B10625" s="58"/>
    </row>
    <row r="10626" spans="1:2">
      <c r="A10626" s="61"/>
      <c r="B10626" s="58"/>
    </row>
    <row r="10627" spans="1:2">
      <c r="A10627" s="62"/>
      <c r="B10627" s="63"/>
    </row>
    <row r="10628" spans="1:2">
      <c r="A10628" s="61"/>
      <c r="B10628" s="58"/>
    </row>
    <row r="10629" spans="1:2">
      <c r="A10629" s="61"/>
      <c r="B10629" s="58"/>
    </row>
    <row r="10630" spans="1:2">
      <c r="A10630" s="61"/>
      <c r="B10630" s="58"/>
    </row>
    <row r="10631" spans="1:2">
      <c r="A10631" s="61"/>
      <c r="B10631" s="58"/>
    </row>
    <row r="10632" spans="1:2">
      <c r="A10632" s="61"/>
      <c r="B10632" s="58"/>
    </row>
    <row r="10633" spans="1:2">
      <c r="A10633" s="62"/>
      <c r="B10633" s="63"/>
    </row>
    <row r="10634" spans="1:2">
      <c r="A10634" s="61"/>
      <c r="B10634" s="58"/>
    </row>
    <row r="10635" spans="1:2">
      <c r="A10635" s="61"/>
      <c r="B10635" s="58"/>
    </row>
    <row r="10636" spans="1:2">
      <c r="A10636" s="61"/>
      <c r="B10636" s="58"/>
    </row>
    <row r="10637" spans="1:2">
      <c r="A10637" s="61"/>
      <c r="B10637" s="58"/>
    </row>
    <row r="10638" spans="1:2">
      <c r="A10638" s="61"/>
      <c r="B10638" s="58"/>
    </row>
    <row r="10639" spans="1:2">
      <c r="A10639" s="62"/>
      <c r="B10639" s="63"/>
    </row>
    <row r="10640" spans="1:2">
      <c r="A10640" s="61"/>
      <c r="B10640" s="58"/>
    </row>
    <row r="10641" spans="1:2">
      <c r="A10641" s="62"/>
      <c r="B10641" s="63"/>
    </row>
    <row r="10642" spans="1:2">
      <c r="A10642" s="61"/>
      <c r="B10642" s="58"/>
    </row>
    <row r="10643" spans="1:2">
      <c r="A10643" s="62"/>
      <c r="B10643" s="63"/>
    </row>
    <row r="10644" spans="1:2">
      <c r="A10644" s="61"/>
      <c r="B10644" s="58"/>
    </row>
    <row r="10645" spans="1:2">
      <c r="A10645" s="61"/>
      <c r="B10645" s="58"/>
    </row>
    <row r="10646" spans="1:2">
      <c r="A10646" s="61"/>
      <c r="B10646" s="58"/>
    </row>
    <row r="10647" spans="1:2">
      <c r="A10647" s="62"/>
      <c r="B10647" s="63"/>
    </row>
    <row r="10648" spans="1:2">
      <c r="A10648" s="61"/>
      <c r="B10648" s="58"/>
    </row>
    <row r="10649" spans="1:2">
      <c r="A10649" s="61"/>
      <c r="B10649" s="58"/>
    </row>
    <row r="10650" spans="1:2">
      <c r="A10650" s="61"/>
      <c r="B10650" s="58"/>
    </row>
    <row r="10651" spans="1:2">
      <c r="A10651" s="62"/>
      <c r="B10651" s="63"/>
    </row>
    <row r="10652" spans="1:2">
      <c r="A10652" s="61"/>
      <c r="B10652" s="58"/>
    </row>
    <row r="10653" spans="1:2">
      <c r="A10653" s="62"/>
      <c r="B10653" s="63"/>
    </row>
    <row r="10654" spans="1:2">
      <c r="A10654" s="61"/>
      <c r="B10654" s="58"/>
    </row>
    <row r="10655" spans="1:2">
      <c r="A10655" s="61"/>
      <c r="B10655" s="58"/>
    </row>
    <row r="10656" spans="1:2">
      <c r="A10656" s="61"/>
      <c r="B10656" s="58"/>
    </row>
    <row r="10657" spans="1:2">
      <c r="A10657" s="62"/>
      <c r="B10657" s="63"/>
    </row>
    <row r="10658" spans="1:2">
      <c r="A10658" s="61"/>
      <c r="B10658" s="58"/>
    </row>
    <row r="10659" spans="1:2">
      <c r="A10659" s="61"/>
      <c r="B10659" s="58"/>
    </row>
    <row r="10660" spans="1:2">
      <c r="A10660" s="61"/>
      <c r="B10660" s="58"/>
    </row>
    <row r="10661" spans="1:2">
      <c r="A10661" s="61"/>
      <c r="B10661" s="58"/>
    </row>
    <row r="10662" spans="1:2">
      <c r="A10662" s="61"/>
      <c r="B10662" s="58"/>
    </row>
    <row r="10663" spans="1:2">
      <c r="A10663" s="62"/>
      <c r="B10663" s="63"/>
    </row>
    <row r="10664" spans="1:2">
      <c r="A10664" s="61"/>
      <c r="B10664" s="58"/>
    </row>
    <row r="10665" spans="1:2">
      <c r="A10665" s="61"/>
      <c r="B10665" s="58"/>
    </row>
    <row r="10666" spans="1:2">
      <c r="A10666" s="61"/>
      <c r="B10666" s="58"/>
    </row>
    <row r="10667" spans="1:2">
      <c r="A10667" s="62"/>
      <c r="B10667" s="63"/>
    </row>
    <row r="10668" spans="1:2">
      <c r="A10668" s="61"/>
      <c r="B10668" s="58"/>
    </row>
    <row r="10669" spans="1:2">
      <c r="A10669" s="62"/>
      <c r="B10669" s="63"/>
    </row>
    <row r="10670" spans="1:2">
      <c r="A10670" s="61"/>
      <c r="B10670" s="58"/>
    </row>
    <row r="10671" spans="1:2">
      <c r="A10671" s="61"/>
      <c r="B10671" s="58"/>
    </row>
    <row r="10672" spans="1:2">
      <c r="A10672" s="61"/>
      <c r="B10672" s="58"/>
    </row>
    <row r="10673" spans="1:2">
      <c r="A10673" s="61"/>
      <c r="B10673" s="58"/>
    </row>
    <row r="10674" spans="1:2">
      <c r="A10674" s="61"/>
      <c r="B10674" s="58"/>
    </row>
    <row r="10675" spans="1:2">
      <c r="A10675" s="62"/>
      <c r="B10675" s="63"/>
    </row>
    <row r="10676" spans="1:2">
      <c r="A10676" s="61"/>
      <c r="B10676" s="58"/>
    </row>
    <row r="10677" spans="1:2">
      <c r="A10677" s="62"/>
      <c r="B10677" s="63"/>
    </row>
    <row r="10678" spans="1:2">
      <c r="A10678" s="61"/>
      <c r="B10678" s="58"/>
    </row>
    <row r="10679" spans="1:2">
      <c r="A10679" s="61"/>
      <c r="B10679" s="58"/>
    </row>
    <row r="10680" spans="1:2">
      <c r="A10680" s="61"/>
      <c r="B10680" s="58"/>
    </row>
    <row r="10681" spans="1:2">
      <c r="A10681" s="61"/>
      <c r="B10681" s="58"/>
    </row>
    <row r="10682" spans="1:2">
      <c r="A10682" s="61"/>
      <c r="B10682" s="58"/>
    </row>
    <row r="10683" spans="1:2">
      <c r="A10683" s="62"/>
      <c r="B10683" s="63"/>
    </row>
    <row r="10684" spans="1:2">
      <c r="A10684" s="61"/>
      <c r="B10684" s="58"/>
    </row>
    <row r="10685" spans="1:2">
      <c r="A10685" s="62"/>
      <c r="B10685" s="63"/>
    </row>
    <row r="10686" spans="1:2">
      <c r="A10686" s="61"/>
      <c r="B10686" s="58"/>
    </row>
    <row r="10687" spans="1:2">
      <c r="A10687" s="61"/>
      <c r="B10687" s="58"/>
    </row>
    <row r="10688" spans="1:2">
      <c r="A10688" s="61"/>
      <c r="B10688" s="58"/>
    </row>
    <row r="10689" spans="1:2">
      <c r="A10689" s="61"/>
      <c r="B10689" s="58"/>
    </row>
    <row r="10690" spans="1:2">
      <c r="A10690" s="61"/>
      <c r="B10690" s="58"/>
    </row>
    <row r="10691" spans="1:2">
      <c r="A10691" s="62"/>
      <c r="B10691" s="63"/>
    </row>
    <row r="10692" spans="1:2">
      <c r="A10692" s="61"/>
      <c r="B10692" s="58"/>
    </row>
    <row r="10693" spans="1:2">
      <c r="A10693" s="62"/>
      <c r="B10693" s="63"/>
    </row>
    <row r="10694" spans="1:2">
      <c r="A10694" s="61"/>
      <c r="B10694" s="58"/>
    </row>
    <row r="10695" spans="1:2">
      <c r="A10695" s="61"/>
      <c r="B10695" s="58"/>
    </row>
    <row r="10696" spans="1:2">
      <c r="A10696" s="61"/>
      <c r="B10696" s="58"/>
    </row>
    <row r="10697" spans="1:2">
      <c r="A10697" s="62"/>
      <c r="B10697" s="63"/>
    </row>
    <row r="10698" spans="1:2">
      <c r="A10698" s="61"/>
      <c r="B10698" s="58"/>
    </row>
    <row r="10699" spans="1:2">
      <c r="A10699" s="62"/>
      <c r="B10699" s="63"/>
    </row>
    <row r="10700" spans="1:2">
      <c r="A10700" s="61"/>
      <c r="B10700" s="58"/>
    </row>
    <row r="10701" spans="1:2">
      <c r="A10701" s="61"/>
      <c r="B10701" s="58"/>
    </row>
    <row r="10702" spans="1:2">
      <c r="A10702" s="61"/>
      <c r="B10702" s="58"/>
    </row>
    <row r="10703" spans="1:2">
      <c r="A10703" s="61"/>
      <c r="B10703" s="58"/>
    </row>
    <row r="10704" spans="1:2">
      <c r="A10704" s="61"/>
      <c r="B10704" s="58"/>
    </row>
    <row r="10705" spans="1:2">
      <c r="A10705" s="61"/>
      <c r="B10705" s="58"/>
    </row>
    <row r="10706" spans="1:2">
      <c r="A10706" s="61"/>
      <c r="B10706" s="58"/>
    </row>
    <row r="10707" spans="1:2">
      <c r="A10707" s="62"/>
      <c r="B10707" s="63"/>
    </row>
    <row r="10708" spans="1:2">
      <c r="A10708" s="61"/>
      <c r="B10708" s="58"/>
    </row>
    <row r="10709" spans="1:2">
      <c r="A10709" s="61"/>
      <c r="B10709" s="58"/>
    </row>
    <row r="10710" spans="1:2">
      <c r="A10710" s="61"/>
      <c r="B10710" s="58"/>
    </row>
    <row r="10711" spans="1:2">
      <c r="A10711" s="62"/>
      <c r="B10711" s="63"/>
    </row>
    <row r="10712" spans="1:2">
      <c r="A10712" s="61"/>
      <c r="B10712" s="58"/>
    </row>
    <row r="10713" spans="1:2">
      <c r="A10713" s="61"/>
      <c r="B10713" s="58"/>
    </row>
    <row r="10714" spans="1:2">
      <c r="A10714" s="61"/>
      <c r="B10714" s="58"/>
    </row>
    <row r="10715" spans="1:2">
      <c r="A10715" s="62"/>
      <c r="B10715" s="63"/>
    </row>
    <row r="10716" spans="1:2">
      <c r="A10716" s="61"/>
      <c r="B10716" s="58"/>
    </row>
    <row r="10717" spans="1:2">
      <c r="A10717" s="62"/>
      <c r="B10717" s="63"/>
    </row>
    <row r="10718" spans="1:2">
      <c r="A10718" s="61"/>
      <c r="B10718" s="58"/>
    </row>
    <row r="10719" spans="1:2">
      <c r="A10719" s="61"/>
      <c r="B10719" s="58"/>
    </row>
    <row r="10720" spans="1:2">
      <c r="A10720" s="61"/>
      <c r="B10720" s="58"/>
    </row>
    <row r="10721" spans="1:2">
      <c r="A10721" s="61"/>
      <c r="B10721" s="58"/>
    </row>
    <row r="10722" spans="1:2">
      <c r="A10722" s="61"/>
      <c r="B10722" s="58"/>
    </row>
    <row r="10723" spans="1:2">
      <c r="A10723" s="61"/>
      <c r="B10723" s="58"/>
    </row>
    <row r="10724" spans="1:2">
      <c r="A10724" s="61"/>
      <c r="B10724" s="58"/>
    </row>
    <row r="10725" spans="1:2">
      <c r="A10725" s="62"/>
      <c r="B10725" s="63"/>
    </row>
    <row r="10726" spans="1:2">
      <c r="A10726" s="61"/>
      <c r="B10726" s="58"/>
    </row>
    <row r="10727" spans="1:2">
      <c r="A10727" s="62"/>
      <c r="B10727" s="63"/>
    </row>
    <row r="10728" spans="1:2">
      <c r="A10728" s="61"/>
      <c r="B10728" s="58"/>
    </row>
    <row r="10729" spans="1:2">
      <c r="A10729" s="62"/>
      <c r="B10729" s="63"/>
    </row>
    <row r="10730" spans="1:2">
      <c r="A10730" s="61"/>
      <c r="B10730" s="58"/>
    </row>
    <row r="10731" spans="1:2">
      <c r="A10731" s="62"/>
      <c r="B10731" s="63"/>
    </row>
    <row r="10732" spans="1:2">
      <c r="A10732" s="61"/>
      <c r="B10732" s="58"/>
    </row>
    <row r="10733" spans="1:2">
      <c r="A10733" s="62"/>
      <c r="B10733" s="63"/>
    </row>
    <row r="10734" spans="1:2">
      <c r="A10734" s="61"/>
      <c r="B10734" s="58"/>
    </row>
    <row r="10735" spans="1:2">
      <c r="A10735" s="62"/>
      <c r="B10735" s="63"/>
    </row>
    <row r="10736" spans="1:2">
      <c r="A10736" s="61"/>
      <c r="B10736" s="58"/>
    </row>
    <row r="10737" spans="1:2">
      <c r="A10737" s="62"/>
      <c r="B10737" s="63"/>
    </row>
    <row r="10738" spans="1:2">
      <c r="A10738" s="61"/>
      <c r="B10738" s="58"/>
    </row>
    <row r="10739" spans="1:2">
      <c r="A10739" s="61"/>
      <c r="B10739" s="58"/>
    </row>
    <row r="10740" spans="1:2">
      <c r="A10740" s="61"/>
      <c r="B10740" s="58"/>
    </row>
    <row r="10741" spans="1:2">
      <c r="A10741" s="62"/>
      <c r="B10741" s="63"/>
    </row>
    <row r="10742" spans="1:2">
      <c r="A10742" s="61"/>
      <c r="B10742" s="58"/>
    </row>
    <row r="10743" spans="1:2">
      <c r="A10743" s="61"/>
      <c r="B10743" s="58"/>
    </row>
    <row r="10744" spans="1:2">
      <c r="A10744" s="61"/>
      <c r="B10744" s="58"/>
    </row>
    <row r="10745" spans="1:2">
      <c r="A10745" s="61"/>
      <c r="B10745" s="58"/>
    </row>
    <row r="10746" spans="1:2">
      <c r="A10746" s="61"/>
      <c r="B10746" s="58"/>
    </row>
    <row r="10747" spans="1:2">
      <c r="A10747" s="61"/>
      <c r="B10747" s="58"/>
    </row>
    <row r="10748" spans="1:2">
      <c r="A10748" s="61"/>
      <c r="B10748" s="58"/>
    </row>
    <row r="10749" spans="1:2">
      <c r="A10749" s="62"/>
      <c r="B10749" s="63"/>
    </row>
    <row r="10750" spans="1:2">
      <c r="A10750" s="61"/>
      <c r="B10750" s="58"/>
    </row>
    <row r="10751" spans="1:2">
      <c r="A10751" s="61"/>
      <c r="B10751" s="58"/>
    </row>
    <row r="10752" spans="1:2">
      <c r="A10752" s="61"/>
      <c r="B10752" s="58"/>
    </row>
    <row r="10753" spans="1:2">
      <c r="A10753" s="61"/>
      <c r="B10753" s="58"/>
    </row>
    <row r="10754" spans="1:2">
      <c r="A10754" s="61"/>
      <c r="B10754" s="58"/>
    </row>
    <row r="10755" spans="1:2">
      <c r="A10755" s="61"/>
      <c r="B10755" s="58"/>
    </row>
    <row r="10756" spans="1:2">
      <c r="A10756" s="61"/>
      <c r="B10756" s="58"/>
    </row>
    <row r="10757" spans="1:2">
      <c r="A10757" s="62"/>
      <c r="B10757" s="63"/>
    </row>
    <row r="10758" spans="1:2">
      <c r="A10758" s="61"/>
      <c r="B10758" s="58"/>
    </row>
    <row r="10759" spans="1:2">
      <c r="A10759" s="62"/>
      <c r="B10759" s="63"/>
    </row>
    <row r="10760" spans="1:2">
      <c r="A10760" s="61"/>
      <c r="B10760" s="58"/>
    </row>
    <row r="10761" spans="1:2">
      <c r="A10761" s="61"/>
      <c r="B10761" s="58"/>
    </row>
    <row r="10762" spans="1:2">
      <c r="A10762" s="61"/>
      <c r="B10762" s="58"/>
    </row>
    <row r="10763" spans="1:2">
      <c r="A10763" s="62"/>
      <c r="B10763" s="63"/>
    </row>
    <row r="10764" spans="1:2">
      <c r="A10764" s="61"/>
      <c r="B10764" s="58"/>
    </row>
    <row r="10765" spans="1:2">
      <c r="A10765" s="62"/>
      <c r="B10765" s="63"/>
    </row>
    <row r="10766" spans="1:2">
      <c r="A10766" s="61"/>
      <c r="B10766" s="58"/>
    </row>
    <row r="10767" spans="1:2">
      <c r="A10767" s="62"/>
      <c r="B10767" s="63"/>
    </row>
    <row r="10768" spans="1:2">
      <c r="A10768" s="61"/>
      <c r="B10768" s="58"/>
    </row>
    <row r="10769" spans="1:2">
      <c r="A10769" s="61"/>
      <c r="B10769" s="58"/>
    </row>
    <row r="10770" spans="1:2">
      <c r="A10770" s="61"/>
      <c r="B10770" s="58"/>
    </row>
    <row r="10771" spans="1:2">
      <c r="A10771" s="62"/>
      <c r="B10771" s="63"/>
    </row>
    <row r="10772" spans="1:2">
      <c r="A10772" s="61"/>
      <c r="B10772" s="58"/>
    </row>
    <row r="10773" spans="1:2">
      <c r="A10773" s="62"/>
      <c r="B10773" s="63"/>
    </row>
    <row r="10774" spans="1:2">
      <c r="A10774" s="61"/>
      <c r="B10774" s="58"/>
    </row>
    <row r="10775" spans="1:2">
      <c r="A10775" s="62"/>
      <c r="B10775" s="63"/>
    </row>
    <row r="10776" spans="1:2">
      <c r="A10776" s="61"/>
      <c r="B10776" s="58"/>
    </row>
    <row r="10777" spans="1:2">
      <c r="A10777" s="62"/>
      <c r="B10777" s="63"/>
    </row>
    <row r="10778" spans="1:2">
      <c r="A10778" s="61"/>
      <c r="B10778" s="58"/>
    </row>
    <row r="10779" spans="1:2">
      <c r="A10779" s="62"/>
      <c r="B10779" s="63"/>
    </row>
    <row r="10780" spans="1:2">
      <c r="A10780" s="61"/>
      <c r="B10780" s="58"/>
    </row>
    <row r="10781" spans="1:2">
      <c r="A10781" s="61"/>
      <c r="B10781" s="58"/>
    </row>
    <row r="10782" spans="1:2">
      <c r="A10782" s="61"/>
      <c r="B10782" s="58"/>
    </row>
    <row r="10783" spans="1:2">
      <c r="A10783" s="61"/>
      <c r="B10783" s="58"/>
    </row>
    <row r="10784" spans="1:2">
      <c r="A10784" s="61"/>
      <c r="B10784" s="58"/>
    </row>
    <row r="10785" spans="1:2">
      <c r="A10785" s="61"/>
      <c r="B10785" s="58"/>
    </row>
    <row r="10786" spans="1:2">
      <c r="A10786" s="61"/>
      <c r="B10786" s="58"/>
    </row>
    <row r="10787" spans="1:2">
      <c r="A10787" s="61"/>
      <c r="B10787" s="58"/>
    </row>
    <row r="10788" spans="1:2">
      <c r="A10788" s="61"/>
      <c r="B10788" s="58"/>
    </row>
    <row r="10789" spans="1:2">
      <c r="A10789" s="61"/>
      <c r="B10789" s="58"/>
    </row>
    <row r="10790" spans="1:2">
      <c r="A10790" s="61"/>
      <c r="B10790" s="58"/>
    </row>
    <row r="10791" spans="1:2">
      <c r="A10791" s="61"/>
      <c r="B10791" s="58"/>
    </row>
    <row r="10792" spans="1:2">
      <c r="A10792" s="61"/>
      <c r="B10792" s="58"/>
    </row>
    <row r="10793" spans="1:2">
      <c r="A10793" s="62"/>
      <c r="B10793" s="63"/>
    </row>
    <row r="10794" spans="1:2">
      <c r="A10794" s="61"/>
      <c r="B10794" s="58"/>
    </row>
    <row r="10795" spans="1:2">
      <c r="A10795" s="61"/>
      <c r="B10795" s="58"/>
    </row>
    <row r="10796" spans="1:2">
      <c r="A10796" s="61"/>
      <c r="B10796" s="58"/>
    </row>
    <row r="10797" spans="1:2">
      <c r="A10797" s="62"/>
      <c r="B10797" s="63"/>
    </row>
    <row r="10798" spans="1:2">
      <c r="A10798" s="61"/>
      <c r="B10798" s="58"/>
    </row>
    <row r="10799" spans="1:2">
      <c r="A10799" s="61"/>
      <c r="B10799" s="58"/>
    </row>
    <row r="10800" spans="1:2">
      <c r="A10800" s="61"/>
      <c r="B10800" s="58"/>
    </row>
    <row r="10801" spans="1:2">
      <c r="A10801" s="62"/>
      <c r="B10801" s="63"/>
    </row>
    <row r="10802" spans="1:2">
      <c r="A10802" s="61"/>
      <c r="B10802" s="58"/>
    </row>
    <row r="10803" spans="1:2">
      <c r="A10803" s="62"/>
      <c r="B10803" s="63"/>
    </row>
    <row r="10804" spans="1:2">
      <c r="A10804" s="61"/>
      <c r="B10804" s="58"/>
    </row>
    <row r="10805" spans="1:2">
      <c r="A10805" s="61"/>
      <c r="B10805" s="58"/>
    </row>
    <row r="10806" spans="1:2">
      <c r="A10806" s="61"/>
      <c r="B10806" s="58"/>
    </row>
    <row r="10807" spans="1:2">
      <c r="A10807" s="62"/>
      <c r="B10807" s="63"/>
    </row>
    <row r="10808" spans="1:2">
      <c r="A10808" s="61"/>
      <c r="B10808" s="58"/>
    </row>
    <row r="10809" spans="1:2">
      <c r="A10809" s="62"/>
      <c r="B10809" s="63"/>
    </row>
    <row r="10810" spans="1:2">
      <c r="A10810" s="61"/>
      <c r="B10810" s="58"/>
    </row>
    <row r="10811" spans="1:2">
      <c r="A10811" s="61"/>
      <c r="B10811" s="58"/>
    </row>
    <row r="10812" spans="1:2">
      <c r="A10812" s="61"/>
      <c r="B10812" s="58"/>
    </row>
    <row r="10813" spans="1:2">
      <c r="A10813" s="62"/>
      <c r="B10813" s="63"/>
    </row>
    <row r="10814" spans="1:2">
      <c r="A10814" s="61"/>
      <c r="B10814" s="58"/>
    </row>
    <row r="10815" spans="1:2">
      <c r="A10815" s="61"/>
      <c r="B10815" s="58"/>
    </row>
    <row r="10816" spans="1:2">
      <c r="A10816" s="61"/>
      <c r="B10816" s="58"/>
    </row>
    <row r="10817" spans="1:2">
      <c r="A10817" s="62"/>
      <c r="B10817" s="63"/>
    </row>
    <row r="10818" spans="1:2">
      <c r="A10818" s="61"/>
      <c r="B10818" s="58"/>
    </row>
    <row r="10819" spans="1:2">
      <c r="A10819" s="61"/>
      <c r="B10819" s="58"/>
    </row>
    <row r="10820" spans="1:2">
      <c r="A10820" s="61"/>
      <c r="B10820" s="58"/>
    </row>
    <row r="10821" spans="1:2">
      <c r="A10821" s="62"/>
      <c r="B10821" s="63"/>
    </row>
    <row r="10822" spans="1:2">
      <c r="A10822" s="61"/>
      <c r="B10822" s="58"/>
    </row>
    <row r="10823" spans="1:2">
      <c r="A10823" s="62"/>
      <c r="B10823" s="63"/>
    </row>
    <row r="10824" spans="1:2">
      <c r="A10824" s="61"/>
      <c r="B10824" s="58"/>
    </row>
    <row r="10825" spans="1:2">
      <c r="A10825" s="61"/>
      <c r="B10825" s="58"/>
    </row>
    <row r="10826" spans="1:2">
      <c r="A10826" s="61"/>
      <c r="B10826" s="58"/>
    </row>
    <row r="10827" spans="1:2">
      <c r="A10827" s="61"/>
      <c r="B10827" s="58"/>
    </row>
    <row r="10828" spans="1:2">
      <c r="A10828" s="61"/>
      <c r="B10828" s="58"/>
    </row>
    <row r="10829" spans="1:2">
      <c r="A10829" s="62"/>
      <c r="B10829" s="63"/>
    </row>
    <row r="10830" spans="1:2">
      <c r="A10830" s="61"/>
      <c r="B10830" s="58"/>
    </row>
    <row r="10831" spans="1:2">
      <c r="A10831" s="61"/>
      <c r="B10831" s="58"/>
    </row>
    <row r="10832" spans="1:2">
      <c r="A10832" s="61"/>
      <c r="B10832" s="58"/>
    </row>
    <row r="10833" spans="1:2">
      <c r="A10833" s="61"/>
      <c r="B10833" s="65"/>
    </row>
    <row r="10834" spans="1:2">
      <c r="A10834" s="61"/>
      <c r="B10834" s="58"/>
    </row>
    <row r="10835" spans="1:2">
      <c r="A10835" s="61"/>
      <c r="B10835" s="58"/>
    </row>
    <row r="10836" spans="1:2">
      <c r="A10836" s="61"/>
      <c r="B10836" s="58"/>
    </row>
    <row r="10837" spans="1:2">
      <c r="A10837" s="62"/>
      <c r="B10837" s="63"/>
    </row>
    <row r="10838" spans="1:2">
      <c r="A10838" s="61"/>
      <c r="B10838" s="58"/>
    </row>
    <row r="10839" spans="1:2">
      <c r="A10839" s="61"/>
      <c r="B10839" s="58"/>
    </row>
    <row r="10840" spans="1:2">
      <c r="A10840" s="61"/>
      <c r="B10840" s="58"/>
    </row>
    <row r="10841" spans="1:2">
      <c r="A10841" s="62"/>
      <c r="B10841" s="63"/>
    </row>
    <row r="10842" spans="1:2">
      <c r="A10842" s="61"/>
      <c r="B10842" s="58"/>
    </row>
    <row r="10843" spans="1:2">
      <c r="A10843" s="61"/>
      <c r="B10843" s="58"/>
    </row>
    <row r="10844" spans="1:2">
      <c r="A10844" s="61"/>
      <c r="B10844" s="58"/>
    </row>
    <row r="10845" spans="1:2">
      <c r="A10845" s="62"/>
      <c r="B10845" s="63"/>
    </row>
    <row r="10846" spans="1:2">
      <c r="A10846" s="61"/>
      <c r="B10846" s="58"/>
    </row>
    <row r="10847" spans="1:2">
      <c r="A10847" s="62"/>
      <c r="B10847" s="63"/>
    </row>
    <row r="10848" spans="1:2">
      <c r="A10848" s="61"/>
      <c r="B10848" s="58"/>
    </row>
    <row r="10849" spans="1:2">
      <c r="A10849" s="61"/>
      <c r="B10849" s="58"/>
    </row>
    <row r="10850" spans="1:2">
      <c r="A10850" s="61"/>
      <c r="B10850" s="58"/>
    </row>
    <row r="10851" spans="1:2">
      <c r="A10851" s="61"/>
      <c r="B10851" s="58"/>
    </row>
    <row r="10852" spans="1:2">
      <c r="A10852" s="61"/>
      <c r="B10852" s="58"/>
    </row>
    <row r="10853" spans="1:2">
      <c r="A10853" s="61"/>
      <c r="B10853" s="58"/>
    </row>
    <row r="10854" spans="1:2">
      <c r="A10854" s="61"/>
      <c r="B10854" s="58"/>
    </row>
    <row r="10855" spans="1:2">
      <c r="A10855" s="61"/>
      <c r="B10855" s="58"/>
    </row>
    <row r="10856" spans="1:2">
      <c r="A10856" s="61"/>
      <c r="B10856" s="58"/>
    </row>
    <row r="10857" spans="1:2">
      <c r="A10857" s="61"/>
      <c r="B10857" s="58"/>
    </row>
    <row r="10858" spans="1:2">
      <c r="A10858" s="61"/>
      <c r="B10858" s="58"/>
    </row>
    <row r="10859" spans="1:2">
      <c r="A10859" s="62"/>
      <c r="B10859" s="63"/>
    </row>
    <row r="10860" spans="1:2">
      <c r="A10860" s="61"/>
      <c r="B10860" s="65"/>
    </row>
    <row r="10861" spans="1:2">
      <c r="A10861" s="61"/>
      <c r="B10861" s="58"/>
    </row>
    <row r="10862" spans="1:2">
      <c r="A10862" s="61"/>
      <c r="B10862" s="58"/>
    </row>
    <row r="10863" spans="1:2">
      <c r="A10863" s="61"/>
      <c r="B10863" s="58"/>
    </row>
    <row r="10864" spans="1:2">
      <c r="A10864" s="61"/>
      <c r="B10864" s="58"/>
    </row>
    <row r="10865" spans="1:2">
      <c r="A10865" s="61"/>
      <c r="B10865" s="58"/>
    </row>
    <row r="10866" spans="1:2">
      <c r="A10866" s="61"/>
      <c r="B10866" s="58"/>
    </row>
    <row r="10867" spans="1:2">
      <c r="A10867" s="61"/>
      <c r="B10867" s="58"/>
    </row>
    <row r="10868" spans="1:2">
      <c r="A10868" s="61"/>
      <c r="B10868" s="58"/>
    </row>
    <row r="10869" spans="1:2">
      <c r="A10869" s="61"/>
      <c r="B10869" s="58"/>
    </row>
    <row r="10870" spans="1:2">
      <c r="A10870" s="61"/>
      <c r="B10870" s="58"/>
    </row>
    <row r="10871" spans="1:2">
      <c r="A10871" s="61"/>
      <c r="B10871" s="58"/>
    </row>
    <row r="10872" spans="1:2">
      <c r="A10872" s="61"/>
      <c r="B10872" s="58"/>
    </row>
    <row r="10873" spans="1:2">
      <c r="A10873" s="62"/>
      <c r="B10873" s="63"/>
    </row>
    <row r="10874" spans="1:2">
      <c r="A10874" s="61"/>
      <c r="B10874" s="58"/>
    </row>
    <row r="10875" spans="1:2">
      <c r="A10875" s="61"/>
      <c r="B10875" s="58"/>
    </row>
    <row r="10876" spans="1:2">
      <c r="A10876" s="61"/>
      <c r="B10876" s="58"/>
    </row>
    <row r="10877" spans="1:2">
      <c r="A10877" s="62"/>
      <c r="B10877" s="63"/>
    </row>
    <row r="10878" spans="1:2">
      <c r="A10878" s="61"/>
      <c r="B10878" s="58"/>
    </row>
    <row r="10879" spans="1:2">
      <c r="A10879" s="61"/>
      <c r="B10879" s="58"/>
    </row>
    <row r="10880" spans="1:2">
      <c r="A10880" s="61"/>
      <c r="B10880" s="58"/>
    </row>
    <row r="10881" spans="1:2">
      <c r="A10881" s="62"/>
      <c r="B10881" s="63"/>
    </row>
    <row r="10882" spans="1:2">
      <c r="A10882" s="61"/>
      <c r="B10882" s="58"/>
    </row>
    <row r="10883" spans="1:2">
      <c r="A10883" s="62"/>
      <c r="B10883" s="63"/>
    </row>
    <row r="10884" spans="1:2">
      <c r="A10884" s="61"/>
      <c r="B10884" s="58"/>
    </row>
    <row r="10885" spans="1:2">
      <c r="A10885" s="62"/>
      <c r="B10885" s="63"/>
    </row>
    <row r="10886" spans="1:2">
      <c r="A10886" s="61"/>
      <c r="B10886" s="58"/>
    </row>
    <row r="10887" spans="1:2">
      <c r="A10887" s="62"/>
      <c r="B10887" s="63"/>
    </row>
    <row r="10888" spans="1:2">
      <c r="A10888" s="61"/>
      <c r="B10888" s="58"/>
    </row>
    <row r="10889" spans="1:2">
      <c r="A10889" s="62"/>
      <c r="B10889" s="63"/>
    </row>
    <row r="10890" spans="1:2">
      <c r="A10890" s="61"/>
      <c r="B10890" s="58"/>
    </row>
    <row r="10891" spans="1:2">
      <c r="A10891" s="62"/>
      <c r="B10891" s="63"/>
    </row>
    <row r="10892" spans="1:2">
      <c r="A10892" s="61"/>
      <c r="B10892" s="58"/>
    </row>
    <row r="10893" spans="1:2">
      <c r="A10893" s="61"/>
      <c r="B10893" s="58"/>
    </row>
    <row r="10894" spans="1:2">
      <c r="A10894" s="61"/>
      <c r="B10894" s="58"/>
    </row>
    <row r="10895" spans="1:2">
      <c r="A10895" s="62"/>
      <c r="B10895" s="63"/>
    </row>
    <row r="10896" spans="1:2">
      <c r="A10896" s="61"/>
      <c r="B10896" s="58"/>
    </row>
    <row r="10897" spans="1:2">
      <c r="A10897" s="61"/>
      <c r="B10897" s="58"/>
    </row>
    <row r="10898" spans="1:2">
      <c r="A10898" s="61"/>
      <c r="B10898" s="58"/>
    </row>
    <row r="10899" spans="1:2">
      <c r="A10899" s="61"/>
      <c r="B10899" s="58"/>
    </row>
    <row r="10900" spans="1:2">
      <c r="A10900" s="61"/>
      <c r="B10900" s="58"/>
    </row>
    <row r="10901" spans="1:2">
      <c r="A10901" s="62"/>
      <c r="B10901" s="63"/>
    </row>
    <row r="10902" spans="1:2">
      <c r="A10902" s="61"/>
      <c r="B10902" s="58"/>
    </row>
    <row r="10903" spans="1:2">
      <c r="A10903" s="62"/>
      <c r="B10903" s="63"/>
    </row>
    <row r="10904" spans="1:2">
      <c r="A10904" s="61"/>
      <c r="B10904" s="58"/>
    </row>
    <row r="10905" spans="1:2">
      <c r="A10905" s="62"/>
      <c r="B10905" s="63"/>
    </row>
    <row r="10906" spans="1:2">
      <c r="A10906" s="61"/>
      <c r="B10906" s="58"/>
    </row>
    <row r="10907" spans="1:2">
      <c r="A10907" s="61"/>
      <c r="B10907" s="58"/>
    </row>
    <row r="10908" spans="1:2">
      <c r="A10908" s="61"/>
      <c r="B10908" s="58"/>
    </row>
    <row r="10909" spans="1:2">
      <c r="A10909" s="61"/>
      <c r="B10909" s="58"/>
    </row>
    <row r="10910" spans="1:2">
      <c r="A10910" s="61"/>
      <c r="B10910" s="58"/>
    </row>
    <row r="10911" spans="1:2">
      <c r="A10911" s="61"/>
      <c r="B10911" s="58"/>
    </row>
    <row r="10912" spans="1:2">
      <c r="A10912" s="61"/>
      <c r="B10912" s="58"/>
    </row>
    <row r="10913" spans="1:2">
      <c r="A10913" s="62"/>
      <c r="B10913" s="63"/>
    </row>
    <row r="10914" spans="1:2">
      <c r="A10914" s="61"/>
      <c r="B10914" s="58"/>
    </row>
    <row r="10915" spans="1:2">
      <c r="A10915" s="61"/>
      <c r="B10915" s="58"/>
    </row>
    <row r="10916" spans="1:2">
      <c r="A10916" s="61"/>
      <c r="B10916" s="58"/>
    </row>
    <row r="10917" spans="1:2">
      <c r="A10917" s="61"/>
      <c r="B10917" s="58"/>
    </row>
    <row r="10918" spans="1:2">
      <c r="A10918" s="61"/>
      <c r="B10918" s="58"/>
    </row>
    <row r="10919" spans="1:2">
      <c r="A10919" s="62"/>
      <c r="B10919" s="63"/>
    </row>
    <row r="10920" spans="1:2">
      <c r="A10920" s="61"/>
      <c r="B10920" s="58"/>
    </row>
    <row r="10921" spans="1:2">
      <c r="A10921" s="62"/>
      <c r="B10921" s="63"/>
    </row>
    <row r="10922" spans="1:2">
      <c r="A10922" s="61"/>
      <c r="B10922" s="58"/>
    </row>
    <row r="10923" spans="1:2">
      <c r="A10923" s="62"/>
      <c r="B10923" s="63"/>
    </row>
    <row r="10924" spans="1:2">
      <c r="A10924" s="61"/>
      <c r="B10924" s="58"/>
    </row>
    <row r="10925" spans="1:2">
      <c r="A10925" s="62"/>
      <c r="B10925" s="63"/>
    </row>
    <row r="10926" spans="1:2">
      <c r="A10926" s="61"/>
      <c r="B10926" s="58"/>
    </row>
    <row r="10927" spans="1:2">
      <c r="A10927" s="61"/>
      <c r="B10927" s="58"/>
    </row>
    <row r="10928" spans="1:2">
      <c r="A10928" s="61"/>
      <c r="B10928" s="58"/>
    </row>
    <row r="10929" spans="1:2">
      <c r="A10929" s="62"/>
      <c r="B10929" s="63"/>
    </row>
    <row r="10930" spans="1:2">
      <c r="A10930" s="61"/>
      <c r="B10930" s="58"/>
    </row>
    <row r="10931" spans="1:2">
      <c r="A10931" s="62"/>
      <c r="B10931" s="63"/>
    </row>
    <row r="10932" spans="1:2">
      <c r="A10932" s="61"/>
      <c r="B10932" s="58"/>
    </row>
    <row r="10933" spans="1:2">
      <c r="A10933" s="62"/>
      <c r="B10933" s="63"/>
    </row>
    <row r="10934" spans="1:2">
      <c r="A10934" s="61"/>
      <c r="B10934" s="58"/>
    </row>
    <row r="10935" spans="1:2">
      <c r="A10935" s="62"/>
      <c r="B10935" s="63"/>
    </row>
    <row r="10936" spans="1:2">
      <c r="A10936" s="61"/>
      <c r="B10936" s="58"/>
    </row>
    <row r="10937" spans="1:2">
      <c r="A10937" s="61"/>
      <c r="B10937" s="58"/>
    </row>
    <row r="10938" spans="1:2">
      <c r="A10938" s="61"/>
      <c r="B10938" s="58"/>
    </row>
    <row r="10939" spans="1:2">
      <c r="A10939" s="62"/>
      <c r="B10939" s="63"/>
    </row>
    <row r="10940" spans="1:2">
      <c r="A10940" s="61"/>
      <c r="B10940" s="58"/>
    </row>
    <row r="10941" spans="1:2">
      <c r="A10941" s="61"/>
      <c r="B10941" s="58"/>
    </row>
    <row r="10942" spans="1:2">
      <c r="A10942" s="61"/>
      <c r="B10942" s="58"/>
    </row>
    <row r="10943" spans="1:2">
      <c r="A10943" s="62"/>
      <c r="B10943" s="63"/>
    </row>
    <row r="10944" spans="1:2">
      <c r="A10944" s="61"/>
      <c r="B10944" s="58"/>
    </row>
    <row r="10945" spans="1:2">
      <c r="A10945" s="61"/>
      <c r="B10945" s="58"/>
    </row>
    <row r="10946" spans="1:2">
      <c r="A10946" s="61"/>
      <c r="B10946" s="58"/>
    </row>
    <row r="10947" spans="1:2">
      <c r="A10947" s="62"/>
      <c r="B10947" s="63"/>
    </row>
    <row r="10948" spans="1:2">
      <c r="A10948" s="61"/>
      <c r="B10948" s="58"/>
    </row>
    <row r="10949" spans="1:2">
      <c r="A10949" s="61"/>
      <c r="B10949" s="65"/>
    </row>
    <row r="10950" spans="1:2">
      <c r="A10950" s="61"/>
      <c r="B10950" s="58"/>
    </row>
    <row r="10951" spans="1:2">
      <c r="A10951" s="62"/>
      <c r="B10951" s="63"/>
    </row>
    <row r="10952" spans="1:2">
      <c r="A10952" s="61"/>
      <c r="B10952" s="58"/>
    </row>
    <row r="10953" spans="1:2">
      <c r="A10953" s="61"/>
      <c r="B10953" s="58"/>
    </row>
    <row r="10954" spans="1:2">
      <c r="A10954" s="61"/>
      <c r="B10954" s="65"/>
    </row>
    <row r="10955" spans="1:2">
      <c r="A10955" s="61"/>
      <c r="B10955" s="58"/>
    </row>
    <row r="10956" spans="1:2">
      <c r="A10956" s="61"/>
      <c r="B10956" s="58"/>
    </row>
    <row r="10957" spans="1:2">
      <c r="A10957" s="61"/>
      <c r="B10957" s="58"/>
    </row>
    <row r="10958" spans="1:2">
      <c r="A10958" s="61"/>
      <c r="B10958" s="58"/>
    </row>
    <row r="10959" spans="1:2">
      <c r="A10959" s="61"/>
      <c r="B10959" s="58"/>
    </row>
    <row r="10960" spans="1:2">
      <c r="A10960" s="61"/>
      <c r="B10960" s="58"/>
    </row>
    <row r="10961" spans="1:2">
      <c r="A10961" s="62"/>
      <c r="B10961" s="63"/>
    </row>
    <row r="10962" spans="1:2">
      <c r="A10962" s="61"/>
      <c r="B10962" s="58"/>
    </row>
    <row r="10963" spans="1:2">
      <c r="A10963" s="61"/>
      <c r="B10963" s="58"/>
    </row>
    <row r="10964" spans="1:2">
      <c r="A10964" s="61"/>
      <c r="B10964" s="58"/>
    </row>
    <row r="10965" spans="1:2">
      <c r="A10965" s="62"/>
      <c r="B10965" s="63"/>
    </row>
    <row r="10966" spans="1:2">
      <c r="A10966" s="61"/>
      <c r="B10966" s="58"/>
    </row>
    <row r="10967" spans="1:2">
      <c r="A10967" s="61"/>
      <c r="B10967" s="58"/>
    </row>
    <row r="10968" spans="1:2">
      <c r="A10968" s="61"/>
      <c r="B10968" s="58"/>
    </row>
    <row r="10969" spans="1:2">
      <c r="A10969" s="62"/>
      <c r="B10969" s="63"/>
    </row>
    <row r="10970" spans="1:2">
      <c r="A10970" s="61"/>
      <c r="B10970" s="58"/>
    </row>
    <row r="10971" spans="1:2">
      <c r="A10971" s="61"/>
      <c r="B10971" s="58"/>
    </row>
    <row r="10972" spans="1:2">
      <c r="A10972" s="61"/>
      <c r="B10972" s="58"/>
    </row>
    <row r="10973" spans="1:2">
      <c r="A10973" s="61"/>
      <c r="B10973" s="58"/>
    </row>
    <row r="10974" spans="1:2">
      <c r="A10974" s="61"/>
      <c r="B10974" s="58"/>
    </row>
    <row r="10975" spans="1:2">
      <c r="A10975" s="62"/>
      <c r="B10975" s="63"/>
    </row>
    <row r="10976" spans="1:2">
      <c r="A10976" s="61"/>
      <c r="B10976" s="58"/>
    </row>
    <row r="10977" spans="1:2">
      <c r="A10977" s="62"/>
      <c r="B10977" s="63"/>
    </row>
    <row r="10978" spans="1:2">
      <c r="A10978" s="61"/>
      <c r="B10978" s="58"/>
    </row>
    <row r="10979" spans="1:2">
      <c r="A10979" s="62"/>
      <c r="B10979" s="63"/>
    </row>
    <row r="10980" spans="1:2">
      <c r="A10980" s="61"/>
      <c r="B10980" s="58"/>
    </row>
    <row r="10981" spans="1:2">
      <c r="A10981" s="62"/>
      <c r="B10981" s="63"/>
    </row>
    <row r="10982" spans="1:2">
      <c r="A10982" s="61"/>
      <c r="B10982" s="58"/>
    </row>
    <row r="10983" spans="1:2">
      <c r="A10983" s="62"/>
      <c r="B10983" s="63"/>
    </row>
    <row r="10984" spans="1:2">
      <c r="A10984" s="61"/>
      <c r="B10984" s="58"/>
    </row>
    <row r="10985" spans="1:2">
      <c r="A10985" s="61"/>
      <c r="B10985" s="58"/>
    </row>
    <row r="10986" spans="1:2">
      <c r="A10986" s="61"/>
      <c r="B10986" s="58"/>
    </row>
    <row r="10987" spans="1:2">
      <c r="A10987" s="61"/>
      <c r="B10987" s="58"/>
    </row>
    <row r="10988" spans="1:2">
      <c r="A10988" s="61"/>
      <c r="B10988" s="58"/>
    </row>
    <row r="10989" spans="1:2">
      <c r="A10989" s="61"/>
      <c r="B10989" s="58"/>
    </row>
    <row r="10990" spans="1:2">
      <c r="A10990" s="61"/>
      <c r="B10990" s="58"/>
    </row>
    <row r="10991" spans="1:2">
      <c r="A10991" s="61"/>
      <c r="B10991" s="58"/>
    </row>
    <row r="10992" spans="1:2">
      <c r="A10992" s="61"/>
      <c r="B10992" s="58"/>
    </row>
    <row r="10993" spans="1:2">
      <c r="A10993" s="62"/>
      <c r="B10993" s="63"/>
    </row>
    <row r="10994" spans="1:2">
      <c r="A10994" s="61"/>
      <c r="B10994" s="58"/>
    </row>
    <row r="10995" spans="1:2">
      <c r="A10995" s="61"/>
      <c r="B10995" s="58"/>
    </row>
    <row r="10996" spans="1:2">
      <c r="A10996" s="61"/>
      <c r="B10996" s="58"/>
    </row>
    <row r="10997" spans="1:2">
      <c r="A10997" s="62"/>
      <c r="B10997" s="63"/>
    </row>
    <row r="10998" spans="1:2">
      <c r="A10998" s="61"/>
      <c r="B10998" s="58"/>
    </row>
    <row r="10999" spans="1:2">
      <c r="A10999" s="62"/>
      <c r="B10999" s="63"/>
    </row>
    <row r="11000" spans="1:2">
      <c r="A11000" s="61"/>
      <c r="B11000" s="58"/>
    </row>
    <row r="11001" spans="1:2">
      <c r="A11001" s="61"/>
      <c r="B11001" s="58"/>
    </row>
    <row r="11002" spans="1:2">
      <c r="A11002" s="61"/>
      <c r="B11002" s="58"/>
    </row>
    <row r="11003" spans="1:2">
      <c r="A11003" s="62"/>
      <c r="B11003" s="63"/>
    </row>
    <row r="11004" spans="1:2">
      <c r="A11004" s="61"/>
      <c r="B11004" s="58"/>
    </row>
    <row r="11005" spans="1:2">
      <c r="A11005" s="61"/>
      <c r="B11005" s="58"/>
    </row>
    <row r="11006" spans="1:2">
      <c r="A11006" s="61"/>
      <c r="B11006" s="58"/>
    </row>
    <row r="11007" spans="1:2">
      <c r="A11007" s="62"/>
      <c r="B11007" s="63"/>
    </row>
    <row r="11008" spans="1:2">
      <c r="A11008" s="61"/>
      <c r="B11008" s="58"/>
    </row>
    <row r="11009" spans="1:2">
      <c r="A11009" s="61"/>
      <c r="B11009" s="58"/>
    </row>
    <row r="11010" spans="1:2">
      <c r="A11010" s="61"/>
      <c r="B11010" s="58"/>
    </row>
    <row r="11011" spans="1:2">
      <c r="A11011" s="61"/>
      <c r="B11011" s="58"/>
    </row>
    <row r="11012" spans="1:2">
      <c r="A11012" s="61"/>
      <c r="B11012" s="58"/>
    </row>
    <row r="11013" spans="1:2">
      <c r="A11013" s="62"/>
      <c r="B11013" s="63"/>
    </row>
    <row r="11014" spans="1:2">
      <c r="A11014" s="61"/>
      <c r="B11014" s="58"/>
    </row>
    <row r="11015" spans="1:2">
      <c r="A11015" s="61"/>
      <c r="B11015" s="58"/>
    </row>
    <row r="11016" spans="1:2">
      <c r="A11016" s="61"/>
      <c r="B11016" s="58"/>
    </row>
    <row r="11017" spans="1:2">
      <c r="A11017" s="61"/>
      <c r="B11017" s="58"/>
    </row>
    <row r="11018" spans="1:2">
      <c r="A11018" s="61"/>
      <c r="B11018" s="58"/>
    </row>
    <row r="11019" spans="1:2">
      <c r="A11019" s="61"/>
      <c r="B11019" s="58"/>
    </row>
    <row r="11020" spans="1:2">
      <c r="A11020" s="61"/>
      <c r="B11020" s="58"/>
    </row>
    <row r="11021" spans="1:2">
      <c r="A11021" s="61"/>
      <c r="B11021" s="58"/>
    </row>
    <row r="11022" spans="1:2">
      <c r="A11022" s="61"/>
      <c r="B11022" s="58"/>
    </row>
    <row r="11023" spans="1:2">
      <c r="A11023" s="62"/>
      <c r="B11023" s="63"/>
    </row>
    <row r="11024" spans="1:2">
      <c r="A11024" s="61"/>
      <c r="B11024" s="58"/>
    </row>
    <row r="11025" spans="1:2">
      <c r="A11025" s="62"/>
      <c r="B11025" s="63"/>
    </row>
    <row r="11026" spans="1:2">
      <c r="A11026" s="61"/>
      <c r="B11026" s="58"/>
    </row>
    <row r="11027" spans="1:2">
      <c r="A11027" s="62"/>
      <c r="B11027" s="63"/>
    </row>
    <row r="11028" spans="1:2">
      <c r="A11028" s="61"/>
      <c r="B11028" s="58"/>
    </row>
    <row r="11029" spans="1:2">
      <c r="A11029" s="62"/>
      <c r="B11029" s="63"/>
    </row>
    <row r="11030" spans="1:2">
      <c r="A11030" s="61"/>
      <c r="B11030" s="58"/>
    </row>
    <row r="11031" spans="1:2">
      <c r="A11031" s="62"/>
      <c r="B11031" s="63"/>
    </row>
    <row r="11032" spans="1:2">
      <c r="A11032" s="61"/>
      <c r="B11032" s="58"/>
    </row>
    <row r="11033" spans="1:2">
      <c r="A11033" s="62"/>
      <c r="B11033" s="63"/>
    </row>
    <row r="11034" spans="1:2">
      <c r="A11034" s="61"/>
      <c r="B11034" s="58"/>
    </row>
    <row r="11035" spans="1:2">
      <c r="A11035" s="62"/>
      <c r="B11035" s="63"/>
    </row>
    <row r="11036" spans="1:2">
      <c r="A11036" s="61"/>
      <c r="B11036" s="58"/>
    </row>
    <row r="11037" spans="1:2">
      <c r="A11037" s="61"/>
      <c r="B11037" s="58"/>
    </row>
    <row r="11038" spans="1:2">
      <c r="A11038" s="61"/>
      <c r="B11038" s="58"/>
    </row>
    <row r="11039" spans="1:2">
      <c r="A11039" s="62"/>
      <c r="B11039" s="63"/>
    </row>
    <row r="11040" spans="1:2">
      <c r="A11040" s="61"/>
      <c r="B11040" s="58"/>
    </row>
    <row r="11041" spans="1:2">
      <c r="A11041" s="62"/>
      <c r="B11041" s="63"/>
    </row>
    <row r="11042" spans="1:2">
      <c r="A11042" s="61"/>
      <c r="B11042" s="58"/>
    </row>
    <row r="11043" spans="1:2">
      <c r="A11043" s="62"/>
      <c r="B11043" s="63"/>
    </row>
    <row r="11044" spans="1:2">
      <c r="A11044" s="61"/>
      <c r="B11044" s="58"/>
    </row>
    <row r="11045" spans="1:2">
      <c r="A11045" s="61"/>
      <c r="B11045" s="58"/>
    </row>
    <row r="11046" spans="1:2">
      <c r="A11046" s="61"/>
      <c r="B11046" s="58"/>
    </row>
    <row r="11047" spans="1:2">
      <c r="A11047" s="61"/>
      <c r="B11047" s="58"/>
    </row>
    <row r="11048" spans="1:2">
      <c r="A11048" s="61"/>
      <c r="B11048" s="58"/>
    </row>
    <row r="11049" spans="1:2">
      <c r="A11049" s="62"/>
      <c r="B11049" s="63"/>
    </row>
    <row r="11050" spans="1:2">
      <c r="A11050" s="61"/>
      <c r="B11050" s="58"/>
    </row>
    <row r="11051" spans="1:2">
      <c r="A11051" s="62"/>
      <c r="B11051" s="63"/>
    </row>
    <row r="11052" spans="1:2">
      <c r="A11052" s="61"/>
      <c r="B11052" s="58"/>
    </row>
    <row r="11053" spans="1:2">
      <c r="A11053" s="61"/>
      <c r="B11053" s="58"/>
    </row>
    <row r="11054" spans="1:2">
      <c r="A11054" s="61"/>
      <c r="B11054" s="58"/>
    </row>
    <row r="11055" spans="1:2">
      <c r="A11055" s="61"/>
      <c r="B11055" s="58"/>
    </row>
    <row r="11056" spans="1:2">
      <c r="A11056" s="61"/>
      <c r="B11056" s="58"/>
    </row>
    <row r="11057" spans="1:2">
      <c r="A11057" s="61"/>
      <c r="B11057" s="58"/>
    </row>
    <row r="11058" spans="1:2">
      <c r="A11058" s="61"/>
      <c r="B11058" s="58"/>
    </row>
    <row r="11059" spans="1:2">
      <c r="A11059" s="62"/>
      <c r="B11059" s="63"/>
    </row>
    <row r="11060" spans="1:2">
      <c r="A11060" s="61"/>
      <c r="B11060" s="58"/>
    </row>
    <row r="11061" spans="1:2">
      <c r="A11061" s="62"/>
      <c r="B11061" s="63"/>
    </row>
    <row r="11062" spans="1:2">
      <c r="A11062" s="61"/>
      <c r="B11062" s="58"/>
    </row>
    <row r="11063" spans="1:2">
      <c r="A11063" s="61"/>
      <c r="B11063" s="58"/>
    </row>
    <row r="11064" spans="1:2">
      <c r="A11064" s="61"/>
      <c r="B11064" s="58"/>
    </row>
    <row r="11065" spans="1:2">
      <c r="A11065" s="62"/>
      <c r="B11065" s="63"/>
    </row>
    <row r="11066" spans="1:2">
      <c r="A11066" s="61"/>
      <c r="B11066" s="58"/>
    </row>
    <row r="11067" spans="1:2">
      <c r="A11067" s="62"/>
      <c r="B11067" s="63"/>
    </row>
    <row r="11068" spans="1:2">
      <c r="A11068" s="61"/>
      <c r="B11068" s="58"/>
    </row>
    <row r="11069" spans="1:2">
      <c r="A11069" s="62"/>
      <c r="B11069" s="63"/>
    </row>
    <row r="11070" spans="1:2">
      <c r="A11070" s="61"/>
      <c r="B11070" s="58"/>
    </row>
    <row r="11071" spans="1:2">
      <c r="A11071" s="61"/>
      <c r="B11071" s="58"/>
    </row>
    <row r="11072" spans="1:2">
      <c r="A11072" s="61"/>
      <c r="B11072" s="58"/>
    </row>
    <row r="11073" spans="1:2">
      <c r="A11073" s="61"/>
      <c r="B11073" s="58"/>
    </row>
    <row r="11074" spans="1:2">
      <c r="A11074" s="61"/>
      <c r="B11074" s="58"/>
    </row>
    <row r="11075" spans="1:2">
      <c r="A11075" s="62"/>
      <c r="B11075" s="63"/>
    </row>
    <row r="11076" spans="1:2">
      <c r="A11076" s="61"/>
      <c r="B11076" s="58"/>
    </row>
    <row r="11077" spans="1:2">
      <c r="A11077" s="62"/>
      <c r="B11077" s="63"/>
    </row>
    <row r="11078" spans="1:2">
      <c r="A11078" s="61"/>
      <c r="B11078" s="58"/>
    </row>
    <row r="11079" spans="1:2">
      <c r="A11079" s="61"/>
      <c r="B11079" s="58"/>
    </row>
    <row r="11080" spans="1:2">
      <c r="A11080" s="61"/>
      <c r="B11080" s="58"/>
    </row>
    <row r="11081" spans="1:2">
      <c r="A11081" s="62"/>
      <c r="B11081" s="63"/>
    </row>
    <row r="11082" spans="1:2">
      <c r="A11082" s="61"/>
      <c r="B11082" s="58"/>
    </row>
    <row r="11083" spans="1:2">
      <c r="A11083" s="62"/>
      <c r="B11083" s="63"/>
    </row>
    <row r="11084" spans="1:2">
      <c r="A11084" s="61"/>
      <c r="B11084" s="58"/>
    </row>
    <row r="11085" spans="1:2">
      <c r="A11085" s="62"/>
      <c r="B11085" s="63"/>
    </row>
    <row r="11086" spans="1:2">
      <c r="A11086" s="61"/>
      <c r="B11086" s="58"/>
    </row>
    <row r="11087" spans="1:2">
      <c r="A11087" s="61"/>
      <c r="B11087" s="58"/>
    </row>
    <row r="11088" spans="1:2">
      <c r="A11088" s="61"/>
      <c r="B11088" s="58"/>
    </row>
    <row r="11089" spans="1:2">
      <c r="A11089" s="61"/>
      <c r="B11089" s="58"/>
    </row>
    <row r="11090" spans="1:2">
      <c r="A11090" s="61"/>
      <c r="B11090" s="58"/>
    </row>
    <row r="11091" spans="1:2">
      <c r="A11091" s="62"/>
      <c r="B11091" s="63"/>
    </row>
    <row r="11092" spans="1:2">
      <c r="A11092" s="61"/>
      <c r="B11092" s="58"/>
    </row>
    <row r="11093" spans="1:2">
      <c r="A11093" s="61"/>
      <c r="B11093" s="58"/>
    </row>
    <row r="11094" spans="1:2">
      <c r="A11094" s="61"/>
      <c r="B11094" s="58"/>
    </row>
    <row r="11095" spans="1:2">
      <c r="A11095" s="62"/>
      <c r="B11095" s="63"/>
    </row>
    <row r="11096" spans="1:2">
      <c r="A11096" s="61"/>
      <c r="B11096" s="58"/>
    </row>
    <row r="11097" spans="1:2">
      <c r="A11097" s="61"/>
      <c r="B11097" s="58"/>
    </row>
    <row r="11098" spans="1:2">
      <c r="A11098" s="61"/>
      <c r="B11098" s="58"/>
    </row>
    <row r="11099" spans="1:2">
      <c r="A11099" s="61"/>
      <c r="B11099" s="58"/>
    </row>
    <row r="11100" spans="1:2">
      <c r="A11100" s="61"/>
      <c r="B11100" s="58"/>
    </row>
    <row r="11101" spans="1:2">
      <c r="A11101" s="62"/>
      <c r="B11101" s="63"/>
    </row>
    <row r="11102" spans="1:2">
      <c r="A11102" s="61"/>
      <c r="B11102" s="58"/>
    </row>
    <row r="11103" spans="1:2">
      <c r="A11103" s="61"/>
      <c r="B11103" s="58"/>
    </row>
    <row r="11104" spans="1:2">
      <c r="A11104" s="61"/>
      <c r="B11104" s="58"/>
    </row>
    <row r="11105" spans="1:2">
      <c r="A11105" s="61"/>
      <c r="B11105" s="58"/>
    </row>
    <row r="11106" spans="1:2">
      <c r="A11106" s="61"/>
      <c r="B11106" s="58"/>
    </row>
    <row r="11107" spans="1:2">
      <c r="A11107" s="62"/>
      <c r="B11107" s="63"/>
    </row>
    <row r="11108" spans="1:2">
      <c r="A11108" s="61"/>
      <c r="B11108" s="58"/>
    </row>
    <row r="11109" spans="1:2">
      <c r="A11109" s="62"/>
      <c r="B11109" s="63"/>
    </row>
    <row r="11110" spans="1:2">
      <c r="A11110" s="61"/>
      <c r="B11110" s="58"/>
    </row>
    <row r="11111" spans="1:2">
      <c r="A11111" s="62"/>
      <c r="B11111" s="63"/>
    </row>
    <row r="11112" spans="1:2">
      <c r="A11112" s="61"/>
      <c r="B11112" s="58"/>
    </row>
    <row r="11113" spans="1:2">
      <c r="A11113" s="61"/>
      <c r="B11113" s="58"/>
    </row>
    <row r="11114" spans="1:2">
      <c r="A11114" s="61"/>
      <c r="B11114" s="58"/>
    </row>
    <row r="11115" spans="1:2">
      <c r="A11115" s="62"/>
      <c r="B11115" s="63"/>
    </row>
    <row r="11116" spans="1:2">
      <c r="A11116" s="61"/>
      <c r="B11116" s="58"/>
    </row>
    <row r="11117" spans="1:2">
      <c r="A11117" s="61"/>
      <c r="B11117" s="58"/>
    </row>
    <row r="11118" spans="1:2">
      <c r="A11118" s="61"/>
      <c r="B11118" s="58"/>
    </row>
    <row r="11119" spans="1:2">
      <c r="A11119" s="61"/>
      <c r="B11119" s="58"/>
    </row>
    <row r="11120" spans="1:2">
      <c r="A11120" s="61"/>
      <c r="B11120" s="58"/>
    </row>
    <row r="11121" spans="1:2">
      <c r="A11121" s="62"/>
      <c r="B11121" s="63"/>
    </row>
    <row r="11122" spans="1:2">
      <c r="A11122" s="61"/>
      <c r="B11122" s="58"/>
    </row>
    <row r="11123" spans="1:2">
      <c r="A11123" s="62"/>
      <c r="B11123" s="63"/>
    </row>
    <row r="11124" spans="1:2">
      <c r="A11124" s="61"/>
      <c r="B11124" s="58"/>
    </row>
    <row r="11125" spans="1:2">
      <c r="A11125" s="62"/>
      <c r="B11125" s="63"/>
    </row>
    <row r="11126" spans="1:2">
      <c r="A11126" s="61"/>
      <c r="B11126" s="58"/>
    </row>
    <row r="11127" spans="1:2">
      <c r="A11127" s="61"/>
      <c r="B11127" s="58"/>
    </row>
    <row r="11128" spans="1:2">
      <c r="A11128" s="61"/>
      <c r="B11128" s="58"/>
    </row>
    <row r="11129" spans="1:2">
      <c r="A11129" s="62"/>
      <c r="B11129" s="63"/>
    </row>
    <row r="11130" spans="1:2">
      <c r="A11130" s="61"/>
      <c r="B11130" s="58"/>
    </row>
    <row r="11131" spans="1:2">
      <c r="A11131" s="61"/>
      <c r="B11131" s="58"/>
    </row>
    <row r="11132" spans="1:2">
      <c r="A11132" s="61"/>
      <c r="B11132" s="58"/>
    </row>
    <row r="11133" spans="1:2">
      <c r="A11133" s="62"/>
      <c r="B11133" s="63"/>
    </row>
    <row r="11134" spans="1:2">
      <c r="A11134" s="61"/>
      <c r="B11134" s="58"/>
    </row>
    <row r="11135" spans="1:2">
      <c r="A11135" s="62"/>
      <c r="B11135" s="63"/>
    </row>
    <row r="11136" spans="1:2">
      <c r="A11136" s="61"/>
      <c r="B11136" s="58"/>
    </row>
    <row r="11137" spans="1:2">
      <c r="A11137" s="61"/>
      <c r="B11137" s="58"/>
    </row>
    <row r="11138" spans="1:2">
      <c r="A11138" s="61"/>
      <c r="B11138" s="58"/>
    </row>
    <row r="11139" spans="1:2">
      <c r="A11139" s="61"/>
      <c r="B11139" s="58"/>
    </row>
    <row r="11140" spans="1:2">
      <c r="A11140" s="61"/>
      <c r="B11140" s="58"/>
    </row>
    <row r="11141" spans="1:2">
      <c r="A11141" s="61"/>
      <c r="B11141" s="58"/>
    </row>
    <row r="11142" spans="1:2">
      <c r="A11142" s="61"/>
      <c r="B11142" s="58"/>
    </row>
    <row r="11143" spans="1:2">
      <c r="A11143" s="61"/>
      <c r="B11143" s="58"/>
    </row>
    <row r="11144" spans="1:2">
      <c r="A11144" s="61"/>
      <c r="B11144" s="58"/>
    </row>
    <row r="11145" spans="1:2">
      <c r="A11145" s="61"/>
      <c r="B11145" s="58"/>
    </row>
    <row r="11146" spans="1:2">
      <c r="A11146" s="61"/>
      <c r="B11146" s="58"/>
    </row>
    <row r="11147" spans="1:2">
      <c r="A11147" s="61"/>
      <c r="B11147" s="58"/>
    </row>
    <row r="11148" spans="1:2">
      <c r="A11148" s="61"/>
      <c r="B11148" s="58"/>
    </row>
    <row r="11149" spans="1:2">
      <c r="A11149" s="62"/>
      <c r="B11149" s="63"/>
    </row>
    <row r="11150" spans="1:2">
      <c r="A11150" s="61"/>
      <c r="B11150" s="58"/>
    </row>
    <row r="11151" spans="1:2">
      <c r="A11151" s="62"/>
      <c r="B11151" s="63"/>
    </row>
    <row r="11152" spans="1:2">
      <c r="A11152" s="61"/>
      <c r="B11152" s="58"/>
    </row>
    <row r="11153" spans="1:2">
      <c r="A11153" s="62"/>
      <c r="B11153" s="63"/>
    </row>
    <row r="11154" spans="1:2">
      <c r="A11154" s="61"/>
      <c r="B11154" s="58"/>
    </row>
    <row r="11155" spans="1:2">
      <c r="A11155" s="61"/>
      <c r="B11155" s="58"/>
    </row>
    <row r="11156" spans="1:2">
      <c r="A11156" s="61"/>
      <c r="B11156" s="58"/>
    </row>
    <row r="11157" spans="1:2">
      <c r="A11157" s="61"/>
      <c r="B11157" s="58"/>
    </row>
    <row r="11158" spans="1:2">
      <c r="A11158" s="61"/>
      <c r="B11158" s="58"/>
    </row>
    <row r="11159" spans="1:2">
      <c r="A11159" s="61"/>
      <c r="B11159" s="58"/>
    </row>
    <row r="11160" spans="1:2">
      <c r="A11160" s="61"/>
      <c r="B11160" s="58"/>
    </row>
    <row r="11161" spans="1:2">
      <c r="A11161" s="61"/>
      <c r="B11161" s="58"/>
    </row>
    <row r="11162" spans="1:2">
      <c r="A11162" s="61"/>
      <c r="B11162" s="58"/>
    </row>
    <row r="11163" spans="1:2">
      <c r="A11163" s="61"/>
      <c r="B11163" s="58"/>
    </row>
    <row r="11164" spans="1:2">
      <c r="A11164" s="61"/>
      <c r="B11164" s="58"/>
    </row>
    <row r="11165" spans="1:2">
      <c r="A11165" s="62"/>
      <c r="B11165" s="63"/>
    </row>
    <row r="11166" spans="1:2">
      <c r="A11166" s="61"/>
      <c r="B11166" s="58"/>
    </row>
    <row r="11167" spans="1:2">
      <c r="A11167" s="61"/>
      <c r="B11167" s="58"/>
    </row>
    <row r="11168" spans="1:2">
      <c r="A11168" s="61"/>
      <c r="B11168" s="58"/>
    </row>
    <row r="11169" spans="1:2">
      <c r="A11169" s="61"/>
      <c r="B11169" s="58"/>
    </row>
    <row r="11170" spans="1:2">
      <c r="A11170" s="61"/>
      <c r="B11170" s="58"/>
    </row>
    <row r="11171" spans="1:2">
      <c r="A11171" s="61"/>
      <c r="B11171" s="58"/>
    </row>
    <row r="11172" spans="1:2">
      <c r="A11172" s="61"/>
      <c r="B11172" s="58"/>
    </row>
    <row r="11173" spans="1:2">
      <c r="A11173" s="62"/>
      <c r="B11173" s="63"/>
    </row>
    <row r="11174" spans="1:2">
      <c r="A11174" s="61"/>
      <c r="B11174" s="58"/>
    </row>
    <row r="11175" spans="1:2">
      <c r="A11175" s="62"/>
      <c r="B11175" s="63"/>
    </row>
    <row r="11176" spans="1:2">
      <c r="A11176" s="61"/>
      <c r="B11176" s="58"/>
    </row>
    <row r="11177" spans="1:2">
      <c r="A11177" s="62"/>
      <c r="B11177" s="63"/>
    </row>
    <row r="11178" spans="1:2">
      <c r="A11178" s="61"/>
      <c r="B11178" s="58"/>
    </row>
    <row r="11179" spans="1:2">
      <c r="A11179" s="62"/>
      <c r="B11179" s="63"/>
    </row>
    <row r="11180" spans="1:2">
      <c r="A11180" s="61"/>
      <c r="B11180" s="58"/>
    </row>
    <row r="11181" spans="1:2">
      <c r="A11181" s="61"/>
      <c r="B11181" s="58"/>
    </row>
    <row r="11182" spans="1:2">
      <c r="A11182" s="61"/>
      <c r="B11182" s="58"/>
    </row>
    <row r="11183" spans="1:2">
      <c r="A11183" s="61"/>
      <c r="B11183" s="58"/>
    </row>
    <row r="11184" spans="1:2">
      <c r="A11184" s="61"/>
      <c r="B11184" s="58"/>
    </row>
    <row r="11185" spans="1:2">
      <c r="A11185" s="61"/>
      <c r="B11185" s="58"/>
    </row>
    <row r="11186" spans="1:2">
      <c r="A11186" s="61"/>
      <c r="B11186" s="58"/>
    </row>
    <row r="11187" spans="1:2">
      <c r="A11187" s="62"/>
      <c r="B11187" s="63"/>
    </row>
    <row r="11188" spans="1:2">
      <c r="A11188" s="61"/>
      <c r="B11188" s="58"/>
    </row>
    <row r="11189" spans="1:2">
      <c r="A11189" s="62"/>
      <c r="B11189" s="63"/>
    </row>
    <row r="11190" spans="1:2">
      <c r="A11190" s="61"/>
      <c r="B11190" s="58"/>
    </row>
    <row r="11191" spans="1:2">
      <c r="A11191" s="61"/>
      <c r="B11191" s="58"/>
    </row>
    <row r="11192" spans="1:2">
      <c r="A11192" s="61"/>
      <c r="B11192" s="58"/>
    </row>
    <row r="11193" spans="1:2">
      <c r="A11193" s="62"/>
      <c r="B11193" s="63"/>
    </row>
    <row r="11194" spans="1:2">
      <c r="A11194" s="61"/>
      <c r="B11194" s="58"/>
    </row>
    <row r="11195" spans="1:2">
      <c r="A11195" s="61"/>
      <c r="B11195" s="58"/>
    </row>
    <row r="11196" spans="1:2">
      <c r="A11196" s="61"/>
      <c r="B11196" s="58"/>
    </row>
    <row r="11197" spans="1:2">
      <c r="A11197" s="61"/>
      <c r="B11197" s="58"/>
    </row>
    <row r="11198" spans="1:2">
      <c r="A11198" s="61"/>
      <c r="B11198" s="58"/>
    </row>
    <row r="11199" spans="1:2">
      <c r="A11199" s="62"/>
      <c r="B11199" s="63"/>
    </row>
    <row r="11200" spans="1:2">
      <c r="A11200" s="61"/>
      <c r="B11200" s="58"/>
    </row>
    <row r="11201" spans="1:2">
      <c r="A11201" s="61"/>
      <c r="B11201" s="65"/>
    </row>
    <row r="11202" spans="1:2">
      <c r="A11202" s="61"/>
      <c r="B11202" s="58"/>
    </row>
    <row r="11203" spans="1:2">
      <c r="A11203" s="61"/>
      <c r="B11203" s="58"/>
    </row>
    <row r="11204" spans="1:2">
      <c r="A11204" s="61"/>
      <c r="B11204" s="58"/>
    </row>
    <row r="11205" spans="1:2">
      <c r="A11205" s="62"/>
      <c r="B11205" s="63"/>
    </row>
    <row r="11206" spans="1:2">
      <c r="A11206" s="61"/>
      <c r="B11206" s="58"/>
    </row>
    <row r="11207" spans="1:2">
      <c r="A11207" s="61"/>
      <c r="B11207" s="58"/>
    </row>
    <row r="11208" spans="1:2">
      <c r="A11208" s="61"/>
      <c r="B11208" s="58"/>
    </row>
    <row r="11209" spans="1:2">
      <c r="A11209" s="61"/>
      <c r="B11209" s="58"/>
    </row>
    <row r="11210" spans="1:2">
      <c r="A11210" s="61"/>
      <c r="B11210" s="58"/>
    </row>
    <row r="11211" spans="1:2">
      <c r="A11211" s="62"/>
      <c r="B11211" s="63"/>
    </row>
    <row r="11212" spans="1:2">
      <c r="A11212" s="67"/>
      <c r="B11212" s="58"/>
    </row>
    <row r="11213" spans="1:2">
      <c r="A11213" s="62"/>
      <c r="B11213" s="63"/>
    </row>
    <row r="11214" spans="1:2">
      <c r="A11214" s="61"/>
      <c r="B11214" s="58"/>
    </row>
    <row r="11215" spans="1:2">
      <c r="A11215" s="62"/>
      <c r="B11215" s="63"/>
    </row>
    <row r="11216" spans="1:2">
      <c r="A11216" s="61"/>
      <c r="B11216" s="58"/>
    </row>
    <row r="11217" spans="1:2">
      <c r="A11217" s="61"/>
      <c r="B11217" s="58"/>
    </row>
    <row r="11218" spans="1:2">
      <c r="A11218" s="61"/>
      <c r="B11218" s="58"/>
    </row>
    <row r="11219" spans="1:2">
      <c r="A11219" s="62"/>
      <c r="B11219" s="63"/>
    </row>
    <row r="11220" spans="1:2">
      <c r="A11220" s="61"/>
      <c r="B11220" s="58"/>
    </row>
    <row r="11221" spans="1:2">
      <c r="A11221" s="62"/>
      <c r="B11221" s="63"/>
    </row>
    <row r="11222" spans="1:2">
      <c r="A11222" s="61"/>
      <c r="B11222" s="58"/>
    </row>
    <row r="11223" spans="1:2">
      <c r="A11223" s="61"/>
      <c r="B11223" s="58"/>
    </row>
    <row r="11224" spans="1:2">
      <c r="A11224" s="61"/>
      <c r="B11224" s="58"/>
    </row>
    <row r="11225" spans="1:2">
      <c r="A11225" s="62"/>
      <c r="B11225" s="63"/>
    </row>
    <row r="11226" spans="1:2">
      <c r="A11226" s="61"/>
      <c r="B11226" s="58"/>
    </row>
    <row r="11227" spans="1:2">
      <c r="A11227" s="61"/>
      <c r="B11227" s="58"/>
    </row>
    <row r="11228" spans="1:2">
      <c r="A11228" s="61"/>
      <c r="B11228" s="58"/>
    </row>
    <row r="11229" spans="1:2">
      <c r="A11229" s="61"/>
      <c r="B11229" s="58"/>
    </row>
    <row r="11230" spans="1:2">
      <c r="A11230" s="61"/>
      <c r="B11230" s="58"/>
    </row>
    <row r="11231" spans="1:2">
      <c r="A11231" s="62"/>
      <c r="B11231" s="63"/>
    </row>
    <row r="11232" spans="1:2">
      <c r="A11232" s="61"/>
      <c r="B11232" s="58"/>
    </row>
    <row r="11233" spans="1:2">
      <c r="A11233" s="62"/>
      <c r="B11233" s="63"/>
    </row>
    <row r="11234" spans="1:2">
      <c r="A11234" s="61"/>
      <c r="B11234" s="58"/>
    </row>
    <row r="11235" spans="1:2">
      <c r="A11235" s="62"/>
      <c r="B11235" s="63"/>
    </row>
    <row r="11236" spans="1:2">
      <c r="A11236" s="61"/>
      <c r="B11236" s="58"/>
    </row>
    <row r="11237" spans="1:2">
      <c r="A11237" s="62"/>
      <c r="B11237" s="63"/>
    </row>
    <row r="11238" spans="1:2">
      <c r="A11238" s="61"/>
      <c r="B11238" s="58"/>
    </row>
    <row r="11239" spans="1:2">
      <c r="A11239" s="61"/>
      <c r="B11239" s="58"/>
    </row>
    <row r="11240" spans="1:2">
      <c r="A11240" s="61"/>
      <c r="B11240" s="58"/>
    </row>
    <row r="11241" spans="1:2">
      <c r="A11241" s="61"/>
      <c r="B11241" s="58"/>
    </row>
    <row r="11242" spans="1:2">
      <c r="A11242" s="61"/>
      <c r="B11242" s="58"/>
    </row>
    <row r="11243" spans="1:2">
      <c r="A11243" s="61"/>
      <c r="B11243" s="58"/>
    </row>
    <row r="11244" spans="1:2">
      <c r="A11244" s="61"/>
      <c r="B11244" s="58"/>
    </row>
    <row r="11245" spans="1:2">
      <c r="A11245" s="61"/>
      <c r="B11245" s="58"/>
    </row>
    <row r="11246" spans="1:2">
      <c r="A11246" s="61"/>
      <c r="B11246" s="58"/>
    </row>
    <row r="11247" spans="1:2">
      <c r="A11247" s="61"/>
      <c r="B11247" s="58"/>
    </row>
    <row r="11248" spans="1:2">
      <c r="A11248" s="61"/>
      <c r="B11248" s="58"/>
    </row>
    <row r="11249" spans="1:2">
      <c r="A11249" s="62"/>
      <c r="B11249" s="63"/>
    </row>
    <row r="11250" spans="1:2">
      <c r="A11250" s="61"/>
      <c r="B11250" s="58"/>
    </row>
    <row r="11251" spans="1:2">
      <c r="A11251" s="61"/>
      <c r="B11251" s="58"/>
    </row>
    <row r="11252" spans="1:2">
      <c r="A11252" s="61"/>
      <c r="B11252" s="58"/>
    </row>
    <row r="11253" spans="1:2">
      <c r="A11253" s="61"/>
      <c r="B11253" s="58"/>
    </row>
    <row r="11254" spans="1:2">
      <c r="A11254" s="61"/>
      <c r="B11254" s="58"/>
    </row>
    <row r="11255" spans="1:2">
      <c r="A11255" s="61"/>
      <c r="B11255" s="58"/>
    </row>
    <row r="11256" spans="1:2">
      <c r="A11256" s="61"/>
      <c r="B11256" s="58"/>
    </row>
    <row r="11257" spans="1:2">
      <c r="A11257" s="61"/>
      <c r="B11257" s="58"/>
    </row>
    <row r="11258" spans="1:2">
      <c r="A11258" s="61"/>
      <c r="B11258" s="58"/>
    </row>
    <row r="11259" spans="1:2">
      <c r="A11259" s="62"/>
      <c r="B11259" s="63"/>
    </row>
    <row r="11260" spans="1:2">
      <c r="A11260" s="61"/>
      <c r="B11260" s="58"/>
    </row>
    <row r="11261" spans="1:2">
      <c r="A11261" s="61"/>
      <c r="B11261" s="58"/>
    </row>
    <row r="11262" spans="1:2">
      <c r="A11262" s="61"/>
      <c r="B11262" s="58"/>
    </row>
    <row r="11263" spans="1:2">
      <c r="A11263" s="62"/>
      <c r="B11263" s="63"/>
    </row>
    <row r="11264" spans="1:2">
      <c r="A11264" s="61"/>
      <c r="B11264" s="58"/>
    </row>
    <row r="11265" spans="1:2">
      <c r="A11265" s="61"/>
      <c r="B11265" s="58"/>
    </row>
    <row r="11266" spans="1:2">
      <c r="A11266" s="61"/>
      <c r="B11266" s="58"/>
    </row>
    <row r="11267" spans="1:2">
      <c r="A11267" s="61"/>
      <c r="B11267" s="58"/>
    </row>
    <row r="11268" spans="1:2">
      <c r="A11268" s="61"/>
      <c r="B11268" s="58"/>
    </row>
    <row r="11269" spans="1:2">
      <c r="A11269" s="62"/>
      <c r="B11269" s="63"/>
    </row>
    <row r="11270" spans="1:2">
      <c r="A11270" s="61"/>
      <c r="B11270" s="58"/>
    </row>
    <row r="11271" spans="1:2">
      <c r="A11271" s="61"/>
      <c r="B11271" s="58"/>
    </row>
    <row r="11272" spans="1:2">
      <c r="A11272" s="61"/>
      <c r="B11272" s="58"/>
    </row>
    <row r="11273" spans="1:2">
      <c r="A11273" s="61"/>
      <c r="B11273" s="58"/>
    </row>
    <row r="11274" spans="1:2">
      <c r="A11274" s="61"/>
      <c r="B11274" s="58"/>
    </row>
    <row r="11275" spans="1:2">
      <c r="A11275" s="62"/>
      <c r="B11275" s="63"/>
    </row>
    <row r="11276" spans="1:2">
      <c r="A11276" s="61"/>
      <c r="B11276" s="58"/>
    </row>
    <row r="11277" spans="1:2">
      <c r="A11277" s="62"/>
      <c r="B11277" s="63"/>
    </row>
    <row r="11278" spans="1:2">
      <c r="A11278" s="61"/>
      <c r="B11278" s="58"/>
    </row>
    <row r="11279" spans="1:2">
      <c r="A11279" s="62"/>
      <c r="B11279" s="63"/>
    </row>
    <row r="11280" spans="1:2">
      <c r="A11280" s="61"/>
      <c r="B11280" s="58"/>
    </row>
    <row r="11281" spans="1:2">
      <c r="A11281" s="61"/>
      <c r="B11281" s="58"/>
    </row>
    <row r="11282" spans="1:2">
      <c r="A11282" s="61"/>
      <c r="B11282" s="58"/>
    </row>
    <row r="11283" spans="1:2">
      <c r="A11283" s="62"/>
      <c r="B11283" s="63"/>
    </row>
    <row r="11284" spans="1:2">
      <c r="A11284" s="61"/>
      <c r="B11284" s="58"/>
    </row>
    <row r="11285" spans="1:2">
      <c r="A11285" s="62"/>
      <c r="B11285" s="63"/>
    </row>
    <row r="11286" spans="1:2">
      <c r="A11286" s="61"/>
      <c r="B11286" s="58"/>
    </row>
    <row r="11287" spans="1:2">
      <c r="A11287" s="61"/>
      <c r="B11287" s="58"/>
    </row>
    <row r="11288" spans="1:2">
      <c r="A11288" s="61"/>
      <c r="B11288" s="58"/>
    </row>
    <row r="11289" spans="1:2">
      <c r="A11289" s="61"/>
      <c r="B11289" s="58"/>
    </row>
    <row r="11290" spans="1:2">
      <c r="A11290" s="61"/>
      <c r="B11290" s="58"/>
    </row>
    <row r="11291" spans="1:2">
      <c r="A11291" s="61"/>
      <c r="B11291" s="58"/>
    </row>
    <row r="11292" spans="1:2">
      <c r="A11292" s="61"/>
      <c r="B11292" s="58"/>
    </row>
    <row r="11293" spans="1:2">
      <c r="A11293" s="61"/>
      <c r="B11293" s="58"/>
    </row>
    <row r="11294" spans="1:2">
      <c r="A11294" s="61"/>
      <c r="B11294" s="58"/>
    </row>
    <row r="11295" spans="1:2">
      <c r="A11295" s="62"/>
      <c r="B11295" s="63"/>
    </row>
    <row r="11296" spans="1:2">
      <c r="A11296" s="61"/>
      <c r="B11296" s="58"/>
    </row>
    <row r="11297" spans="1:2">
      <c r="A11297" s="61"/>
      <c r="B11297" s="58"/>
    </row>
    <row r="11298" spans="1:2">
      <c r="A11298" s="61"/>
      <c r="B11298" s="58"/>
    </row>
    <row r="11299" spans="1:2">
      <c r="A11299" s="62"/>
      <c r="B11299" s="63"/>
    </row>
    <row r="11300" spans="1:2">
      <c r="A11300" s="61"/>
      <c r="B11300" s="58"/>
    </row>
    <row r="11301" spans="1:2">
      <c r="A11301" s="61"/>
      <c r="B11301" s="58"/>
    </row>
    <row r="11302" spans="1:2">
      <c r="A11302" s="61"/>
      <c r="B11302" s="58"/>
    </row>
    <row r="11303" spans="1:2">
      <c r="A11303" s="61"/>
      <c r="B11303" s="58"/>
    </row>
    <row r="11304" spans="1:2">
      <c r="A11304" s="61"/>
      <c r="B11304" s="58"/>
    </row>
    <row r="11305" spans="1:2">
      <c r="A11305" s="61"/>
      <c r="B11305" s="58"/>
    </row>
    <row r="11306" spans="1:2">
      <c r="A11306" s="61"/>
      <c r="B11306" s="58"/>
    </row>
    <row r="11307" spans="1:2">
      <c r="A11307" s="62"/>
      <c r="B11307" s="69"/>
    </row>
    <row r="11308" spans="1:2">
      <c r="A11308" s="61"/>
      <c r="B11308" s="58"/>
    </row>
    <row r="11309" spans="1:2">
      <c r="A11309" s="62"/>
      <c r="B11309" s="63"/>
    </row>
    <row r="11310" spans="1:2">
      <c r="A11310" s="61"/>
      <c r="B11310" s="58"/>
    </row>
    <row r="11311" spans="1:2">
      <c r="A11311" s="61"/>
      <c r="B11311" s="58"/>
    </row>
    <row r="11312" spans="1:2">
      <c r="A11312" s="61"/>
      <c r="B11312" s="58"/>
    </row>
    <row r="11313" spans="1:2">
      <c r="A11313" s="62"/>
      <c r="B11313" s="63"/>
    </row>
    <row r="11314" spans="1:2">
      <c r="A11314" s="61"/>
      <c r="B11314" s="58"/>
    </row>
    <row r="11315" spans="1:2">
      <c r="A11315" s="62"/>
      <c r="B11315" s="63"/>
    </row>
    <row r="11316" spans="1:2">
      <c r="A11316" s="61"/>
      <c r="B11316" s="58"/>
    </row>
    <row r="11317" spans="1:2">
      <c r="A11317" s="62"/>
      <c r="B11317" s="63"/>
    </row>
    <row r="11318" spans="1:2">
      <c r="A11318" s="61"/>
      <c r="B11318" s="58"/>
    </row>
    <row r="11319" spans="1:2">
      <c r="A11319" s="61"/>
      <c r="B11319" s="58"/>
    </row>
    <row r="11320" spans="1:2">
      <c r="A11320" s="61"/>
      <c r="B11320" s="58"/>
    </row>
    <row r="11321" spans="1:2">
      <c r="A11321" s="62"/>
      <c r="B11321" s="63"/>
    </row>
    <row r="11322" spans="1:2">
      <c r="A11322" s="61"/>
      <c r="B11322" s="58"/>
    </row>
    <row r="11323" spans="1:2">
      <c r="A11323" s="61"/>
      <c r="B11323" s="58"/>
    </row>
    <row r="11324" spans="1:2">
      <c r="A11324" s="61"/>
      <c r="B11324" s="58"/>
    </row>
    <row r="11325" spans="1:2">
      <c r="A11325" s="61"/>
      <c r="B11325" s="58"/>
    </row>
    <row r="11326" spans="1:2">
      <c r="A11326" s="61"/>
      <c r="B11326" s="58"/>
    </row>
    <row r="11327" spans="1:2">
      <c r="A11327" s="62"/>
      <c r="B11327" s="63"/>
    </row>
    <row r="11328" spans="1:2">
      <c r="A11328" s="61"/>
      <c r="B11328" s="58"/>
    </row>
    <row r="11329" spans="1:2">
      <c r="A11329" s="62"/>
      <c r="B11329" s="63"/>
    </row>
    <row r="11330" spans="1:2">
      <c r="A11330" s="61"/>
      <c r="B11330" s="58"/>
    </row>
    <row r="11331" spans="1:2">
      <c r="A11331" s="61"/>
      <c r="B11331" s="58"/>
    </row>
    <row r="11332" spans="1:2">
      <c r="A11332" s="61"/>
      <c r="B11332" s="58"/>
    </row>
    <row r="11333" spans="1:2">
      <c r="A11333" s="61"/>
      <c r="B11333" s="58"/>
    </row>
    <row r="11334" spans="1:2">
      <c r="A11334" s="61"/>
      <c r="B11334" s="58"/>
    </row>
    <row r="11335" spans="1:2">
      <c r="A11335" s="62"/>
      <c r="B11335" s="63"/>
    </row>
    <row r="11336" spans="1:2">
      <c r="A11336" s="61"/>
      <c r="B11336" s="58"/>
    </row>
    <row r="11337" spans="1:2">
      <c r="A11337" s="62"/>
      <c r="B11337" s="63"/>
    </row>
    <row r="11338" spans="1:2">
      <c r="A11338" s="61"/>
      <c r="B11338" s="58"/>
    </row>
    <row r="11339" spans="1:2">
      <c r="A11339" s="61"/>
      <c r="B11339" s="58"/>
    </row>
    <row r="11340" spans="1:2">
      <c r="A11340" s="61"/>
      <c r="B11340" s="58"/>
    </row>
    <row r="11341" spans="1:2">
      <c r="A11341" s="62"/>
      <c r="B11341" s="63"/>
    </row>
    <row r="11342" spans="1:2">
      <c r="A11342" s="61"/>
      <c r="B11342" s="58"/>
    </row>
    <row r="11343" spans="1:2">
      <c r="A11343" s="62"/>
      <c r="B11343" s="63"/>
    </row>
    <row r="11344" spans="1:2">
      <c r="A11344" s="61"/>
      <c r="B11344" s="58"/>
    </row>
    <row r="11345" spans="1:2">
      <c r="A11345" s="61"/>
      <c r="B11345" s="58"/>
    </row>
    <row r="11346" spans="1:2">
      <c r="A11346" s="61"/>
      <c r="B11346" s="58"/>
    </row>
    <row r="11347" spans="1:2">
      <c r="A11347" s="62"/>
      <c r="B11347" s="63"/>
    </row>
    <row r="11348" spans="1:2">
      <c r="A11348" s="61"/>
      <c r="B11348" s="58"/>
    </row>
    <row r="11349" spans="1:2">
      <c r="A11349" s="61"/>
      <c r="B11349" s="58"/>
    </row>
    <row r="11350" spans="1:2">
      <c r="A11350" s="61"/>
      <c r="B11350" s="58"/>
    </row>
    <row r="11351" spans="1:2">
      <c r="A11351" s="61"/>
      <c r="B11351" s="58"/>
    </row>
    <row r="11352" spans="1:2">
      <c r="A11352" s="61"/>
      <c r="B11352" s="58"/>
    </row>
    <row r="11353" spans="1:2">
      <c r="A11353" s="61"/>
      <c r="B11353" s="58"/>
    </row>
    <row r="11354" spans="1:2">
      <c r="A11354" s="61"/>
      <c r="B11354" s="58"/>
    </row>
    <row r="11355" spans="1:2">
      <c r="A11355" s="62"/>
      <c r="B11355" s="63"/>
    </row>
    <row r="11356" spans="1:2">
      <c r="A11356" s="61"/>
      <c r="B11356" s="58"/>
    </row>
    <row r="11357" spans="1:2">
      <c r="A11357" s="62"/>
      <c r="B11357" s="63"/>
    </row>
    <row r="11358" spans="1:2">
      <c r="A11358" s="61"/>
      <c r="B11358" s="58"/>
    </row>
    <row r="11359" spans="1:2">
      <c r="A11359" s="61"/>
      <c r="B11359" s="58"/>
    </row>
    <row r="11360" spans="1:2">
      <c r="A11360" s="61"/>
      <c r="B11360" s="58"/>
    </row>
    <row r="11361" spans="1:2">
      <c r="A11361" s="61"/>
      <c r="B11361" s="58"/>
    </row>
    <row r="11362" spans="1:2">
      <c r="A11362" s="61"/>
      <c r="B11362" s="58"/>
    </row>
    <row r="11363" spans="1:2">
      <c r="A11363" s="61"/>
      <c r="B11363" s="58"/>
    </row>
    <row r="11364" spans="1:2">
      <c r="A11364" s="61"/>
      <c r="B11364" s="58"/>
    </row>
    <row r="11365" spans="1:2">
      <c r="A11365" s="61"/>
      <c r="B11365" s="58"/>
    </row>
    <row r="11366" spans="1:2">
      <c r="A11366" s="61"/>
      <c r="B11366" s="58"/>
    </row>
    <row r="11367" spans="1:2">
      <c r="A11367" s="61"/>
      <c r="B11367" s="58"/>
    </row>
    <row r="11368" spans="1:2">
      <c r="A11368" s="61"/>
      <c r="B11368" s="58"/>
    </row>
    <row r="11369" spans="1:2">
      <c r="A11369" s="61"/>
      <c r="B11369" s="58"/>
    </row>
    <row r="11370" spans="1:2">
      <c r="A11370" s="61"/>
      <c r="B11370" s="58"/>
    </row>
    <row r="11371" spans="1:2">
      <c r="A11371" s="62"/>
      <c r="B11371" s="63"/>
    </row>
    <row r="11372" spans="1:2">
      <c r="A11372" s="61"/>
      <c r="B11372" s="58"/>
    </row>
    <row r="11373" spans="1:2">
      <c r="A11373" s="62"/>
      <c r="B11373" s="63"/>
    </row>
    <row r="11374" spans="1:2">
      <c r="A11374" s="61"/>
      <c r="B11374" s="58"/>
    </row>
    <row r="11375" spans="1:2">
      <c r="A11375" s="61"/>
      <c r="B11375" s="58"/>
    </row>
    <row r="11376" spans="1:2">
      <c r="A11376" s="61"/>
      <c r="B11376" s="58"/>
    </row>
    <row r="11377" spans="1:2">
      <c r="A11377" s="61"/>
      <c r="B11377" s="58"/>
    </row>
    <row r="11378" spans="1:2">
      <c r="A11378" s="61"/>
      <c r="B11378" s="58"/>
    </row>
    <row r="11379" spans="1:2">
      <c r="A11379" s="62"/>
      <c r="B11379" s="63"/>
    </row>
    <row r="11380" spans="1:2">
      <c r="A11380" s="61"/>
      <c r="B11380" s="58"/>
    </row>
    <row r="11381" spans="1:2">
      <c r="A11381" s="62"/>
      <c r="B11381" s="63"/>
    </row>
    <row r="11382" spans="1:2">
      <c r="A11382" s="61"/>
      <c r="B11382" s="58"/>
    </row>
    <row r="11383" spans="1:2">
      <c r="A11383" s="62"/>
      <c r="B11383" s="63"/>
    </row>
    <row r="11384" spans="1:2">
      <c r="A11384" s="61"/>
      <c r="B11384" s="58"/>
    </row>
    <row r="11385" spans="1:2">
      <c r="A11385" s="61"/>
      <c r="B11385" s="58"/>
    </row>
    <row r="11386" spans="1:2">
      <c r="A11386" s="61"/>
      <c r="B11386" s="58"/>
    </row>
    <row r="11387" spans="1:2">
      <c r="A11387" s="61"/>
      <c r="B11387" s="58"/>
    </row>
    <row r="11388" spans="1:2">
      <c r="A11388" s="61"/>
      <c r="B11388" s="58"/>
    </row>
    <row r="11389" spans="1:2">
      <c r="A11389" s="62"/>
      <c r="B11389" s="63"/>
    </row>
    <row r="11390" spans="1:2">
      <c r="A11390" s="61"/>
      <c r="B11390" s="58"/>
    </row>
    <row r="11391" spans="1:2">
      <c r="A11391" s="61"/>
      <c r="B11391" s="58"/>
    </row>
    <row r="11392" spans="1:2">
      <c r="A11392" s="61"/>
      <c r="B11392" s="58"/>
    </row>
    <row r="11393" spans="1:2">
      <c r="A11393" s="61"/>
      <c r="B11393" s="58"/>
    </row>
    <row r="11394" spans="1:2">
      <c r="A11394" s="61"/>
      <c r="B11394" s="58"/>
    </row>
    <row r="11395" spans="1:2">
      <c r="A11395" s="62"/>
      <c r="B11395" s="63"/>
    </row>
    <row r="11396" spans="1:2">
      <c r="A11396" s="61"/>
      <c r="B11396" s="58"/>
    </row>
    <row r="11397" spans="1:2">
      <c r="A11397" s="62"/>
      <c r="B11397" s="63"/>
    </row>
    <row r="11398" spans="1:2">
      <c r="A11398" s="61"/>
      <c r="B11398" s="58"/>
    </row>
    <row r="11399" spans="1:2">
      <c r="A11399" s="61"/>
      <c r="B11399" s="58"/>
    </row>
    <row r="11400" spans="1:2">
      <c r="A11400" s="61"/>
      <c r="B11400" s="58"/>
    </row>
    <row r="11401" spans="1:2">
      <c r="A11401" s="62"/>
      <c r="B11401" s="63"/>
    </row>
    <row r="11402" spans="1:2">
      <c r="A11402" s="61"/>
      <c r="B11402" s="58"/>
    </row>
    <row r="11403" spans="1:2">
      <c r="A11403" s="62"/>
      <c r="B11403" s="63"/>
    </row>
    <row r="11404" spans="1:2">
      <c r="A11404" s="61"/>
      <c r="B11404" s="58"/>
    </row>
    <row r="11405" spans="1:2">
      <c r="A11405" s="61"/>
      <c r="B11405" s="58"/>
    </row>
    <row r="11406" spans="1:2">
      <c r="A11406" s="61"/>
      <c r="B11406" s="58"/>
    </row>
    <row r="11407" spans="1:2">
      <c r="A11407" s="61"/>
      <c r="B11407" s="58"/>
    </row>
    <row r="11408" spans="1:2">
      <c r="A11408" s="61"/>
      <c r="B11408" s="58"/>
    </row>
    <row r="11409" spans="1:2">
      <c r="A11409" s="61"/>
      <c r="B11409" s="58"/>
    </row>
    <row r="11410" spans="1:2">
      <c r="A11410" s="61"/>
      <c r="B11410" s="58"/>
    </row>
    <row r="11411" spans="1:2">
      <c r="A11411" s="62"/>
      <c r="B11411" s="63"/>
    </row>
    <row r="11412" spans="1:2">
      <c r="A11412" s="61"/>
      <c r="B11412" s="58"/>
    </row>
    <row r="11413" spans="1:2">
      <c r="A11413" s="61"/>
      <c r="B11413" s="58"/>
    </row>
    <row r="11414" spans="1:2">
      <c r="A11414" s="61"/>
      <c r="B11414" s="58"/>
    </row>
    <row r="11415" spans="1:2">
      <c r="A11415" s="61"/>
      <c r="B11415" s="58"/>
    </row>
    <row r="11416" spans="1:2">
      <c r="A11416" s="61"/>
      <c r="B11416" s="58"/>
    </row>
    <row r="11417" spans="1:2">
      <c r="A11417" s="62"/>
      <c r="B11417" s="63"/>
    </row>
    <row r="11418" spans="1:2">
      <c r="A11418" s="61"/>
      <c r="B11418" s="58"/>
    </row>
    <row r="11419" spans="1:2">
      <c r="A11419" s="61"/>
      <c r="B11419" s="58"/>
    </row>
    <row r="11420" spans="1:2">
      <c r="A11420" s="61"/>
      <c r="B11420" s="58"/>
    </row>
    <row r="11421" spans="1:2">
      <c r="A11421" s="62"/>
      <c r="B11421" s="63"/>
    </row>
    <row r="11422" spans="1:2">
      <c r="A11422" s="61"/>
      <c r="B11422" s="58"/>
    </row>
    <row r="11423" spans="1:2">
      <c r="A11423" s="61"/>
      <c r="B11423" s="58"/>
    </row>
    <row r="11424" spans="1:2">
      <c r="A11424" s="61"/>
      <c r="B11424" s="58"/>
    </row>
    <row r="11425" spans="1:2">
      <c r="A11425" s="61"/>
      <c r="B11425" s="58"/>
    </row>
    <row r="11426" spans="1:2">
      <c r="A11426" s="61"/>
      <c r="B11426" s="58"/>
    </row>
    <row r="11427" spans="1:2">
      <c r="A11427" s="61"/>
      <c r="B11427" s="58"/>
    </row>
    <row r="11428" spans="1:2">
      <c r="A11428" s="61"/>
      <c r="B11428" s="58"/>
    </row>
    <row r="11429" spans="1:2">
      <c r="A11429" s="62"/>
      <c r="B11429" s="63"/>
    </row>
    <row r="11430" spans="1:2">
      <c r="A11430" s="61"/>
      <c r="B11430" s="58"/>
    </row>
    <row r="11431" spans="1:2">
      <c r="A11431" s="62"/>
      <c r="B11431" s="63"/>
    </row>
    <row r="11432" spans="1:2">
      <c r="A11432" s="61"/>
      <c r="B11432" s="58"/>
    </row>
    <row r="11433" spans="1:2">
      <c r="A11433" s="61"/>
      <c r="B11433" s="58"/>
    </row>
    <row r="11434" spans="1:2">
      <c r="A11434" s="61"/>
      <c r="B11434" s="58"/>
    </row>
    <row r="11435" spans="1:2">
      <c r="A11435" s="62"/>
      <c r="B11435" s="63"/>
    </row>
    <row r="11436" spans="1:2">
      <c r="A11436" s="61"/>
      <c r="B11436" s="58"/>
    </row>
    <row r="11437" spans="1:2">
      <c r="A11437" s="62"/>
      <c r="B11437" s="63"/>
    </row>
    <row r="11438" spans="1:2">
      <c r="A11438" s="61"/>
      <c r="B11438" s="58"/>
    </row>
    <row r="11439" spans="1:2">
      <c r="A11439" s="62"/>
      <c r="B11439" s="63"/>
    </row>
    <row r="11440" spans="1:2">
      <c r="A11440" s="61"/>
      <c r="B11440" s="58"/>
    </row>
    <row r="11441" spans="1:2">
      <c r="A11441" s="62"/>
      <c r="B11441" s="63"/>
    </row>
    <row r="11442" spans="1:2">
      <c r="A11442" s="61"/>
      <c r="B11442" s="58"/>
    </row>
    <row r="11443" spans="1:2">
      <c r="A11443" s="62"/>
      <c r="B11443" s="63"/>
    </row>
    <row r="11444" spans="1:2">
      <c r="A11444" s="61"/>
      <c r="B11444" s="58"/>
    </row>
    <row r="11445" spans="1:2">
      <c r="A11445" s="62"/>
      <c r="B11445" s="63"/>
    </row>
    <row r="11446" spans="1:2">
      <c r="A11446" s="61"/>
      <c r="B11446" s="58"/>
    </row>
    <row r="11447" spans="1:2">
      <c r="A11447" s="61"/>
      <c r="B11447" s="58"/>
    </row>
    <row r="11448" spans="1:2">
      <c r="A11448" s="61"/>
      <c r="B11448" s="58"/>
    </row>
    <row r="11449" spans="1:2">
      <c r="A11449" s="62"/>
      <c r="B11449" s="63"/>
    </row>
    <row r="11450" spans="1:2">
      <c r="A11450" s="61"/>
      <c r="B11450" s="58"/>
    </row>
    <row r="11451" spans="1:2">
      <c r="A11451" s="61"/>
      <c r="B11451" s="58"/>
    </row>
    <row r="11452" spans="1:2">
      <c r="A11452" s="61"/>
      <c r="B11452" s="58"/>
    </row>
    <row r="11453" spans="1:2">
      <c r="A11453" s="61"/>
      <c r="B11453" s="58"/>
    </row>
    <row r="11454" spans="1:2">
      <c r="A11454" s="61"/>
      <c r="B11454" s="58"/>
    </row>
    <row r="11455" spans="1:2">
      <c r="A11455" s="61"/>
      <c r="B11455" s="58"/>
    </row>
    <row r="11456" spans="1:2">
      <c r="A11456" s="61"/>
      <c r="B11456" s="58"/>
    </row>
    <row r="11457" spans="1:2">
      <c r="A11457" s="61"/>
      <c r="B11457" s="58"/>
    </row>
    <row r="11458" spans="1:2">
      <c r="A11458" s="61"/>
      <c r="B11458" s="58"/>
    </row>
    <row r="11459" spans="1:2">
      <c r="A11459" s="62"/>
      <c r="B11459" s="63"/>
    </row>
    <row r="11460" spans="1:2">
      <c r="A11460" s="61"/>
      <c r="B11460" s="58"/>
    </row>
    <row r="11461" spans="1:2">
      <c r="A11461" s="61"/>
      <c r="B11461" s="58"/>
    </row>
    <row r="11462" spans="1:2">
      <c r="A11462" s="61"/>
      <c r="B11462" s="58"/>
    </row>
    <row r="11463" spans="1:2">
      <c r="A11463" s="62"/>
      <c r="B11463" s="63"/>
    </row>
    <row r="11464" spans="1:2">
      <c r="A11464" s="61"/>
      <c r="B11464" s="58"/>
    </row>
    <row r="11465" spans="1:2">
      <c r="A11465" s="61"/>
      <c r="B11465" s="58"/>
    </row>
    <row r="11466" spans="1:2">
      <c r="A11466" s="61"/>
      <c r="B11466" s="58"/>
    </row>
    <row r="11467" spans="1:2">
      <c r="A11467" s="62"/>
      <c r="B11467" s="63"/>
    </row>
    <row r="11468" spans="1:2">
      <c r="A11468" s="61"/>
      <c r="B11468" s="58"/>
    </row>
    <row r="11469" spans="1:2">
      <c r="A11469" s="61"/>
      <c r="B11469" s="58"/>
    </row>
    <row r="11470" spans="1:2">
      <c r="A11470" s="61"/>
      <c r="B11470" s="58"/>
    </row>
    <row r="11471" spans="1:2">
      <c r="A11471" s="61"/>
      <c r="B11471" s="58"/>
    </row>
    <row r="11472" spans="1:2">
      <c r="A11472" s="61"/>
      <c r="B11472" s="58"/>
    </row>
    <row r="11473" spans="1:2">
      <c r="A11473" s="61"/>
      <c r="B11473" s="58"/>
    </row>
    <row r="11474" spans="1:2">
      <c r="A11474" s="61"/>
      <c r="B11474" s="58"/>
    </row>
    <row r="11475" spans="1:2">
      <c r="A11475" s="61"/>
      <c r="B11475" s="58"/>
    </row>
    <row r="11476" spans="1:2">
      <c r="A11476" s="61"/>
      <c r="B11476" s="58"/>
    </row>
    <row r="11477" spans="1:2">
      <c r="A11477" s="62"/>
      <c r="B11477" s="63"/>
    </row>
    <row r="11478" spans="1:2">
      <c r="A11478" s="61"/>
      <c r="B11478" s="58"/>
    </row>
    <row r="11479" spans="1:2">
      <c r="A11479" s="62"/>
      <c r="B11479" s="63"/>
    </row>
    <row r="11480" spans="1:2">
      <c r="A11480" s="61"/>
      <c r="B11480" s="58"/>
    </row>
    <row r="11481" spans="1:2">
      <c r="A11481" s="62"/>
      <c r="B11481" s="63"/>
    </row>
    <row r="11482" spans="1:2">
      <c r="A11482" s="61"/>
      <c r="B11482" s="58"/>
    </row>
    <row r="11483" spans="1:2">
      <c r="A11483" s="62"/>
      <c r="B11483" s="63"/>
    </row>
    <row r="11484" spans="1:2">
      <c r="A11484" s="61"/>
      <c r="B11484" s="58"/>
    </row>
    <row r="11485" spans="1:2">
      <c r="A11485" s="62"/>
      <c r="B11485" s="63"/>
    </row>
    <row r="11486" spans="1:2">
      <c r="A11486" s="61"/>
      <c r="B11486" s="58"/>
    </row>
    <row r="11487" spans="1:2">
      <c r="A11487" s="62"/>
      <c r="B11487" s="63"/>
    </row>
    <row r="11488" spans="1:2">
      <c r="A11488" s="61"/>
      <c r="B11488" s="58"/>
    </row>
    <row r="11489" spans="1:2">
      <c r="A11489" s="61"/>
      <c r="B11489" s="58"/>
    </row>
    <row r="11490" spans="1:2">
      <c r="A11490" s="61"/>
      <c r="B11490" s="58"/>
    </row>
    <row r="11491" spans="1:2">
      <c r="A11491" s="61"/>
      <c r="B11491" s="58"/>
    </row>
    <row r="11492" spans="1:2">
      <c r="A11492" s="61"/>
      <c r="B11492" s="65"/>
    </row>
    <row r="11493" spans="1:2">
      <c r="A11493" s="62"/>
      <c r="B11493" s="63"/>
    </row>
    <row r="11494" spans="1:2">
      <c r="A11494" s="61"/>
      <c r="B11494" s="58"/>
    </row>
    <row r="11495" spans="1:2">
      <c r="A11495" s="62"/>
      <c r="B11495" s="63"/>
    </row>
    <row r="11496" spans="1:2">
      <c r="A11496" s="61"/>
      <c r="B11496" s="58"/>
    </row>
    <row r="11497" spans="1:2">
      <c r="A11497" s="62"/>
      <c r="B11497" s="63"/>
    </row>
    <row r="11498" spans="1:2">
      <c r="A11498" s="61"/>
      <c r="B11498" s="58"/>
    </row>
    <row r="11499" spans="1:2">
      <c r="A11499" s="61"/>
      <c r="B11499" s="58"/>
    </row>
    <row r="11500" spans="1:2">
      <c r="A11500" s="61"/>
      <c r="B11500" s="58"/>
    </row>
    <row r="11501" spans="1:2">
      <c r="A11501" s="62"/>
      <c r="B11501" s="63"/>
    </row>
    <row r="11502" spans="1:2">
      <c r="A11502" s="61"/>
      <c r="B11502" s="58"/>
    </row>
    <row r="11503" spans="1:2">
      <c r="A11503" s="62"/>
      <c r="B11503" s="63"/>
    </row>
    <row r="11504" spans="1:2">
      <c r="A11504" s="61"/>
      <c r="B11504" s="58"/>
    </row>
    <row r="11505" spans="1:2">
      <c r="A11505" s="61"/>
      <c r="B11505" s="58"/>
    </row>
    <row r="11506" spans="1:2">
      <c r="A11506" s="61"/>
      <c r="B11506" s="58"/>
    </row>
    <row r="11507" spans="1:2">
      <c r="A11507" s="62"/>
      <c r="B11507" s="63"/>
    </row>
    <row r="11508" spans="1:2">
      <c r="A11508" s="61"/>
      <c r="B11508" s="58"/>
    </row>
    <row r="11509" spans="1:2">
      <c r="A11509" s="61"/>
      <c r="B11509" s="58"/>
    </row>
    <row r="11510" spans="1:2">
      <c r="A11510" s="61"/>
      <c r="B11510" s="58"/>
    </row>
    <row r="11511" spans="1:2">
      <c r="A11511" s="62"/>
      <c r="B11511" s="63"/>
    </row>
    <row r="11512" spans="1:2">
      <c r="A11512" s="61"/>
      <c r="B11512" s="58"/>
    </row>
    <row r="11513" spans="1:2">
      <c r="A11513" s="62"/>
      <c r="B11513" s="63"/>
    </row>
    <row r="11514" spans="1:2">
      <c r="A11514" s="61"/>
      <c r="B11514" s="58"/>
    </row>
    <row r="11515" spans="1:2">
      <c r="A11515" s="62"/>
      <c r="B11515" s="63"/>
    </row>
    <row r="11516" spans="1:2">
      <c r="A11516" s="61"/>
      <c r="B11516" s="58"/>
    </row>
    <row r="11517" spans="1:2">
      <c r="A11517" s="62"/>
      <c r="B11517" s="63"/>
    </row>
    <row r="11518" spans="1:2">
      <c r="A11518" s="61"/>
      <c r="B11518" s="58"/>
    </row>
    <row r="11519" spans="1:2">
      <c r="A11519" s="61"/>
      <c r="B11519" s="58"/>
    </row>
    <row r="11520" spans="1:2">
      <c r="A11520" s="61"/>
      <c r="B11520" s="58"/>
    </row>
    <row r="11521" spans="1:2">
      <c r="A11521" s="61"/>
      <c r="B11521" s="58"/>
    </row>
    <row r="11522" spans="1:2">
      <c r="A11522" s="61"/>
      <c r="B11522" s="58"/>
    </row>
    <row r="11523" spans="1:2">
      <c r="A11523" s="62"/>
      <c r="B11523" s="63"/>
    </row>
    <row r="11524" spans="1:2">
      <c r="A11524" s="61"/>
      <c r="B11524" s="58"/>
    </row>
    <row r="11525" spans="1:2">
      <c r="A11525" s="61"/>
      <c r="B11525" s="58"/>
    </row>
    <row r="11526" spans="1:2">
      <c r="A11526" s="61"/>
      <c r="B11526" s="58"/>
    </row>
    <row r="11527" spans="1:2">
      <c r="A11527" s="62"/>
      <c r="B11527" s="63"/>
    </row>
    <row r="11528" spans="1:2">
      <c r="A11528" s="61"/>
      <c r="B11528" s="58"/>
    </row>
    <row r="11529" spans="1:2">
      <c r="A11529" s="62"/>
      <c r="B11529" s="63"/>
    </row>
    <row r="11530" spans="1:2">
      <c r="A11530" s="61"/>
      <c r="B11530" s="58"/>
    </row>
    <row r="11531" spans="1:2">
      <c r="A11531" s="62"/>
      <c r="B11531" s="63"/>
    </row>
    <row r="11532" spans="1:2">
      <c r="A11532" s="61"/>
      <c r="B11532" s="58"/>
    </row>
    <row r="11533" spans="1:2">
      <c r="A11533" s="62"/>
      <c r="B11533" s="63"/>
    </row>
    <row r="11534" spans="1:2">
      <c r="A11534" s="61"/>
      <c r="B11534" s="58"/>
    </row>
    <row r="11535" spans="1:2">
      <c r="A11535" s="61"/>
      <c r="B11535" s="58"/>
    </row>
    <row r="11536" spans="1:2">
      <c r="A11536" s="61"/>
      <c r="B11536" s="58"/>
    </row>
    <row r="11537" spans="1:2">
      <c r="A11537" s="61"/>
      <c r="B11537" s="58"/>
    </row>
    <row r="11538" spans="1:2">
      <c r="A11538" s="61"/>
      <c r="B11538" s="58"/>
    </row>
    <row r="11539" spans="1:2">
      <c r="A11539" s="61"/>
      <c r="B11539" s="58"/>
    </row>
    <row r="11540" spans="1:2">
      <c r="A11540" s="61"/>
      <c r="B11540" s="58"/>
    </row>
    <row r="11541" spans="1:2">
      <c r="A11541" s="62"/>
      <c r="B11541" s="63"/>
    </row>
    <row r="11542" spans="1:2">
      <c r="A11542" s="61"/>
      <c r="B11542" s="58"/>
    </row>
    <row r="11543" spans="1:2">
      <c r="A11543" s="62"/>
      <c r="B11543" s="63"/>
    </row>
    <row r="11544" spans="1:2">
      <c r="A11544" s="61"/>
      <c r="B11544" s="58"/>
    </row>
    <row r="11545" spans="1:2">
      <c r="A11545" s="61"/>
      <c r="B11545" s="58"/>
    </row>
    <row r="11546" spans="1:2">
      <c r="A11546" s="61"/>
      <c r="B11546" s="58"/>
    </row>
    <row r="11547" spans="1:2">
      <c r="A11547" s="62"/>
      <c r="B11547" s="63"/>
    </row>
    <row r="11548" spans="1:2">
      <c r="A11548" s="61"/>
      <c r="B11548" s="58"/>
    </row>
    <row r="11549" spans="1:2">
      <c r="A11549" s="61"/>
      <c r="B11549" s="58"/>
    </row>
    <row r="11550" spans="1:2">
      <c r="A11550" s="61"/>
      <c r="B11550" s="58"/>
    </row>
    <row r="11551" spans="1:2">
      <c r="A11551" s="62"/>
      <c r="B11551" s="63"/>
    </row>
    <row r="11552" spans="1:2">
      <c r="A11552" s="61"/>
      <c r="B11552" s="58"/>
    </row>
    <row r="11553" spans="1:2">
      <c r="A11553" s="61"/>
      <c r="B11553" s="58"/>
    </row>
    <row r="11554" spans="1:2">
      <c r="A11554" s="61"/>
      <c r="B11554" s="58"/>
    </row>
    <row r="11555" spans="1:2">
      <c r="A11555" s="61"/>
      <c r="B11555" s="58"/>
    </row>
    <row r="11556" spans="1:2">
      <c r="A11556" s="61"/>
      <c r="B11556" s="58"/>
    </row>
    <row r="11557" spans="1:2">
      <c r="A11557" s="62"/>
      <c r="B11557" s="63"/>
    </row>
    <row r="11558" spans="1:2">
      <c r="A11558" s="61"/>
      <c r="B11558" s="58"/>
    </row>
    <row r="11559" spans="1:2">
      <c r="A11559" s="62"/>
      <c r="B11559" s="63"/>
    </row>
    <row r="11560" spans="1:2">
      <c r="A11560" s="61"/>
      <c r="B11560" s="58"/>
    </row>
    <row r="11561" spans="1:2">
      <c r="A11561" s="62"/>
      <c r="B11561" s="63"/>
    </row>
    <row r="11562" spans="1:2">
      <c r="A11562" s="61"/>
      <c r="B11562" s="58"/>
    </row>
    <row r="11563" spans="1:2">
      <c r="A11563" s="61"/>
      <c r="B11563" s="58"/>
    </row>
    <row r="11564" spans="1:2">
      <c r="A11564" s="61"/>
      <c r="B11564" s="58"/>
    </row>
    <row r="11565" spans="1:2">
      <c r="A11565" s="61"/>
      <c r="B11565" s="58"/>
    </row>
    <row r="11566" spans="1:2">
      <c r="A11566" s="61"/>
      <c r="B11566" s="58"/>
    </row>
    <row r="11567" spans="1:2">
      <c r="A11567" s="62"/>
      <c r="B11567" s="63"/>
    </row>
    <row r="11568" spans="1:2">
      <c r="A11568" s="61"/>
      <c r="B11568" s="58"/>
    </row>
    <row r="11569" spans="1:2">
      <c r="A11569" s="61"/>
      <c r="B11569" s="58"/>
    </row>
    <row r="11570" spans="1:2">
      <c r="A11570" s="61"/>
      <c r="B11570" s="58"/>
    </row>
    <row r="11571" spans="1:2">
      <c r="A11571" s="62"/>
      <c r="B11571" s="63"/>
    </row>
    <row r="11572" spans="1:2">
      <c r="A11572" s="61"/>
      <c r="B11572" s="58"/>
    </row>
    <row r="11573" spans="1:2">
      <c r="A11573" s="61"/>
      <c r="B11573" s="58"/>
    </row>
    <row r="11574" spans="1:2">
      <c r="A11574" s="61"/>
      <c r="B11574" s="58"/>
    </row>
    <row r="11575" spans="1:2">
      <c r="A11575" s="61"/>
      <c r="B11575" s="58"/>
    </row>
    <row r="11576" spans="1:2">
      <c r="A11576" s="61"/>
      <c r="B11576" s="58"/>
    </row>
    <row r="11577" spans="1:2">
      <c r="A11577" s="62"/>
      <c r="B11577" s="63"/>
    </row>
    <row r="11578" spans="1:2">
      <c r="A11578" s="61"/>
      <c r="B11578" s="58"/>
    </row>
    <row r="11579" spans="1:2">
      <c r="A11579" s="61"/>
      <c r="B11579" s="58"/>
    </row>
    <row r="11580" spans="1:2">
      <c r="A11580" s="61"/>
      <c r="B11580" s="58"/>
    </row>
    <row r="11581" spans="1:2">
      <c r="A11581" s="62"/>
      <c r="B11581" s="63"/>
    </row>
    <row r="11582" spans="1:2">
      <c r="A11582" s="61"/>
      <c r="B11582" s="58"/>
    </row>
    <row r="11583" spans="1:2">
      <c r="A11583" s="61"/>
      <c r="B11583" s="58"/>
    </row>
    <row r="11584" spans="1:2">
      <c r="A11584" s="61"/>
      <c r="B11584" s="58"/>
    </row>
    <row r="11585" spans="1:2">
      <c r="A11585" s="62"/>
      <c r="B11585" s="63"/>
    </row>
    <row r="11586" spans="1:2">
      <c r="A11586" s="61"/>
      <c r="B11586" s="58"/>
    </row>
    <row r="11587" spans="1:2">
      <c r="A11587" s="62"/>
      <c r="B11587" s="63"/>
    </row>
    <row r="11588" spans="1:2">
      <c r="A11588" s="61"/>
      <c r="B11588" s="58"/>
    </row>
    <row r="11589" spans="1:2">
      <c r="A11589" s="62"/>
      <c r="B11589" s="63"/>
    </row>
    <row r="11590" spans="1:2">
      <c r="A11590" s="61"/>
      <c r="B11590" s="58"/>
    </row>
    <row r="11591" spans="1:2">
      <c r="A11591" s="61"/>
      <c r="B11591" s="58"/>
    </row>
    <row r="11592" spans="1:2">
      <c r="A11592" s="61"/>
      <c r="B11592" s="58"/>
    </row>
    <row r="11593" spans="1:2">
      <c r="A11593" s="62"/>
      <c r="B11593" s="63"/>
    </row>
    <row r="11594" spans="1:2">
      <c r="A11594" s="61"/>
      <c r="B11594" s="58"/>
    </row>
    <row r="11595" spans="1:2">
      <c r="A11595" s="61"/>
      <c r="B11595" s="58"/>
    </row>
    <row r="11596" spans="1:2">
      <c r="A11596" s="61"/>
      <c r="B11596" s="58"/>
    </row>
    <row r="11597" spans="1:2">
      <c r="A11597" s="62"/>
      <c r="B11597" s="63"/>
    </row>
    <row r="11598" spans="1:2">
      <c r="A11598" s="61"/>
      <c r="B11598" s="58"/>
    </row>
    <row r="11599" spans="1:2">
      <c r="A11599" s="62"/>
      <c r="B11599" s="63"/>
    </row>
    <row r="11600" spans="1:2">
      <c r="A11600" s="61"/>
      <c r="B11600" s="58"/>
    </row>
    <row r="11601" spans="1:2">
      <c r="A11601" s="62"/>
      <c r="B11601" s="63"/>
    </row>
    <row r="11602" spans="1:2">
      <c r="A11602" s="61"/>
      <c r="B11602" s="58"/>
    </row>
    <row r="11603" spans="1:2">
      <c r="A11603" s="61"/>
      <c r="B11603" s="58"/>
    </row>
    <row r="11604" spans="1:2">
      <c r="A11604" s="61"/>
      <c r="B11604" s="58"/>
    </row>
    <row r="11605" spans="1:2">
      <c r="A11605" s="61"/>
      <c r="B11605" s="58"/>
    </row>
    <row r="11606" spans="1:2">
      <c r="A11606" s="61"/>
      <c r="B11606" s="58"/>
    </row>
    <row r="11607" spans="1:2">
      <c r="A11607" s="61"/>
      <c r="B11607" s="58"/>
    </row>
    <row r="11608" spans="1:2">
      <c r="A11608" s="61"/>
      <c r="B11608" s="58"/>
    </row>
    <row r="11609" spans="1:2">
      <c r="A11609" s="61"/>
      <c r="B11609" s="58"/>
    </row>
    <row r="11610" spans="1:2">
      <c r="A11610" s="61"/>
      <c r="B11610" s="58"/>
    </row>
    <row r="11611" spans="1:2">
      <c r="A11611" s="62"/>
      <c r="B11611" s="63"/>
    </row>
    <row r="11612" spans="1:2">
      <c r="A11612" s="61"/>
      <c r="B11612" s="58"/>
    </row>
    <row r="11613" spans="1:2">
      <c r="A11613" s="62"/>
      <c r="B11613" s="63"/>
    </row>
    <row r="11614" spans="1:2">
      <c r="A11614" s="61"/>
      <c r="B11614" s="58"/>
    </row>
    <row r="11615" spans="1:2">
      <c r="A11615" s="62"/>
      <c r="B11615" s="63"/>
    </row>
    <row r="11616" spans="1:2">
      <c r="A11616" s="61"/>
      <c r="B11616" s="58"/>
    </row>
    <row r="11617" spans="1:2">
      <c r="A11617" s="61"/>
      <c r="B11617" s="58"/>
    </row>
    <row r="11618" spans="1:2">
      <c r="A11618" s="61"/>
      <c r="B11618" s="58"/>
    </row>
    <row r="11619" spans="1:2">
      <c r="A11619" s="61"/>
      <c r="B11619" s="58"/>
    </row>
    <row r="11620" spans="1:2">
      <c r="A11620" s="61"/>
      <c r="B11620" s="58"/>
    </row>
    <row r="11621" spans="1:2">
      <c r="A11621" s="61"/>
      <c r="B11621" s="58"/>
    </row>
    <row r="11622" spans="1:2">
      <c r="A11622" s="61"/>
      <c r="B11622" s="58"/>
    </row>
    <row r="11623" spans="1:2">
      <c r="A11623" s="61"/>
      <c r="B11623" s="58"/>
    </row>
    <row r="11624" spans="1:2">
      <c r="A11624" s="61"/>
      <c r="B11624" s="58"/>
    </row>
    <row r="11625" spans="1:2">
      <c r="A11625" s="62"/>
      <c r="B11625" s="63"/>
    </row>
    <row r="11626" spans="1:2">
      <c r="A11626" s="61"/>
      <c r="B11626" s="58"/>
    </row>
    <row r="11627" spans="1:2">
      <c r="A11627" s="61"/>
      <c r="B11627" s="58"/>
    </row>
    <row r="11628" spans="1:2">
      <c r="A11628" s="61"/>
      <c r="B11628" s="58"/>
    </row>
    <row r="11629" spans="1:2">
      <c r="A11629" s="61"/>
      <c r="B11629" s="58"/>
    </row>
    <row r="11630" spans="1:2">
      <c r="A11630" s="61"/>
      <c r="B11630" s="58"/>
    </row>
    <row r="11631" spans="1:2">
      <c r="A11631" s="62"/>
      <c r="B11631" s="63"/>
    </row>
    <row r="11632" spans="1:2">
      <c r="A11632" s="61"/>
      <c r="B11632" s="58"/>
    </row>
    <row r="11633" spans="1:2">
      <c r="A11633" s="62"/>
      <c r="B11633" s="69"/>
    </row>
    <row r="11634" spans="1:2">
      <c r="A11634" s="61"/>
      <c r="B11634" s="58"/>
    </row>
    <row r="11635" spans="1:2">
      <c r="A11635" s="62"/>
      <c r="B11635" s="63"/>
    </row>
    <row r="11636" spans="1:2">
      <c r="A11636" s="61"/>
      <c r="B11636" s="58"/>
    </row>
    <row r="11637" spans="1:2">
      <c r="A11637" s="61"/>
      <c r="B11637" s="58"/>
    </row>
    <row r="11638" spans="1:2">
      <c r="A11638" s="61"/>
      <c r="B11638" s="58"/>
    </row>
    <row r="11639" spans="1:2">
      <c r="A11639" s="62"/>
      <c r="B11639" s="63"/>
    </row>
    <row r="11640" spans="1:2">
      <c r="A11640" s="61"/>
      <c r="B11640" s="58"/>
    </row>
    <row r="11641" spans="1:2">
      <c r="A11641" s="62"/>
      <c r="B11641" s="63"/>
    </row>
    <row r="11642" spans="1:2">
      <c r="A11642" s="61"/>
      <c r="B11642" s="58"/>
    </row>
    <row r="11643" spans="1:2">
      <c r="A11643" s="61"/>
      <c r="B11643" s="58"/>
    </row>
    <row r="11644" spans="1:2">
      <c r="A11644" s="61"/>
      <c r="B11644" s="58"/>
    </row>
    <row r="11645" spans="1:2">
      <c r="A11645" s="61"/>
      <c r="B11645" s="58"/>
    </row>
    <row r="11646" spans="1:2">
      <c r="A11646" s="61"/>
      <c r="B11646" s="58"/>
    </row>
    <row r="11647" spans="1:2">
      <c r="A11647" s="61"/>
      <c r="B11647" s="58"/>
    </row>
    <row r="11648" spans="1:2">
      <c r="A11648" s="61"/>
      <c r="B11648" s="58"/>
    </row>
    <row r="11649" spans="1:2">
      <c r="A11649" s="62"/>
      <c r="B11649" s="63"/>
    </row>
    <row r="11650" spans="1:2">
      <c r="A11650" s="61"/>
      <c r="B11650" s="58"/>
    </row>
    <row r="11651" spans="1:2">
      <c r="A11651" s="61"/>
      <c r="B11651" s="58"/>
    </row>
    <row r="11652" spans="1:2">
      <c r="A11652" s="61"/>
      <c r="B11652" s="58"/>
    </row>
    <row r="11653" spans="1:2">
      <c r="A11653" s="62"/>
      <c r="B11653" s="63"/>
    </row>
    <row r="11654" spans="1:2">
      <c r="A11654" s="61"/>
      <c r="B11654" s="58"/>
    </row>
    <row r="11655" spans="1:2">
      <c r="A11655" s="61"/>
      <c r="B11655" s="58"/>
    </row>
    <row r="11656" spans="1:2">
      <c r="A11656" s="61"/>
      <c r="B11656" s="58"/>
    </row>
    <row r="11657" spans="1:2">
      <c r="A11657" s="61"/>
      <c r="B11657" s="58"/>
    </row>
    <row r="11658" spans="1:2">
      <c r="A11658" s="61"/>
      <c r="B11658" s="58"/>
    </row>
    <row r="11659" spans="1:2">
      <c r="A11659" s="61"/>
      <c r="B11659" s="58"/>
    </row>
    <row r="11660" spans="1:2">
      <c r="A11660" s="61"/>
      <c r="B11660" s="58"/>
    </row>
    <row r="11661" spans="1:2">
      <c r="A11661" s="61"/>
      <c r="B11661" s="58"/>
    </row>
    <row r="11662" spans="1:2">
      <c r="A11662" s="61"/>
      <c r="B11662" s="58"/>
    </row>
    <row r="11663" spans="1:2">
      <c r="A11663" s="62"/>
      <c r="B11663" s="63"/>
    </row>
    <row r="11664" spans="1:2">
      <c r="A11664" s="61"/>
      <c r="B11664" s="58"/>
    </row>
    <row r="11665" spans="1:2">
      <c r="A11665" s="61"/>
      <c r="B11665" s="58"/>
    </row>
    <row r="11666" spans="1:2">
      <c r="A11666" s="61"/>
      <c r="B11666" s="58"/>
    </row>
    <row r="11667" spans="1:2">
      <c r="A11667" s="62"/>
      <c r="B11667" s="63"/>
    </row>
    <row r="11668" spans="1:2">
      <c r="A11668" s="61"/>
      <c r="B11668" s="58"/>
    </row>
    <row r="11669" spans="1:2">
      <c r="A11669" s="61"/>
      <c r="B11669" s="58"/>
    </row>
    <row r="11670" spans="1:2">
      <c r="A11670" s="61"/>
      <c r="B11670" s="58"/>
    </row>
    <row r="11671" spans="1:2">
      <c r="A11671" s="62"/>
      <c r="B11671" s="63"/>
    </row>
    <row r="11672" spans="1:2">
      <c r="A11672" s="61"/>
      <c r="B11672" s="58"/>
    </row>
    <row r="11673" spans="1:2">
      <c r="A11673" s="62"/>
      <c r="B11673" s="63"/>
    </row>
    <row r="11674" spans="1:2">
      <c r="A11674" s="61"/>
      <c r="B11674" s="58"/>
    </row>
    <row r="11675" spans="1:2">
      <c r="A11675" s="62"/>
      <c r="B11675" s="63"/>
    </row>
    <row r="11676" spans="1:2">
      <c r="A11676" s="61"/>
      <c r="B11676" s="58"/>
    </row>
    <row r="11677" spans="1:2">
      <c r="A11677" s="61"/>
      <c r="B11677" s="58"/>
    </row>
    <row r="11678" spans="1:2">
      <c r="A11678" s="61"/>
      <c r="B11678" s="58"/>
    </row>
    <row r="11679" spans="1:2">
      <c r="A11679" s="61"/>
      <c r="B11679" s="58"/>
    </row>
    <row r="11680" spans="1:2">
      <c r="A11680" s="61"/>
      <c r="B11680" s="58"/>
    </row>
    <row r="11681" spans="1:2">
      <c r="A11681" s="61"/>
      <c r="B11681" s="58"/>
    </row>
    <row r="11682" spans="1:2">
      <c r="A11682" s="61"/>
      <c r="B11682" s="58"/>
    </row>
    <row r="11683" spans="1:2">
      <c r="A11683" s="61"/>
      <c r="B11683" s="58"/>
    </row>
    <row r="11684" spans="1:2">
      <c r="A11684" s="61"/>
      <c r="B11684" s="58"/>
    </row>
    <row r="11685" spans="1:2">
      <c r="A11685" s="61"/>
      <c r="B11685" s="58"/>
    </row>
    <row r="11686" spans="1:2">
      <c r="A11686" s="61"/>
      <c r="B11686" s="58"/>
    </row>
    <row r="11687" spans="1:2">
      <c r="A11687" s="61"/>
      <c r="B11687" s="58"/>
    </row>
    <row r="11688" spans="1:2">
      <c r="A11688" s="61"/>
      <c r="B11688" s="58"/>
    </row>
    <row r="11689" spans="1:2">
      <c r="A11689" s="62"/>
      <c r="B11689" s="63"/>
    </row>
    <row r="11690" spans="1:2">
      <c r="A11690" s="61"/>
      <c r="B11690" s="58"/>
    </row>
    <row r="11691" spans="1:2">
      <c r="A11691" s="62"/>
      <c r="B11691" s="69"/>
    </row>
    <row r="11692" spans="1:2">
      <c r="A11692" s="61"/>
      <c r="B11692" s="58"/>
    </row>
    <row r="11693" spans="1:2">
      <c r="A11693" s="62"/>
      <c r="B11693" s="63"/>
    </row>
    <row r="11694" spans="1:2">
      <c r="A11694" s="61"/>
      <c r="B11694" s="58"/>
    </row>
    <row r="11695" spans="1:2">
      <c r="A11695" s="61"/>
      <c r="B11695" s="58"/>
    </row>
    <row r="11696" spans="1:2">
      <c r="A11696" s="61"/>
      <c r="B11696" s="58"/>
    </row>
    <row r="11697" spans="1:2">
      <c r="A11697" s="62"/>
      <c r="B11697" s="63"/>
    </row>
    <row r="11698" spans="1:2">
      <c r="A11698" s="61"/>
      <c r="B11698" s="58"/>
    </row>
    <row r="11699" spans="1:2">
      <c r="A11699" s="62"/>
      <c r="B11699" s="63"/>
    </row>
    <row r="11700" spans="1:2">
      <c r="A11700" s="61"/>
      <c r="B11700" s="58"/>
    </row>
    <row r="11701" spans="1:2">
      <c r="A11701" s="61"/>
      <c r="B11701" s="58"/>
    </row>
    <row r="11702" spans="1:2">
      <c r="A11702" s="67"/>
      <c r="B11702" s="58"/>
    </row>
    <row r="11703" spans="1:2">
      <c r="A11703" s="61"/>
      <c r="B11703" s="58"/>
    </row>
    <row r="11704" spans="1:2">
      <c r="A11704" s="61"/>
      <c r="B11704" s="58"/>
    </row>
    <row r="11705" spans="1:2">
      <c r="A11705" s="61"/>
      <c r="B11705" s="58"/>
    </row>
    <row r="11706" spans="1:2">
      <c r="A11706" s="61"/>
      <c r="B11706" s="58"/>
    </row>
    <row r="11707" spans="1:2">
      <c r="A11707" s="61"/>
      <c r="B11707" s="58"/>
    </row>
    <row r="11708" spans="1:2">
      <c r="A11708" s="61"/>
      <c r="B11708" s="58"/>
    </row>
    <row r="11709" spans="1:2">
      <c r="A11709" s="61"/>
      <c r="B11709" s="58"/>
    </row>
    <row r="11710" spans="1:2">
      <c r="A11710" s="61"/>
      <c r="B11710" s="58"/>
    </row>
    <row r="11711" spans="1:2">
      <c r="A11711" s="61"/>
      <c r="B11711" s="58"/>
    </row>
    <row r="11712" spans="1:2">
      <c r="A11712" s="61"/>
      <c r="B11712" s="58"/>
    </row>
    <row r="11713" spans="1:2">
      <c r="A11713" s="62"/>
      <c r="B11713" s="63"/>
    </row>
    <row r="11714" spans="1:2">
      <c r="A11714" s="61"/>
      <c r="B11714" s="58"/>
    </row>
    <row r="11715" spans="1:2">
      <c r="A11715" s="62"/>
      <c r="B11715" s="63"/>
    </row>
    <row r="11716" spans="1:2">
      <c r="A11716" s="61"/>
      <c r="B11716" s="58"/>
    </row>
    <row r="11717" spans="1:2">
      <c r="A11717" s="61"/>
      <c r="B11717" s="58"/>
    </row>
    <row r="11718" spans="1:2">
      <c r="A11718" s="61"/>
      <c r="B11718" s="58"/>
    </row>
    <row r="11719" spans="1:2">
      <c r="A11719" s="62"/>
      <c r="B11719" s="63"/>
    </row>
    <row r="11720" spans="1:2">
      <c r="A11720" s="61"/>
      <c r="B11720" s="58"/>
    </row>
    <row r="11721" spans="1:2">
      <c r="A11721" s="62"/>
      <c r="B11721" s="63"/>
    </row>
    <row r="11722" spans="1:2">
      <c r="A11722" s="61"/>
      <c r="B11722" s="58"/>
    </row>
    <row r="11723" spans="1:2">
      <c r="A11723" s="61"/>
      <c r="B11723" s="58"/>
    </row>
    <row r="11724" spans="1:2">
      <c r="A11724" s="61"/>
      <c r="B11724" s="58"/>
    </row>
    <row r="11725" spans="1:2">
      <c r="A11725" s="61"/>
      <c r="B11725" s="58"/>
    </row>
    <row r="11726" spans="1:2">
      <c r="A11726" s="61"/>
      <c r="B11726" s="58"/>
    </row>
    <row r="11727" spans="1:2">
      <c r="A11727" s="62"/>
      <c r="B11727" s="63"/>
    </row>
    <row r="11728" spans="1:2">
      <c r="A11728" s="61"/>
      <c r="B11728" s="58"/>
    </row>
    <row r="11729" spans="1:2">
      <c r="A11729" s="62"/>
      <c r="B11729" s="63"/>
    </row>
    <row r="11730" spans="1:2">
      <c r="A11730" s="61"/>
      <c r="B11730" s="58"/>
    </row>
    <row r="11731" spans="1:2">
      <c r="A11731" s="62"/>
      <c r="B11731" s="63"/>
    </row>
    <row r="11732" spans="1:2">
      <c r="A11732" s="61"/>
      <c r="B11732" s="58"/>
    </row>
    <row r="11733" spans="1:2">
      <c r="A11733" s="62"/>
      <c r="B11733" s="63"/>
    </row>
    <row r="11734" spans="1:2">
      <c r="A11734" s="61"/>
      <c r="B11734" s="58"/>
    </row>
    <row r="11735" spans="1:2">
      <c r="A11735" s="62"/>
      <c r="B11735" s="63"/>
    </row>
    <row r="11736" spans="1:2">
      <c r="A11736" s="61"/>
      <c r="B11736" s="58"/>
    </row>
    <row r="11737" spans="1:2">
      <c r="A11737" s="61"/>
      <c r="B11737" s="58"/>
    </row>
    <row r="11738" spans="1:2">
      <c r="A11738" s="61"/>
      <c r="B11738" s="58"/>
    </row>
    <row r="11739" spans="1:2">
      <c r="A11739" s="62"/>
      <c r="B11739" s="63"/>
    </row>
    <row r="11740" spans="1:2">
      <c r="A11740" s="61"/>
      <c r="B11740" s="58"/>
    </row>
    <row r="11741" spans="1:2">
      <c r="A11741" s="62"/>
      <c r="B11741" s="63"/>
    </row>
    <row r="11742" spans="1:2">
      <c r="A11742" s="61"/>
      <c r="B11742" s="58"/>
    </row>
    <row r="11743" spans="1:2">
      <c r="A11743" s="62"/>
      <c r="B11743" s="63"/>
    </row>
    <row r="11744" spans="1:2">
      <c r="A11744" s="61"/>
      <c r="B11744" s="58"/>
    </row>
    <row r="11745" spans="1:2">
      <c r="A11745" s="61"/>
      <c r="B11745" s="58"/>
    </row>
    <row r="11746" spans="1:2">
      <c r="A11746" s="61"/>
      <c r="B11746" s="58"/>
    </row>
    <row r="11747" spans="1:2">
      <c r="A11747" s="61"/>
      <c r="B11747" s="58"/>
    </row>
    <row r="11748" spans="1:2">
      <c r="A11748" s="61"/>
      <c r="B11748" s="58"/>
    </row>
    <row r="11749" spans="1:2">
      <c r="A11749" s="61"/>
      <c r="B11749" s="58"/>
    </row>
    <row r="11750" spans="1:2">
      <c r="A11750" s="61"/>
      <c r="B11750" s="58"/>
    </row>
    <row r="11751" spans="1:2">
      <c r="A11751" s="61"/>
      <c r="B11751" s="58"/>
    </row>
    <row r="11752" spans="1:2">
      <c r="A11752" s="61"/>
      <c r="B11752" s="58"/>
    </row>
    <row r="11753" spans="1:2">
      <c r="A11753" s="62"/>
      <c r="B11753" s="63"/>
    </row>
    <row r="11754" spans="1:2">
      <c r="A11754" s="61"/>
      <c r="B11754" s="58"/>
    </row>
    <row r="11755" spans="1:2">
      <c r="A11755" s="62"/>
      <c r="B11755" s="63"/>
    </row>
    <row r="11756" spans="1:2">
      <c r="A11756" s="61"/>
      <c r="B11756" s="58"/>
    </row>
    <row r="11757" spans="1:2">
      <c r="A11757" s="61"/>
      <c r="B11757" s="58"/>
    </row>
    <row r="11758" spans="1:2">
      <c r="A11758" s="61"/>
      <c r="B11758" s="58"/>
    </row>
    <row r="11759" spans="1:2">
      <c r="A11759" s="61"/>
      <c r="B11759" s="58"/>
    </row>
    <row r="11760" spans="1:2">
      <c r="A11760" s="61"/>
      <c r="B11760" s="58"/>
    </row>
    <row r="11761" spans="1:2">
      <c r="A11761" s="62"/>
      <c r="B11761" s="63"/>
    </row>
    <row r="11762" spans="1:2">
      <c r="A11762" s="61"/>
      <c r="B11762" s="58"/>
    </row>
    <row r="11763" spans="1:2">
      <c r="A11763" s="62"/>
      <c r="B11763" s="63"/>
    </row>
    <row r="11764" spans="1:2">
      <c r="A11764" s="61"/>
      <c r="B11764" s="58"/>
    </row>
    <row r="11765" spans="1:2">
      <c r="A11765" s="62"/>
      <c r="B11765" s="63"/>
    </row>
    <row r="11766" spans="1:2">
      <c r="A11766" s="61"/>
      <c r="B11766" s="58"/>
    </row>
    <row r="11767" spans="1:2">
      <c r="A11767" s="61"/>
      <c r="B11767" s="58"/>
    </row>
    <row r="11768" spans="1:2">
      <c r="A11768" s="61"/>
      <c r="B11768" s="58"/>
    </row>
    <row r="11769" spans="1:2">
      <c r="A11769" s="62"/>
      <c r="B11769" s="63"/>
    </row>
    <row r="11770" spans="1:2">
      <c r="A11770" s="61"/>
      <c r="B11770" s="58"/>
    </row>
    <row r="11771" spans="1:2">
      <c r="A11771" s="61"/>
      <c r="B11771" s="58"/>
    </row>
    <row r="11772" spans="1:2">
      <c r="A11772" s="61"/>
      <c r="B11772" s="58"/>
    </row>
    <row r="11773" spans="1:2">
      <c r="A11773" s="61"/>
      <c r="B11773" s="58"/>
    </row>
    <row r="11774" spans="1:2">
      <c r="A11774" s="61"/>
      <c r="B11774" s="58"/>
    </row>
    <row r="11775" spans="1:2">
      <c r="A11775" s="62"/>
      <c r="B11775" s="63"/>
    </row>
    <row r="11776" spans="1:2">
      <c r="A11776" s="61"/>
      <c r="B11776" s="58"/>
    </row>
    <row r="11777" spans="1:2">
      <c r="A11777" s="62"/>
      <c r="B11777" s="63"/>
    </row>
    <row r="11778" spans="1:2">
      <c r="A11778" s="61"/>
      <c r="B11778" s="58"/>
    </row>
    <row r="11779" spans="1:2">
      <c r="A11779" s="61"/>
      <c r="B11779" s="58"/>
    </row>
    <row r="11780" spans="1:2">
      <c r="A11780" s="61"/>
      <c r="B11780" s="58"/>
    </row>
    <row r="11781" spans="1:2">
      <c r="A11781" s="61"/>
      <c r="B11781" s="58"/>
    </row>
    <row r="11782" spans="1:2">
      <c r="A11782" s="61"/>
      <c r="B11782" s="58"/>
    </row>
    <row r="11783" spans="1:2">
      <c r="A11783" s="61"/>
      <c r="B11783" s="58"/>
    </row>
    <row r="11784" spans="1:2">
      <c r="A11784" s="61"/>
      <c r="B11784" s="58"/>
    </row>
    <row r="11785" spans="1:2">
      <c r="A11785" s="62"/>
      <c r="B11785" s="63"/>
    </row>
    <row r="11786" spans="1:2">
      <c r="A11786" s="61"/>
      <c r="B11786" s="58"/>
    </row>
    <row r="11787" spans="1:2">
      <c r="A11787" s="62"/>
      <c r="B11787" s="63"/>
    </row>
    <row r="11788" spans="1:2">
      <c r="A11788" s="61"/>
      <c r="B11788" s="58"/>
    </row>
    <row r="11789" spans="1:2">
      <c r="A11789" s="61"/>
      <c r="B11789" s="58"/>
    </row>
    <row r="11790" spans="1:2">
      <c r="A11790" s="61"/>
      <c r="B11790" s="58"/>
    </row>
    <row r="11791" spans="1:2">
      <c r="A11791" s="62"/>
      <c r="B11791" s="63"/>
    </row>
    <row r="11792" spans="1:2">
      <c r="A11792" s="61"/>
      <c r="B11792" s="58"/>
    </row>
    <row r="11793" spans="1:2">
      <c r="A11793" s="62"/>
      <c r="B11793" s="63"/>
    </row>
    <row r="11794" spans="1:2">
      <c r="A11794" s="61"/>
      <c r="B11794" s="58"/>
    </row>
    <row r="11795" spans="1:2">
      <c r="A11795" s="62"/>
      <c r="B11795" s="63"/>
    </row>
    <row r="11796" spans="1:2">
      <c r="A11796" s="61"/>
      <c r="B11796" s="58"/>
    </row>
    <row r="11797" spans="1:2">
      <c r="A11797" s="62"/>
      <c r="B11797" s="63"/>
    </row>
    <row r="11798" spans="1:2">
      <c r="A11798" s="61"/>
      <c r="B11798" s="58"/>
    </row>
    <row r="11799" spans="1:2">
      <c r="A11799" s="61"/>
      <c r="B11799" s="58"/>
    </row>
    <row r="11800" spans="1:2">
      <c r="A11800" s="61"/>
      <c r="B11800" s="58"/>
    </row>
    <row r="11801" spans="1:2">
      <c r="A11801" s="62"/>
      <c r="B11801" s="63"/>
    </row>
    <row r="11802" spans="1:2">
      <c r="A11802" s="61"/>
      <c r="B11802" s="58"/>
    </row>
    <row r="11803" spans="1:2">
      <c r="A11803" s="61"/>
      <c r="B11803" s="58"/>
    </row>
    <row r="11804" spans="1:2">
      <c r="A11804" s="61"/>
      <c r="B11804" s="58"/>
    </row>
    <row r="11805" spans="1:2">
      <c r="A11805" s="61"/>
      <c r="B11805" s="58"/>
    </row>
    <row r="11806" spans="1:2">
      <c r="A11806" s="61"/>
      <c r="B11806" s="58"/>
    </row>
    <row r="11807" spans="1:2">
      <c r="A11807" s="61"/>
      <c r="B11807" s="58"/>
    </row>
    <row r="11808" spans="1:2">
      <c r="A11808" s="61"/>
      <c r="B11808" s="58"/>
    </row>
    <row r="11809" spans="1:2">
      <c r="A11809" s="61"/>
      <c r="B11809" s="58"/>
    </row>
    <row r="11810" spans="1:2">
      <c r="A11810" s="61"/>
      <c r="B11810" s="58"/>
    </row>
    <row r="11811" spans="1:2">
      <c r="A11811" s="62"/>
      <c r="B11811" s="63"/>
    </row>
    <row r="11812" spans="1:2">
      <c r="A11812" s="61"/>
      <c r="B11812" s="58"/>
    </row>
    <row r="11813" spans="1:2">
      <c r="A11813" s="61"/>
      <c r="B11813" s="58"/>
    </row>
    <row r="11814" spans="1:2">
      <c r="A11814" s="61"/>
      <c r="B11814" s="58"/>
    </row>
    <row r="11815" spans="1:2">
      <c r="A11815" s="62"/>
      <c r="B11815" s="63"/>
    </row>
    <row r="11816" spans="1:2">
      <c r="A11816" s="61"/>
      <c r="B11816" s="58"/>
    </row>
    <row r="11817" spans="1:2">
      <c r="A11817" s="61"/>
      <c r="B11817" s="58"/>
    </row>
    <row r="11818" spans="1:2">
      <c r="A11818" s="61"/>
      <c r="B11818" s="58"/>
    </row>
    <row r="11819" spans="1:2">
      <c r="A11819" s="61"/>
      <c r="B11819" s="58"/>
    </row>
    <row r="11820" spans="1:2">
      <c r="A11820" s="61"/>
      <c r="B11820" s="58"/>
    </row>
    <row r="11821" spans="1:2">
      <c r="A11821" s="61"/>
      <c r="B11821" s="58"/>
    </row>
    <row r="11822" spans="1:2">
      <c r="A11822" s="61"/>
      <c r="B11822" s="58"/>
    </row>
    <row r="11823" spans="1:2">
      <c r="A11823" s="62"/>
      <c r="B11823" s="63"/>
    </row>
    <row r="11824" spans="1:2">
      <c r="A11824" s="61"/>
      <c r="B11824" s="58"/>
    </row>
    <row r="11825" spans="1:2">
      <c r="A11825" s="62"/>
      <c r="B11825" s="63"/>
    </row>
    <row r="11826" spans="1:2">
      <c r="A11826" s="61"/>
      <c r="B11826" s="58"/>
    </row>
    <row r="11827" spans="1:2">
      <c r="A11827" s="62"/>
      <c r="B11827" s="63"/>
    </row>
    <row r="11828" spans="1:2">
      <c r="A11828" s="61"/>
      <c r="B11828" s="58"/>
    </row>
    <row r="11829" spans="1:2">
      <c r="A11829" s="62"/>
      <c r="B11829" s="63"/>
    </row>
    <row r="11830" spans="1:2">
      <c r="A11830" s="61"/>
      <c r="B11830" s="58"/>
    </row>
    <row r="11831" spans="1:2">
      <c r="A11831" s="61"/>
      <c r="B11831" s="58"/>
    </row>
    <row r="11832" spans="1:2">
      <c r="A11832" s="61"/>
      <c r="B11832" s="58"/>
    </row>
    <row r="11833" spans="1:2">
      <c r="A11833" s="61"/>
      <c r="B11833" s="58"/>
    </row>
    <row r="11834" spans="1:2">
      <c r="A11834" s="61"/>
      <c r="B11834" s="58"/>
    </row>
    <row r="11835" spans="1:2">
      <c r="A11835" s="61"/>
      <c r="B11835" s="58"/>
    </row>
    <row r="11836" spans="1:2">
      <c r="A11836" s="61"/>
      <c r="B11836" s="58"/>
    </row>
    <row r="11837" spans="1:2">
      <c r="A11837" s="62"/>
      <c r="B11837" s="63"/>
    </row>
    <row r="11838" spans="1:2">
      <c r="A11838" s="61"/>
      <c r="B11838" s="58"/>
    </row>
    <row r="11839" spans="1:2">
      <c r="A11839" s="62"/>
      <c r="B11839" s="63"/>
    </row>
    <row r="11840" spans="1:2">
      <c r="A11840" s="61"/>
      <c r="B11840" s="58"/>
    </row>
    <row r="11841" spans="1:2">
      <c r="A11841" s="62"/>
      <c r="B11841" s="63"/>
    </row>
    <row r="11842" spans="1:2">
      <c r="A11842" s="61"/>
      <c r="B11842" s="58"/>
    </row>
    <row r="11843" spans="1:2">
      <c r="A11843" s="62"/>
      <c r="B11843" s="63"/>
    </row>
    <row r="11844" spans="1:2">
      <c r="A11844" s="61"/>
      <c r="B11844" s="58"/>
    </row>
    <row r="11845" spans="1:2">
      <c r="A11845" s="61"/>
      <c r="B11845" s="58"/>
    </row>
    <row r="11846" spans="1:2">
      <c r="A11846" s="61"/>
      <c r="B11846" s="58"/>
    </row>
    <row r="11847" spans="1:2">
      <c r="A11847" s="62"/>
      <c r="B11847" s="63"/>
    </row>
    <row r="11848" spans="1:2">
      <c r="A11848" s="61"/>
      <c r="B11848" s="58"/>
    </row>
    <row r="11849" spans="1:2">
      <c r="A11849" s="62"/>
      <c r="B11849" s="63"/>
    </row>
    <row r="11850" spans="1:2">
      <c r="A11850" s="61"/>
      <c r="B11850" s="58"/>
    </row>
    <row r="11851" spans="1:2">
      <c r="A11851" s="62"/>
      <c r="B11851" s="63"/>
    </row>
    <row r="11852" spans="1:2">
      <c r="A11852" s="61"/>
      <c r="B11852" s="58"/>
    </row>
    <row r="11853" spans="1:2">
      <c r="A11853" s="61"/>
      <c r="B11853" s="58"/>
    </row>
    <row r="11854" spans="1:2">
      <c r="A11854" s="61"/>
      <c r="B11854" s="58"/>
    </row>
    <row r="11855" spans="1:2">
      <c r="A11855" s="61"/>
      <c r="B11855" s="58"/>
    </row>
    <row r="11856" spans="1:2">
      <c r="A11856" s="61"/>
      <c r="B11856" s="58"/>
    </row>
    <row r="11857" spans="1:2">
      <c r="A11857" s="62"/>
      <c r="B11857" s="63"/>
    </row>
    <row r="11858" spans="1:2">
      <c r="A11858" s="61"/>
      <c r="B11858" s="58"/>
    </row>
    <row r="11859" spans="1:2">
      <c r="A11859" s="61"/>
      <c r="B11859" s="58"/>
    </row>
    <row r="11860" spans="1:2">
      <c r="A11860" s="61"/>
      <c r="B11860" s="58"/>
    </row>
    <row r="11861" spans="1:2">
      <c r="A11861" s="62"/>
      <c r="B11861" s="63"/>
    </row>
    <row r="11862" spans="1:2">
      <c r="A11862" s="61"/>
      <c r="B11862" s="58"/>
    </row>
    <row r="11863" spans="1:2">
      <c r="A11863" s="62"/>
      <c r="B11863" s="63"/>
    </row>
    <row r="11864" spans="1:2">
      <c r="A11864" s="61"/>
      <c r="B11864" s="58"/>
    </row>
    <row r="11865" spans="1:2">
      <c r="A11865" s="62"/>
      <c r="B11865" s="63"/>
    </row>
    <row r="11866" spans="1:2">
      <c r="A11866" s="61"/>
      <c r="B11866" s="58"/>
    </row>
    <row r="11867" spans="1:2">
      <c r="A11867" s="61"/>
      <c r="B11867" s="58"/>
    </row>
    <row r="11868" spans="1:2">
      <c r="A11868" s="61"/>
      <c r="B11868" s="58"/>
    </row>
    <row r="11869" spans="1:2">
      <c r="A11869" s="62"/>
      <c r="B11869" s="63"/>
    </row>
    <row r="11870" spans="1:2">
      <c r="A11870" s="61"/>
      <c r="B11870" s="58"/>
    </row>
    <row r="11871" spans="1:2">
      <c r="A11871" s="61"/>
      <c r="B11871" s="58"/>
    </row>
    <row r="11872" spans="1:2">
      <c r="A11872" s="61"/>
      <c r="B11872" s="58"/>
    </row>
    <row r="11873" spans="1:2">
      <c r="A11873" s="61"/>
      <c r="B11873" s="58"/>
    </row>
    <row r="11874" spans="1:2">
      <c r="A11874" s="61"/>
      <c r="B11874" s="58"/>
    </row>
    <row r="11875" spans="1:2">
      <c r="A11875" s="62"/>
      <c r="B11875" s="63"/>
    </row>
    <row r="11876" spans="1:2">
      <c r="A11876" s="61"/>
      <c r="B11876" s="58"/>
    </row>
    <row r="11877" spans="1:2">
      <c r="A11877" s="62"/>
      <c r="B11877" s="63"/>
    </row>
    <row r="11878" spans="1:2">
      <c r="A11878" s="61"/>
      <c r="B11878" s="58"/>
    </row>
    <row r="11879" spans="1:2">
      <c r="A11879" s="62"/>
      <c r="B11879" s="63"/>
    </row>
    <row r="11880" spans="1:2">
      <c r="A11880" s="61"/>
      <c r="B11880" s="58"/>
    </row>
    <row r="11881" spans="1:2">
      <c r="A11881" s="61"/>
      <c r="B11881" s="58"/>
    </row>
    <row r="11882" spans="1:2">
      <c r="A11882" s="61"/>
      <c r="B11882" s="58"/>
    </row>
    <row r="11883" spans="1:2">
      <c r="A11883" s="62"/>
      <c r="B11883" s="63"/>
    </row>
    <row r="11884" spans="1:2">
      <c r="A11884" s="61"/>
      <c r="B11884" s="58"/>
    </row>
    <row r="11885" spans="1:2">
      <c r="A11885" s="62"/>
      <c r="B11885" s="63"/>
    </row>
    <row r="11886" spans="1:2">
      <c r="A11886" s="61"/>
      <c r="B11886" s="58"/>
    </row>
    <row r="11887" spans="1:2">
      <c r="A11887" s="62"/>
      <c r="B11887" s="63"/>
    </row>
    <row r="11888" spans="1:2">
      <c r="A11888" s="61"/>
      <c r="B11888" s="58"/>
    </row>
    <row r="11889" spans="1:2">
      <c r="A11889" s="62"/>
      <c r="B11889" s="63"/>
    </row>
    <row r="11890" spans="1:2">
      <c r="A11890" s="61"/>
      <c r="B11890" s="58"/>
    </row>
    <row r="11891" spans="1:2">
      <c r="A11891" s="62"/>
      <c r="B11891" s="63"/>
    </row>
    <row r="11892" spans="1:2">
      <c r="A11892" s="61"/>
      <c r="B11892" s="58"/>
    </row>
    <row r="11893" spans="1:2">
      <c r="A11893" s="61"/>
      <c r="B11893" s="58"/>
    </row>
    <row r="11894" spans="1:2">
      <c r="A11894" s="61"/>
      <c r="B11894" s="58"/>
    </row>
    <row r="11895" spans="1:2">
      <c r="A11895" s="62"/>
      <c r="B11895" s="63"/>
    </row>
    <row r="11896" spans="1:2">
      <c r="A11896" s="61"/>
      <c r="B11896" s="58"/>
    </row>
    <row r="11897" spans="1:2">
      <c r="A11897" s="61"/>
      <c r="B11897" s="58"/>
    </row>
    <row r="11898" spans="1:2">
      <c r="A11898" s="61"/>
      <c r="B11898" s="58"/>
    </row>
    <row r="11899" spans="1:2">
      <c r="A11899" s="62"/>
      <c r="B11899" s="63"/>
    </row>
    <row r="11900" spans="1:2">
      <c r="A11900" s="61"/>
      <c r="B11900" s="58"/>
    </row>
    <row r="11901" spans="1:2">
      <c r="A11901" s="62"/>
      <c r="B11901" s="63"/>
    </row>
    <row r="11902" spans="1:2">
      <c r="A11902" s="61"/>
      <c r="B11902" s="58"/>
    </row>
    <row r="11903" spans="1:2">
      <c r="A11903" s="61"/>
      <c r="B11903" s="58"/>
    </row>
    <row r="11904" spans="1:2">
      <c r="A11904" s="61"/>
      <c r="B11904" s="58"/>
    </row>
    <row r="11905" spans="1:2">
      <c r="A11905" s="61"/>
      <c r="B11905" s="58"/>
    </row>
    <row r="11906" spans="1:2">
      <c r="A11906" s="61"/>
      <c r="B11906" s="58"/>
    </row>
    <row r="11907" spans="1:2">
      <c r="A11907" s="61"/>
      <c r="B11907" s="58"/>
    </row>
    <row r="11908" spans="1:2">
      <c r="A11908" s="61"/>
      <c r="B11908" s="58"/>
    </row>
    <row r="11909" spans="1:2">
      <c r="A11909" s="62"/>
      <c r="B11909" s="63"/>
    </row>
    <row r="11910" spans="1:2">
      <c r="A11910" s="61"/>
      <c r="B11910" s="58"/>
    </row>
    <row r="11911" spans="1:2">
      <c r="A11911" s="61"/>
      <c r="B11911" s="58"/>
    </row>
    <row r="11912" spans="1:2">
      <c r="A11912" s="61"/>
      <c r="B11912" s="58"/>
    </row>
    <row r="11913" spans="1:2">
      <c r="A11913" s="62"/>
      <c r="B11913" s="63"/>
    </row>
    <row r="11914" spans="1:2">
      <c r="A11914" s="61"/>
      <c r="B11914" s="58"/>
    </row>
    <row r="11915" spans="1:2">
      <c r="A11915" s="62"/>
      <c r="B11915" s="63"/>
    </row>
    <row r="11916" spans="1:2">
      <c r="A11916" s="61"/>
      <c r="B11916" s="58"/>
    </row>
    <row r="11917" spans="1:2">
      <c r="A11917" s="61"/>
      <c r="B11917" s="58"/>
    </row>
    <row r="11918" spans="1:2">
      <c r="A11918" s="61"/>
      <c r="B11918" s="58"/>
    </row>
    <row r="11919" spans="1:2">
      <c r="A11919" s="62"/>
      <c r="B11919" s="63"/>
    </row>
    <row r="11920" spans="1:2">
      <c r="A11920" s="61"/>
      <c r="B11920" s="58"/>
    </row>
    <row r="11921" spans="1:2">
      <c r="A11921" s="61"/>
      <c r="B11921" s="58"/>
    </row>
    <row r="11922" spans="1:2">
      <c r="A11922" s="61"/>
      <c r="B11922" s="58"/>
    </row>
    <row r="11923" spans="1:2">
      <c r="A11923" s="61"/>
      <c r="B11923" s="58"/>
    </row>
    <row r="11924" spans="1:2">
      <c r="A11924" s="61"/>
      <c r="B11924" s="58"/>
    </row>
    <row r="11925" spans="1:2">
      <c r="A11925" s="61"/>
      <c r="B11925" s="58"/>
    </row>
    <row r="11926" spans="1:2">
      <c r="A11926" s="61"/>
      <c r="B11926" s="58"/>
    </row>
    <row r="11927" spans="1:2">
      <c r="A11927" s="62"/>
      <c r="B11927" s="63"/>
    </row>
    <row r="11928" spans="1:2">
      <c r="A11928" s="61"/>
      <c r="B11928" s="58"/>
    </row>
    <row r="11929" spans="1:2">
      <c r="A11929" s="61"/>
      <c r="B11929" s="58"/>
    </row>
    <row r="11930" spans="1:2">
      <c r="A11930" s="61"/>
      <c r="B11930" s="58"/>
    </row>
    <row r="11931" spans="1:2">
      <c r="A11931" s="61"/>
      <c r="B11931" s="58"/>
    </row>
    <row r="11932" spans="1:2">
      <c r="A11932" s="61"/>
      <c r="B11932" s="58"/>
    </row>
    <row r="11933" spans="1:2">
      <c r="A11933" s="62"/>
      <c r="B11933" s="63"/>
    </row>
    <row r="11934" spans="1:2">
      <c r="A11934" s="61"/>
      <c r="B11934" s="58"/>
    </row>
    <row r="11935" spans="1:2">
      <c r="A11935" s="62"/>
      <c r="B11935" s="63"/>
    </row>
    <row r="11936" spans="1:2">
      <c r="A11936" s="61"/>
      <c r="B11936" s="58"/>
    </row>
    <row r="11937" spans="1:2">
      <c r="A11937" s="61"/>
      <c r="B11937" s="58"/>
    </row>
    <row r="11938" spans="1:2">
      <c r="A11938" s="61"/>
      <c r="B11938" s="58"/>
    </row>
    <row r="11939" spans="1:2">
      <c r="A11939" s="62"/>
      <c r="B11939" s="63"/>
    </row>
    <row r="11940" spans="1:2">
      <c r="A11940" s="61"/>
      <c r="B11940" s="58"/>
    </row>
    <row r="11941" spans="1:2">
      <c r="A11941" s="62"/>
      <c r="B11941" s="63"/>
    </row>
    <row r="11942" spans="1:2">
      <c r="A11942" s="61"/>
      <c r="B11942" s="58"/>
    </row>
    <row r="11943" spans="1:2">
      <c r="A11943" s="61"/>
      <c r="B11943" s="58"/>
    </row>
    <row r="11944" spans="1:2">
      <c r="A11944" s="61"/>
      <c r="B11944" s="58"/>
    </row>
    <row r="11945" spans="1:2">
      <c r="A11945" s="61"/>
      <c r="B11945" s="58"/>
    </row>
    <row r="11946" spans="1:2">
      <c r="A11946" s="61"/>
      <c r="B11946" s="58"/>
    </row>
    <row r="11947" spans="1:2">
      <c r="A11947" s="62"/>
      <c r="B11947" s="63"/>
    </row>
    <row r="11948" spans="1:2">
      <c r="A11948" s="61"/>
      <c r="B11948" s="58"/>
    </row>
    <row r="11949" spans="1:2">
      <c r="A11949" s="62"/>
      <c r="B11949" s="63"/>
    </row>
    <row r="11950" spans="1:2">
      <c r="A11950" s="61"/>
      <c r="B11950" s="58"/>
    </row>
    <row r="11951" spans="1:2">
      <c r="A11951" s="62"/>
      <c r="B11951" s="63"/>
    </row>
    <row r="11952" spans="1:2">
      <c r="A11952" s="61"/>
      <c r="B11952" s="58"/>
    </row>
    <row r="11953" spans="1:2">
      <c r="A11953" s="62"/>
      <c r="B11953" s="63"/>
    </row>
    <row r="11954" spans="1:2">
      <c r="A11954" s="61"/>
      <c r="B11954" s="58"/>
    </row>
    <row r="11955" spans="1:2">
      <c r="A11955" s="62"/>
      <c r="B11955" s="63"/>
    </row>
    <row r="11956" spans="1:2">
      <c r="A11956" s="61"/>
      <c r="B11956" s="58"/>
    </row>
    <row r="11957" spans="1:2">
      <c r="A11957" s="61"/>
      <c r="B11957" s="58"/>
    </row>
    <row r="11958" spans="1:2">
      <c r="A11958" s="61"/>
      <c r="B11958" s="58"/>
    </row>
    <row r="11959" spans="1:2">
      <c r="A11959" s="62"/>
      <c r="B11959" s="63"/>
    </row>
    <row r="11960" spans="1:2">
      <c r="A11960" s="61"/>
      <c r="B11960" s="58"/>
    </row>
    <row r="11961" spans="1:2">
      <c r="A11961" s="61"/>
      <c r="B11961" s="58"/>
    </row>
    <row r="11962" spans="1:2">
      <c r="A11962" s="61"/>
      <c r="B11962" s="58"/>
    </row>
    <row r="11963" spans="1:2">
      <c r="A11963" s="61"/>
      <c r="B11963" s="58"/>
    </row>
    <row r="11964" spans="1:2">
      <c r="A11964" s="61"/>
      <c r="B11964" s="58"/>
    </row>
    <row r="11965" spans="1:2">
      <c r="A11965" s="61"/>
      <c r="B11965" s="58"/>
    </row>
    <row r="11966" spans="1:2">
      <c r="A11966" s="61"/>
      <c r="B11966" s="58"/>
    </row>
    <row r="11967" spans="1:2">
      <c r="A11967" s="62"/>
      <c r="B11967" s="63"/>
    </row>
    <row r="11968" spans="1:2">
      <c r="A11968" s="61"/>
      <c r="B11968" s="58"/>
    </row>
    <row r="11969" spans="1:2">
      <c r="A11969" s="62"/>
      <c r="B11969" s="63"/>
    </row>
    <row r="11970" spans="1:2">
      <c r="A11970" s="61"/>
      <c r="B11970" s="58"/>
    </row>
    <row r="11971" spans="1:2">
      <c r="A11971" s="62"/>
      <c r="B11971" s="63"/>
    </row>
    <row r="11972" spans="1:2">
      <c r="A11972" s="61"/>
      <c r="B11972" s="58"/>
    </row>
    <row r="11973" spans="1:2">
      <c r="A11973" s="61"/>
      <c r="B11973" s="58"/>
    </row>
    <row r="11974" spans="1:2">
      <c r="A11974" s="61"/>
      <c r="B11974" s="58"/>
    </row>
    <row r="11975" spans="1:2">
      <c r="A11975" s="62"/>
      <c r="B11975" s="63"/>
    </row>
    <row r="11976" spans="1:2">
      <c r="A11976" s="61"/>
      <c r="B11976" s="58"/>
    </row>
    <row r="11977" spans="1:2">
      <c r="A11977" s="61"/>
      <c r="B11977" s="58"/>
    </row>
    <row r="11978" spans="1:2">
      <c r="A11978" s="61"/>
      <c r="B11978" s="58"/>
    </row>
    <row r="11979" spans="1:2">
      <c r="A11979" s="61"/>
      <c r="B11979" s="58"/>
    </row>
    <row r="11980" spans="1:2">
      <c r="A11980" s="61"/>
      <c r="B11980" s="58"/>
    </row>
    <row r="11981" spans="1:2">
      <c r="A11981" s="61"/>
      <c r="B11981" s="58"/>
    </row>
    <row r="11982" spans="1:2">
      <c r="A11982" s="61"/>
      <c r="B11982" s="58"/>
    </row>
    <row r="11983" spans="1:2">
      <c r="A11983" s="61"/>
      <c r="B11983" s="58"/>
    </row>
    <row r="11984" spans="1:2">
      <c r="A11984" s="61"/>
      <c r="B11984" s="58"/>
    </row>
    <row r="11985" spans="1:2">
      <c r="A11985" s="62"/>
      <c r="B11985" s="63"/>
    </row>
    <row r="11986" spans="1:2">
      <c r="A11986" s="61"/>
      <c r="B11986" s="58"/>
    </row>
    <row r="11987" spans="1:2">
      <c r="A11987" s="61"/>
      <c r="B11987" s="58"/>
    </row>
    <row r="11988" spans="1:2">
      <c r="A11988" s="61"/>
      <c r="B11988" s="58"/>
    </row>
    <row r="11989" spans="1:2">
      <c r="A11989" s="61"/>
      <c r="B11989" s="58"/>
    </row>
    <row r="11990" spans="1:2">
      <c r="A11990" s="61"/>
      <c r="B11990" s="58"/>
    </row>
    <row r="11991" spans="1:2">
      <c r="A11991" s="62"/>
      <c r="B11991" s="63"/>
    </row>
    <row r="11992" spans="1:2">
      <c r="A11992" s="61"/>
      <c r="B11992" s="58"/>
    </row>
    <row r="11993" spans="1:2">
      <c r="A11993" s="62"/>
      <c r="B11993" s="63"/>
    </row>
    <row r="11994" spans="1:2">
      <c r="A11994" s="61"/>
      <c r="B11994" s="58"/>
    </row>
    <row r="11995" spans="1:2">
      <c r="A11995" s="62"/>
      <c r="B11995" s="63"/>
    </row>
    <row r="11996" spans="1:2">
      <c r="A11996" s="61"/>
      <c r="B11996" s="58"/>
    </row>
    <row r="11997" spans="1:2">
      <c r="A11997" s="62"/>
      <c r="B11997" s="63"/>
    </row>
    <row r="11998" spans="1:2">
      <c r="A11998" s="61"/>
      <c r="B11998" s="58"/>
    </row>
    <row r="11999" spans="1:2">
      <c r="A11999" s="61"/>
      <c r="B11999" s="58"/>
    </row>
    <row r="12000" spans="1:2">
      <c r="A12000" s="61"/>
      <c r="B12000" s="58"/>
    </row>
    <row r="12001" spans="1:2">
      <c r="A12001" s="61"/>
      <c r="B12001" s="58"/>
    </row>
    <row r="12002" spans="1:2">
      <c r="A12002" s="61"/>
      <c r="B12002" s="58"/>
    </row>
    <row r="12003" spans="1:2">
      <c r="A12003" s="62"/>
      <c r="B12003" s="63"/>
    </row>
    <row r="12004" spans="1:2">
      <c r="A12004" s="61"/>
      <c r="B12004" s="58"/>
    </row>
    <row r="12005" spans="1:2">
      <c r="A12005" s="61"/>
      <c r="B12005" s="58"/>
    </row>
    <row r="12006" spans="1:2">
      <c r="A12006" s="61"/>
      <c r="B12006" s="58"/>
    </row>
    <row r="12007" spans="1:2">
      <c r="A12007" s="62"/>
      <c r="B12007" s="63"/>
    </row>
    <row r="12008" spans="1:2">
      <c r="A12008" s="61"/>
      <c r="B12008" s="58"/>
    </row>
    <row r="12009" spans="1:2">
      <c r="A12009" s="62"/>
      <c r="B12009" s="63"/>
    </row>
    <row r="12010" spans="1:2">
      <c r="A12010" s="61"/>
      <c r="B12010" s="58"/>
    </row>
    <row r="12011" spans="1:2">
      <c r="A12011" s="62"/>
      <c r="B12011" s="63"/>
    </row>
    <row r="12012" spans="1:2">
      <c r="A12012" s="61"/>
      <c r="B12012" s="58"/>
    </row>
    <row r="12013" spans="1:2">
      <c r="A12013" s="62"/>
      <c r="B12013" s="63"/>
    </row>
    <row r="12014" spans="1:2">
      <c r="A12014" s="61"/>
      <c r="B12014" s="58"/>
    </row>
    <row r="12015" spans="1:2">
      <c r="A12015" s="61"/>
      <c r="B12015" s="58"/>
    </row>
    <row r="12016" spans="1:2">
      <c r="A12016" s="61"/>
      <c r="B12016" s="58"/>
    </row>
    <row r="12017" spans="1:2">
      <c r="A12017" s="62"/>
      <c r="B12017" s="63"/>
    </row>
    <row r="12018" spans="1:2">
      <c r="A12018" s="61"/>
      <c r="B12018" s="58"/>
    </row>
    <row r="12019" spans="1:2">
      <c r="A12019" s="61"/>
      <c r="B12019" s="58"/>
    </row>
    <row r="12020" spans="1:2">
      <c r="A12020" s="61"/>
      <c r="B12020" s="58"/>
    </row>
    <row r="12021" spans="1:2">
      <c r="A12021" s="62"/>
      <c r="B12021" s="63"/>
    </row>
    <row r="12022" spans="1:2">
      <c r="A12022" s="61"/>
      <c r="B12022" s="58"/>
    </row>
    <row r="12023" spans="1:2">
      <c r="A12023" s="61"/>
      <c r="B12023" s="58"/>
    </row>
    <row r="12024" spans="1:2">
      <c r="A12024" s="61"/>
      <c r="B12024" s="58"/>
    </row>
    <row r="12025" spans="1:2">
      <c r="A12025" s="62"/>
      <c r="B12025" s="63"/>
    </row>
    <row r="12026" spans="1:2">
      <c r="A12026" s="61"/>
      <c r="B12026" s="58"/>
    </row>
    <row r="12027" spans="1:2">
      <c r="A12027" s="61"/>
      <c r="B12027" s="58"/>
    </row>
    <row r="12028" spans="1:2">
      <c r="A12028" s="61"/>
      <c r="B12028" s="58"/>
    </row>
    <row r="12029" spans="1:2">
      <c r="A12029" s="62"/>
      <c r="B12029" s="63"/>
    </row>
    <row r="12030" spans="1:2">
      <c r="A12030" s="61"/>
      <c r="B12030" s="58"/>
    </row>
    <row r="12031" spans="1:2">
      <c r="A12031" s="61"/>
      <c r="B12031" s="58"/>
    </row>
    <row r="12032" spans="1:2">
      <c r="A12032" s="61"/>
      <c r="B12032" s="58"/>
    </row>
    <row r="12033" spans="1:2">
      <c r="A12033" s="62"/>
      <c r="B12033" s="63"/>
    </row>
    <row r="12034" spans="1:2">
      <c r="A12034" s="61"/>
      <c r="B12034" s="58"/>
    </row>
    <row r="12035" spans="1:2">
      <c r="A12035" s="62"/>
      <c r="B12035" s="63"/>
    </row>
    <row r="12036" spans="1:2">
      <c r="A12036" s="61"/>
      <c r="B12036" s="58"/>
    </row>
    <row r="12037" spans="1:2">
      <c r="A12037" s="62"/>
      <c r="B12037" s="63"/>
    </row>
    <row r="12038" spans="1:2">
      <c r="A12038" s="61"/>
      <c r="B12038" s="58"/>
    </row>
    <row r="12039" spans="1:2">
      <c r="A12039" s="62"/>
      <c r="B12039" s="63"/>
    </row>
    <row r="12040" spans="1:2">
      <c r="A12040" s="61"/>
      <c r="B12040" s="58"/>
    </row>
    <row r="12041" spans="1:2">
      <c r="A12041" s="62"/>
      <c r="B12041" s="63"/>
    </row>
    <row r="12042" spans="1:2">
      <c r="A12042" s="61"/>
      <c r="B12042" s="58"/>
    </row>
    <row r="12043" spans="1:2">
      <c r="A12043" s="61"/>
      <c r="B12043" s="58"/>
    </row>
    <row r="12044" spans="1:2">
      <c r="A12044" s="61"/>
      <c r="B12044" s="58"/>
    </row>
    <row r="12045" spans="1:2">
      <c r="A12045" s="61"/>
      <c r="B12045" s="58"/>
    </row>
    <row r="12046" spans="1:2">
      <c r="A12046" s="61"/>
      <c r="B12046" s="58"/>
    </row>
    <row r="12047" spans="1:2">
      <c r="A12047" s="61"/>
      <c r="B12047" s="58"/>
    </row>
    <row r="12048" spans="1:2">
      <c r="A12048" s="61"/>
      <c r="B12048" s="58"/>
    </row>
    <row r="12049" spans="1:2">
      <c r="A12049" s="62"/>
      <c r="B12049" s="63"/>
    </row>
    <row r="12050" spans="1:2">
      <c r="A12050" s="61"/>
      <c r="B12050" s="58"/>
    </row>
    <row r="12051" spans="1:2">
      <c r="A12051" s="61"/>
      <c r="B12051" s="58"/>
    </row>
    <row r="12052" spans="1:2">
      <c r="A12052" s="61"/>
      <c r="B12052" s="58"/>
    </row>
    <row r="12053" spans="1:2">
      <c r="A12053" s="61"/>
      <c r="B12053" s="58"/>
    </row>
    <row r="12054" spans="1:2">
      <c r="A12054" s="61"/>
      <c r="B12054" s="58"/>
    </row>
    <row r="12055" spans="1:2">
      <c r="A12055" s="62"/>
      <c r="B12055" s="63"/>
    </row>
    <row r="12056" spans="1:2">
      <c r="A12056" s="61"/>
      <c r="B12056" s="58"/>
    </row>
    <row r="12057" spans="1:2">
      <c r="A12057" s="61"/>
      <c r="B12057" s="58"/>
    </row>
    <row r="12058" spans="1:2">
      <c r="A12058" s="61"/>
      <c r="B12058" s="58"/>
    </row>
    <row r="12059" spans="1:2">
      <c r="A12059" s="62"/>
      <c r="B12059" s="63"/>
    </row>
    <row r="12060" spans="1:2">
      <c r="A12060" s="61"/>
      <c r="B12060" s="58"/>
    </row>
    <row r="12061" spans="1:2">
      <c r="A12061" s="61"/>
      <c r="B12061" s="58"/>
    </row>
    <row r="12062" spans="1:2">
      <c r="A12062" s="61"/>
      <c r="B12062" s="58"/>
    </row>
    <row r="12063" spans="1:2">
      <c r="A12063" s="61"/>
      <c r="B12063" s="58"/>
    </row>
    <row r="12064" spans="1:2">
      <c r="A12064" s="61"/>
      <c r="B12064" s="58"/>
    </row>
    <row r="12065" spans="1:2">
      <c r="A12065" s="62"/>
      <c r="B12065" s="63"/>
    </row>
    <row r="12066" spans="1:2">
      <c r="A12066" s="61"/>
      <c r="B12066" s="58"/>
    </row>
    <row r="12067" spans="1:2">
      <c r="A12067" s="62"/>
      <c r="B12067" s="63"/>
    </row>
    <row r="12068" spans="1:2">
      <c r="A12068" s="61"/>
      <c r="B12068" s="58"/>
    </row>
    <row r="12069" spans="1:2">
      <c r="A12069" s="61"/>
      <c r="B12069" s="58"/>
    </row>
    <row r="12070" spans="1:2">
      <c r="A12070" s="61"/>
      <c r="B12070" s="58"/>
    </row>
    <row r="12071" spans="1:2">
      <c r="A12071" s="61"/>
      <c r="B12071" s="58"/>
    </row>
    <row r="12072" spans="1:2">
      <c r="A12072" s="61"/>
      <c r="B12072" s="58"/>
    </row>
    <row r="12073" spans="1:2">
      <c r="A12073" s="62"/>
      <c r="B12073" s="63"/>
    </row>
    <row r="12074" spans="1:2">
      <c r="A12074" s="61"/>
      <c r="B12074" s="58"/>
    </row>
    <row r="12075" spans="1:2">
      <c r="A12075" s="62"/>
      <c r="B12075" s="63"/>
    </row>
    <row r="12076" spans="1:2">
      <c r="A12076" s="61"/>
      <c r="B12076" s="58"/>
    </row>
    <row r="12077" spans="1:2">
      <c r="A12077" s="61"/>
      <c r="B12077" s="58"/>
    </row>
    <row r="12078" spans="1:2">
      <c r="A12078" s="61"/>
      <c r="B12078" s="58"/>
    </row>
    <row r="12079" spans="1:2">
      <c r="A12079" s="62"/>
      <c r="B12079" s="63"/>
    </row>
    <row r="12080" spans="1:2">
      <c r="A12080" s="61"/>
      <c r="B12080" s="58"/>
    </row>
    <row r="12081" spans="1:2">
      <c r="A12081" s="62"/>
      <c r="B12081" s="63"/>
    </row>
    <row r="12082" spans="1:2">
      <c r="A12082" s="61"/>
      <c r="B12082" s="58"/>
    </row>
    <row r="12083" spans="1:2">
      <c r="A12083" s="61"/>
      <c r="B12083" s="58"/>
    </row>
    <row r="12084" spans="1:2">
      <c r="A12084" s="61"/>
      <c r="B12084" s="58"/>
    </row>
    <row r="12085" spans="1:2">
      <c r="A12085" s="61"/>
      <c r="B12085" s="58"/>
    </row>
    <row r="12086" spans="1:2">
      <c r="A12086" s="61"/>
      <c r="B12086" s="58"/>
    </row>
    <row r="12087" spans="1:2">
      <c r="A12087" s="61"/>
      <c r="B12087" s="58"/>
    </row>
    <row r="12088" spans="1:2">
      <c r="A12088" s="61"/>
      <c r="B12088" s="58"/>
    </row>
    <row r="12089" spans="1:2">
      <c r="A12089" s="61"/>
      <c r="B12089" s="58"/>
    </row>
    <row r="12090" spans="1:2">
      <c r="A12090" s="61"/>
      <c r="B12090" s="58"/>
    </row>
    <row r="12091" spans="1:2">
      <c r="A12091" s="61"/>
      <c r="B12091" s="58"/>
    </row>
    <row r="12092" spans="1:2">
      <c r="A12092" s="61"/>
      <c r="B12092" s="58"/>
    </row>
    <row r="12093" spans="1:2">
      <c r="A12093" s="61"/>
      <c r="B12093" s="58"/>
    </row>
    <row r="12094" spans="1:2">
      <c r="A12094" s="61"/>
      <c r="B12094" s="58"/>
    </row>
    <row r="12095" spans="1:2">
      <c r="A12095" s="61"/>
      <c r="B12095" s="58"/>
    </row>
    <row r="12096" spans="1:2">
      <c r="A12096" s="61"/>
      <c r="B12096" s="58"/>
    </row>
    <row r="12097" spans="1:2">
      <c r="A12097" s="61"/>
      <c r="B12097" s="58"/>
    </row>
    <row r="12098" spans="1:2">
      <c r="A12098" s="61"/>
      <c r="B12098" s="58"/>
    </row>
    <row r="12099" spans="1:2">
      <c r="A12099" s="62"/>
      <c r="B12099" s="63"/>
    </row>
    <row r="12100" spans="1:2">
      <c r="A12100" s="61"/>
      <c r="B12100" s="58"/>
    </row>
    <row r="12101" spans="1:2">
      <c r="A12101" s="62"/>
      <c r="B12101" s="63"/>
    </row>
    <row r="12102" spans="1:2">
      <c r="A12102" s="61"/>
      <c r="B12102" s="58"/>
    </row>
    <row r="12103" spans="1:2">
      <c r="A12103" s="62"/>
      <c r="B12103" s="63"/>
    </row>
    <row r="12104" spans="1:2">
      <c r="A12104" s="61"/>
      <c r="B12104" s="58"/>
    </row>
    <row r="12105" spans="1:2">
      <c r="A12105" s="61"/>
      <c r="B12105" s="58"/>
    </row>
    <row r="12106" spans="1:2">
      <c r="A12106" s="61"/>
      <c r="B12106" s="58"/>
    </row>
    <row r="12107" spans="1:2">
      <c r="A12107" s="62"/>
      <c r="B12107" s="63"/>
    </row>
    <row r="12108" spans="1:2">
      <c r="A12108" s="61"/>
      <c r="B12108" s="58"/>
    </row>
    <row r="12109" spans="1:2">
      <c r="A12109" s="62"/>
      <c r="B12109" s="63"/>
    </row>
    <row r="12110" spans="1:2">
      <c r="A12110" s="61"/>
      <c r="B12110" s="58"/>
    </row>
    <row r="12111" spans="1:2">
      <c r="A12111" s="62"/>
      <c r="B12111" s="63"/>
    </row>
    <row r="12112" spans="1:2">
      <c r="A12112" s="61"/>
      <c r="B12112" s="58"/>
    </row>
    <row r="12113" spans="1:2">
      <c r="A12113" s="62"/>
      <c r="B12113" s="63"/>
    </row>
    <row r="12114" spans="1:2">
      <c r="A12114" s="61"/>
      <c r="B12114" s="58"/>
    </row>
    <row r="12115" spans="1:2">
      <c r="A12115" s="62"/>
      <c r="B12115" s="63"/>
    </row>
    <row r="12116" spans="1:2">
      <c r="A12116" s="61"/>
      <c r="B12116" s="58"/>
    </row>
    <row r="12117" spans="1:2">
      <c r="A12117" s="61"/>
      <c r="B12117" s="58"/>
    </row>
    <row r="12118" spans="1:2">
      <c r="A12118" s="61"/>
      <c r="B12118" s="58"/>
    </row>
    <row r="12119" spans="1:2">
      <c r="A12119" s="62"/>
      <c r="B12119" s="63"/>
    </row>
    <row r="12120" spans="1:2">
      <c r="A12120" s="61"/>
      <c r="B12120" s="58"/>
    </row>
    <row r="12121" spans="1:2">
      <c r="A12121" s="61"/>
      <c r="B12121" s="58"/>
    </row>
    <row r="12122" spans="1:2">
      <c r="A12122" s="61"/>
      <c r="B12122" s="58"/>
    </row>
    <row r="12123" spans="1:2">
      <c r="A12123" s="62"/>
      <c r="B12123" s="63"/>
    </row>
    <row r="12124" spans="1:2">
      <c r="A12124" s="61"/>
      <c r="B12124" s="58"/>
    </row>
    <row r="12125" spans="1:2">
      <c r="A12125" s="62"/>
      <c r="B12125" s="63"/>
    </row>
    <row r="12126" spans="1:2">
      <c r="A12126" s="61"/>
      <c r="B12126" s="58"/>
    </row>
    <row r="12127" spans="1:2">
      <c r="A12127" s="62"/>
      <c r="B12127" s="63"/>
    </row>
    <row r="12128" spans="1:2">
      <c r="A12128" s="61"/>
      <c r="B12128" s="58"/>
    </row>
    <row r="12129" spans="1:2">
      <c r="A12129" s="61"/>
      <c r="B12129" s="58"/>
    </row>
    <row r="12130" spans="1:2">
      <c r="A12130" s="61"/>
      <c r="B12130" s="58"/>
    </row>
    <row r="12131" spans="1:2">
      <c r="A12131" s="62"/>
      <c r="B12131" s="63"/>
    </row>
    <row r="12132" spans="1:2">
      <c r="A12132" s="61"/>
      <c r="B12132" s="58"/>
    </row>
    <row r="12133" spans="1:2">
      <c r="A12133" s="62"/>
      <c r="B12133" s="63"/>
    </row>
    <row r="12134" spans="1:2">
      <c r="A12134" s="61"/>
      <c r="B12134" s="58"/>
    </row>
    <row r="12135" spans="1:2">
      <c r="A12135" s="61"/>
      <c r="B12135" s="58"/>
    </row>
    <row r="12136" spans="1:2">
      <c r="A12136" s="61"/>
      <c r="B12136" s="58"/>
    </row>
    <row r="12137" spans="1:2">
      <c r="A12137" s="61"/>
      <c r="B12137" s="58"/>
    </row>
    <row r="12138" spans="1:2">
      <c r="A12138" s="61"/>
      <c r="B12138" s="58"/>
    </row>
    <row r="12139" spans="1:2">
      <c r="A12139" s="61"/>
      <c r="B12139" s="58"/>
    </row>
    <row r="12140" spans="1:2">
      <c r="A12140" s="61"/>
      <c r="B12140" s="58"/>
    </row>
    <row r="12141" spans="1:2">
      <c r="A12141" s="61"/>
      <c r="B12141" s="58"/>
    </row>
    <row r="12142" spans="1:2">
      <c r="A12142" s="61"/>
      <c r="B12142" s="58"/>
    </row>
    <row r="12143" spans="1:2">
      <c r="A12143" s="61"/>
      <c r="B12143" s="58"/>
    </row>
    <row r="12144" spans="1:2">
      <c r="A12144" s="61"/>
      <c r="B12144" s="58"/>
    </row>
    <row r="12145" spans="1:2">
      <c r="A12145" s="61"/>
      <c r="B12145" s="58"/>
    </row>
    <row r="12146" spans="1:2">
      <c r="A12146" s="61"/>
      <c r="B12146" s="58"/>
    </row>
    <row r="12147" spans="1:2">
      <c r="A12147" s="62"/>
      <c r="B12147" s="63"/>
    </row>
    <row r="12148" spans="1:2">
      <c r="A12148" s="61"/>
      <c r="B12148" s="58"/>
    </row>
    <row r="12149" spans="1:2">
      <c r="A12149" s="62"/>
      <c r="B12149" s="63"/>
    </row>
    <row r="12150" spans="1:2">
      <c r="A12150" s="61"/>
      <c r="B12150" s="58"/>
    </row>
    <row r="12151" spans="1:2">
      <c r="A12151" s="62"/>
      <c r="B12151" s="63"/>
    </row>
    <row r="12152" spans="1:2">
      <c r="A12152" s="61"/>
      <c r="B12152" s="58"/>
    </row>
    <row r="12153" spans="1:2">
      <c r="A12153" s="62"/>
      <c r="B12153" s="63"/>
    </row>
    <row r="12154" spans="1:2">
      <c r="A12154" s="61"/>
      <c r="B12154" s="58"/>
    </row>
    <row r="12155" spans="1:2">
      <c r="A12155" s="62"/>
      <c r="B12155" s="63"/>
    </row>
    <row r="12156" spans="1:2">
      <c r="A12156" s="61"/>
      <c r="B12156" s="58"/>
    </row>
    <row r="12157" spans="1:2">
      <c r="A12157" s="61"/>
      <c r="B12157" s="58"/>
    </row>
    <row r="12158" spans="1:2">
      <c r="A12158" s="61"/>
      <c r="B12158" s="58"/>
    </row>
    <row r="12159" spans="1:2">
      <c r="A12159" s="61"/>
      <c r="B12159" s="58"/>
    </row>
    <row r="12160" spans="1:2">
      <c r="A12160" s="61"/>
      <c r="B12160" s="58"/>
    </row>
    <row r="12161" spans="1:2">
      <c r="A12161" s="61"/>
      <c r="B12161" s="58"/>
    </row>
    <row r="12162" spans="1:2">
      <c r="A12162" s="61"/>
      <c r="B12162" s="58"/>
    </row>
    <row r="12163" spans="1:2">
      <c r="A12163" s="61"/>
      <c r="B12163" s="58"/>
    </row>
    <row r="12164" spans="1:2">
      <c r="A12164" s="61"/>
      <c r="B12164" s="58"/>
    </row>
    <row r="12165" spans="1:2">
      <c r="A12165" s="62"/>
      <c r="B12165" s="63"/>
    </row>
    <row r="12166" spans="1:2">
      <c r="A12166" s="61"/>
      <c r="B12166" s="58"/>
    </row>
    <row r="12167" spans="1:2">
      <c r="A12167" s="62"/>
      <c r="B12167" s="63"/>
    </row>
    <row r="12168" spans="1:2">
      <c r="A12168" s="61"/>
      <c r="B12168" s="58"/>
    </row>
    <row r="12169" spans="1:2">
      <c r="A12169" s="62"/>
      <c r="B12169" s="63"/>
    </row>
    <row r="12170" spans="1:2">
      <c r="A12170" s="61"/>
      <c r="B12170" s="58"/>
    </row>
    <row r="12171" spans="1:2">
      <c r="A12171" s="61"/>
      <c r="B12171" s="65"/>
    </row>
    <row r="12172" spans="1:2">
      <c r="A12172" s="61"/>
      <c r="B12172" s="58"/>
    </row>
    <row r="12173" spans="1:2">
      <c r="A12173" s="62"/>
      <c r="B12173" s="63"/>
    </row>
    <row r="12174" spans="1:2">
      <c r="A12174" s="61"/>
      <c r="B12174" s="58"/>
    </row>
    <row r="12175" spans="1:2">
      <c r="A12175" s="62"/>
      <c r="B12175" s="63"/>
    </row>
    <row r="12176" spans="1:2">
      <c r="A12176" s="61"/>
      <c r="B12176" s="58"/>
    </row>
    <row r="12177" spans="1:2">
      <c r="A12177" s="62"/>
      <c r="B12177" s="63"/>
    </row>
    <row r="12178" spans="1:2">
      <c r="A12178" s="61"/>
      <c r="B12178" s="58"/>
    </row>
    <row r="12179" spans="1:2">
      <c r="A12179" s="62"/>
      <c r="B12179" s="63"/>
    </row>
    <row r="12180" spans="1:2">
      <c r="A12180" s="61"/>
      <c r="B12180" s="58"/>
    </row>
    <row r="12181" spans="1:2">
      <c r="A12181" s="61"/>
      <c r="B12181" s="58"/>
    </row>
    <row r="12182" spans="1:2">
      <c r="A12182" s="61"/>
      <c r="B12182" s="58"/>
    </row>
    <row r="12183" spans="1:2">
      <c r="A12183" s="61"/>
      <c r="B12183" s="58"/>
    </row>
    <row r="12184" spans="1:2">
      <c r="A12184" s="61"/>
      <c r="B12184" s="58"/>
    </row>
    <row r="12185" spans="1:2">
      <c r="A12185" s="62"/>
      <c r="B12185" s="63"/>
    </row>
    <row r="12186" spans="1:2">
      <c r="A12186" s="61"/>
      <c r="B12186" s="58"/>
    </row>
    <row r="12187" spans="1:2">
      <c r="A12187" s="62"/>
      <c r="B12187" s="63"/>
    </row>
    <row r="12188" spans="1:2">
      <c r="A12188" s="61"/>
      <c r="B12188" s="58"/>
    </row>
    <row r="12189" spans="1:2">
      <c r="A12189" s="61"/>
      <c r="B12189" s="58"/>
    </row>
    <row r="12190" spans="1:2">
      <c r="A12190" s="61"/>
      <c r="B12190" s="58"/>
    </row>
    <row r="12191" spans="1:2">
      <c r="A12191" s="62"/>
      <c r="B12191" s="63"/>
    </row>
    <row r="12192" spans="1:2">
      <c r="A12192" s="61"/>
      <c r="B12192" s="58"/>
    </row>
    <row r="12193" spans="1:2">
      <c r="A12193" s="61"/>
      <c r="B12193" s="58"/>
    </row>
    <row r="12194" spans="1:2">
      <c r="A12194" s="61"/>
      <c r="B12194" s="58"/>
    </row>
    <row r="12195" spans="1:2">
      <c r="A12195" s="62"/>
      <c r="B12195" s="63"/>
    </row>
    <row r="12196" spans="1:2">
      <c r="A12196" s="61"/>
      <c r="B12196" s="58"/>
    </row>
    <row r="12197" spans="1:2">
      <c r="A12197" s="62"/>
      <c r="B12197" s="63"/>
    </row>
    <row r="12198" spans="1:2">
      <c r="A12198" s="61"/>
      <c r="B12198" s="58"/>
    </row>
    <row r="12199" spans="1:2">
      <c r="A12199" s="62"/>
      <c r="B12199" s="63"/>
    </row>
    <row r="12200" spans="1:2">
      <c r="A12200" s="61"/>
      <c r="B12200" s="58"/>
    </row>
    <row r="12201" spans="1:2">
      <c r="A12201" s="62"/>
      <c r="B12201" s="63"/>
    </row>
    <row r="12202" spans="1:2">
      <c r="A12202" s="61"/>
      <c r="B12202" s="58"/>
    </row>
    <row r="12203" spans="1:2">
      <c r="A12203" s="62"/>
      <c r="B12203" s="63"/>
    </row>
    <row r="12204" spans="1:2">
      <c r="A12204" s="61"/>
      <c r="B12204" s="58"/>
    </row>
    <row r="12205" spans="1:2">
      <c r="A12205" s="62"/>
      <c r="B12205" s="63"/>
    </row>
    <row r="12206" spans="1:2">
      <c r="A12206" s="61"/>
      <c r="B12206" s="58"/>
    </row>
    <row r="12207" spans="1:2">
      <c r="A12207" s="62"/>
      <c r="B12207" s="63"/>
    </row>
    <row r="12208" spans="1:2">
      <c r="A12208" s="61"/>
      <c r="B12208" s="58"/>
    </row>
    <row r="12209" spans="1:2">
      <c r="A12209" s="62"/>
      <c r="B12209" s="63"/>
    </row>
    <row r="12210" spans="1:2">
      <c r="A12210" s="61"/>
      <c r="B12210" s="58"/>
    </row>
    <row r="12211" spans="1:2">
      <c r="A12211" s="62"/>
      <c r="B12211" s="63"/>
    </row>
    <row r="12212" spans="1:2">
      <c r="A12212" s="61"/>
      <c r="B12212" s="58"/>
    </row>
    <row r="12213" spans="1:2">
      <c r="A12213" s="62"/>
      <c r="B12213" s="63"/>
    </row>
    <row r="12214" spans="1:2">
      <c r="A12214" s="61"/>
      <c r="B12214" s="58"/>
    </row>
    <row r="12215" spans="1:2">
      <c r="A12215" s="62"/>
      <c r="B12215" s="63"/>
    </row>
    <row r="12216" spans="1:2">
      <c r="A12216" s="61"/>
      <c r="B12216" s="58"/>
    </row>
    <row r="12217" spans="1:2">
      <c r="A12217" s="61"/>
      <c r="B12217" s="58"/>
    </row>
    <row r="12218" spans="1:2">
      <c r="A12218" s="61"/>
      <c r="B12218" s="58"/>
    </row>
    <row r="12219" spans="1:2">
      <c r="A12219" s="61"/>
      <c r="B12219" s="58"/>
    </row>
    <row r="12220" spans="1:2">
      <c r="A12220" s="61"/>
      <c r="B12220" s="58"/>
    </row>
    <row r="12221" spans="1:2">
      <c r="A12221" s="62"/>
      <c r="B12221" s="63"/>
    </row>
    <row r="12222" spans="1:2">
      <c r="A12222" s="61"/>
      <c r="B12222" s="58"/>
    </row>
    <row r="12223" spans="1:2">
      <c r="A12223" s="62"/>
      <c r="B12223" s="63"/>
    </row>
    <row r="12224" spans="1:2">
      <c r="A12224" s="61"/>
      <c r="B12224" s="58"/>
    </row>
    <row r="12225" spans="1:2">
      <c r="A12225" s="61"/>
      <c r="B12225" s="58"/>
    </row>
    <row r="12226" spans="1:2">
      <c r="A12226" s="61"/>
      <c r="B12226" s="58"/>
    </row>
    <row r="12227" spans="1:2">
      <c r="A12227" s="61"/>
      <c r="B12227" s="58"/>
    </row>
    <row r="12228" spans="1:2">
      <c r="A12228" s="61"/>
      <c r="B12228" s="58"/>
    </row>
    <row r="12229" spans="1:2">
      <c r="A12229" s="62"/>
      <c r="B12229" s="63"/>
    </row>
    <row r="12230" spans="1:2">
      <c r="A12230" s="61"/>
      <c r="B12230" s="58"/>
    </row>
    <row r="12231" spans="1:2">
      <c r="A12231" s="61"/>
      <c r="B12231" s="58"/>
    </row>
    <row r="12232" spans="1:2">
      <c r="A12232" s="61"/>
      <c r="B12232" s="58"/>
    </row>
    <row r="12233" spans="1:2">
      <c r="A12233" s="62"/>
      <c r="B12233" s="63"/>
    </row>
    <row r="12234" spans="1:2">
      <c r="A12234" s="61"/>
      <c r="B12234" s="58"/>
    </row>
    <row r="12235" spans="1:2">
      <c r="A12235" s="62"/>
      <c r="B12235" s="63"/>
    </row>
    <row r="12236" spans="1:2">
      <c r="A12236" s="61"/>
      <c r="B12236" s="58"/>
    </row>
    <row r="12237" spans="1:2">
      <c r="A12237" s="62"/>
      <c r="B12237" s="63"/>
    </row>
    <row r="12238" spans="1:2">
      <c r="A12238" s="61"/>
      <c r="B12238" s="58"/>
    </row>
    <row r="12239" spans="1:2">
      <c r="A12239" s="61"/>
      <c r="B12239" s="58"/>
    </row>
    <row r="12240" spans="1:2">
      <c r="A12240" s="61"/>
      <c r="B12240" s="58"/>
    </row>
    <row r="12241" spans="1:2">
      <c r="A12241" s="61"/>
      <c r="B12241" s="58"/>
    </row>
    <row r="12242" spans="1:2">
      <c r="A12242" s="61"/>
      <c r="B12242" s="58"/>
    </row>
    <row r="12243" spans="1:2">
      <c r="A12243" s="61"/>
      <c r="B12243" s="58"/>
    </row>
    <row r="12244" spans="1:2">
      <c r="A12244" s="61"/>
      <c r="B12244" s="58"/>
    </row>
    <row r="12245" spans="1:2">
      <c r="A12245" s="61"/>
      <c r="B12245" s="58"/>
    </row>
    <row r="12246" spans="1:2">
      <c r="A12246" s="61"/>
      <c r="B12246" s="58"/>
    </row>
    <row r="12247" spans="1:2">
      <c r="A12247" s="62"/>
      <c r="B12247" s="63"/>
    </row>
    <row r="12248" spans="1:2">
      <c r="A12248" s="61"/>
      <c r="B12248" s="58"/>
    </row>
    <row r="12249" spans="1:2">
      <c r="A12249" s="61"/>
      <c r="B12249" s="58"/>
    </row>
    <row r="12250" spans="1:2">
      <c r="A12250" s="61"/>
      <c r="B12250" s="58"/>
    </row>
    <row r="12251" spans="1:2">
      <c r="A12251" s="62"/>
      <c r="B12251" s="63"/>
    </row>
    <row r="12252" spans="1:2">
      <c r="A12252" s="61"/>
      <c r="B12252" s="58"/>
    </row>
    <row r="12253" spans="1:2">
      <c r="A12253" s="62"/>
      <c r="B12253" s="63"/>
    </row>
    <row r="12254" spans="1:2">
      <c r="A12254" s="61"/>
      <c r="B12254" s="58"/>
    </row>
    <row r="12255" spans="1:2">
      <c r="A12255" s="61"/>
      <c r="B12255" s="58"/>
    </row>
    <row r="12256" spans="1:2">
      <c r="A12256" s="61"/>
      <c r="B12256" s="58"/>
    </row>
    <row r="12257" spans="1:2">
      <c r="A12257" s="62"/>
      <c r="B12257" s="63"/>
    </row>
    <row r="12258" spans="1:2">
      <c r="A12258" s="61"/>
      <c r="B12258" s="58"/>
    </row>
    <row r="12259" spans="1:2">
      <c r="A12259" s="62"/>
      <c r="B12259" s="63"/>
    </row>
    <row r="12260" spans="1:2">
      <c r="A12260" s="61"/>
      <c r="B12260" s="58"/>
    </row>
    <row r="12261" spans="1:2">
      <c r="A12261" s="61"/>
      <c r="B12261" s="58"/>
    </row>
    <row r="12262" spans="1:2">
      <c r="A12262" s="61"/>
      <c r="B12262" s="58"/>
    </row>
    <row r="12263" spans="1:2">
      <c r="A12263" s="62"/>
      <c r="B12263" s="63"/>
    </row>
    <row r="12264" spans="1:2">
      <c r="A12264" s="61"/>
      <c r="B12264" s="58"/>
    </row>
    <row r="12265" spans="1:2">
      <c r="A12265" s="61"/>
      <c r="B12265" s="58"/>
    </row>
    <row r="12266" spans="1:2">
      <c r="A12266" s="61"/>
      <c r="B12266" s="58"/>
    </row>
    <row r="12267" spans="1:2">
      <c r="A12267" s="61"/>
      <c r="B12267" s="58"/>
    </row>
    <row r="12268" spans="1:2">
      <c r="A12268" s="61"/>
      <c r="B12268" s="58"/>
    </row>
    <row r="12269" spans="1:2">
      <c r="A12269" s="62"/>
      <c r="B12269" s="63"/>
    </row>
    <row r="12270" spans="1:2">
      <c r="A12270" s="61"/>
      <c r="B12270" s="58"/>
    </row>
    <row r="12271" spans="1:2">
      <c r="A12271" s="61"/>
      <c r="B12271" s="58"/>
    </row>
    <row r="12272" spans="1:2">
      <c r="A12272" s="61"/>
      <c r="B12272" s="58"/>
    </row>
    <row r="12273" spans="1:2">
      <c r="A12273" s="61"/>
      <c r="B12273" s="58"/>
    </row>
    <row r="12274" spans="1:2">
      <c r="A12274" s="61"/>
      <c r="B12274" s="58"/>
    </row>
    <row r="12275" spans="1:2">
      <c r="A12275" s="61"/>
      <c r="B12275" s="58"/>
    </row>
    <row r="12276" spans="1:2">
      <c r="A12276" s="61"/>
      <c r="B12276" s="58"/>
    </row>
    <row r="12277" spans="1:2">
      <c r="A12277" s="62"/>
      <c r="B12277" s="63"/>
    </row>
    <row r="12278" spans="1:2">
      <c r="A12278" s="61"/>
      <c r="B12278" s="58"/>
    </row>
    <row r="12279" spans="1:2">
      <c r="A12279" s="61"/>
      <c r="B12279" s="58"/>
    </row>
    <row r="12280" spans="1:2">
      <c r="A12280" s="61"/>
      <c r="B12280" s="58"/>
    </row>
    <row r="12281" spans="1:2">
      <c r="A12281" s="61"/>
      <c r="B12281" s="58"/>
    </row>
    <row r="12282" spans="1:2">
      <c r="A12282" s="61"/>
      <c r="B12282" s="58"/>
    </row>
    <row r="12283" spans="1:2">
      <c r="A12283" s="62"/>
      <c r="B12283" s="63"/>
    </row>
    <row r="12284" spans="1:2">
      <c r="A12284" s="61"/>
      <c r="B12284" s="58"/>
    </row>
    <row r="12285" spans="1:2">
      <c r="A12285" s="61"/>
      <c r="B12285" s="58"/>
    </row>
    <row r="12286" spans="1:2">
      <c r="A12286" s="61"/>
      <c r="B12286" s="58"/>
    </row>
    <row r="12287" spans="1:2">
      <c r="A12287" s="62"/>
      <c r="B12287" s="63"/>
    </row>
    <row r="12288" spans="1:2">
      <c r="A12288" s="61"/>
      <c r="B12288" s="58"/>
    </row>
    <row r="12289" spans="1:2">
      <c r="A12289" s="62"/>
      <c r="B12289" s="63"/>
    </row>
    <row r="12290" spans="1:2">
      <c r="A12290" s="61"/>
      <c r="B12290" s="58"/>
    </row>
    <row r="12291" spans="1:2">
      <c r="A12291" s="62"/>
      <c r="B12291" s="63"/>
    </row>
    <row r="12292" spans="1:2">
      <c r="A12292" s="61"/>
      <c r="B12292" s="58"/>
    </row>
    <row r="12293" spans="1:2">
      <c r="A12293" s="61"/>
      <c r="B12293" s="58"/>
    </row>
    <row r="12294" spans="1:2">
      <c r="A12294" s="61"/>
      <c r="B12294" s="58"/>
    </row>
    <row r="12295" spans="1:2">
      <c r="A12295" s="61"/>
      <c r="B12295" s="58"/>
    </row>
    <row r="12296" spans="1:2">
      <c r="A12296" s="61"/>
      <c r="B12296" s="58"/>
    </row>
    <row r="12297" spans="1:2">
      <c r="A12297" s="61"/>
      <c r="B12297" s="58"/>
    </row>
    <row r="12298" spans="1:2">
      <c r="A12298" s="61"/>
      <c r="B12298" s="58"/>
    </row>
    <row r="12299" spans="1:2">
      <c r="A12299" s="62"/>
      <c r="B12299" s="63"/>
    </row>
    <row r="12300" spans="1:2">
      <c r="A12300" s="61"/>
      <c r="B12300" s="58"/>
    </row>
    <row r="12301" spans="1:2">
      <c r="A12301" s="61"/>
      <c r="B12301" s="58"/>
    </row>
    <row r="12302" spans="1:2">
      <c r="A12302" s="61"/>
      <c r="B12302" s="58"/>
    </row>
    <row r="12303" spans="1:2">
      <c r="A12303" s="61"/>
      <c r="B12303" s="58"/>
    </row>
    <row r="12304" spans="1:2">
      <c r="A12304" s="61"/>
      <c r="B12304" s="58"/>
    </row>
    <row r="12305" spans="1:2">
      <c r="A12305" s="61"/>
      <c r="B12305" s="58"/>
    </row>
    <row r="12306" spans="1:2">
      <c r="A12306" s="61"/>
      <c r="B12306" s="58"/>
    </row>
    <row r="12307" spans="1:2">
      <c r="A12307" s="62"/>
      <c r="B12307" s="63"/>
    </row>
    <row r="12308" spans="1:2">
      <c r="A12308" s="61"/>
      <c r="B12308" s="58"/>
    </row>
    <row r="12309" spans="1:2">
      <c r="A12309" s="62"/>
      <c r="B12309" s="63"/>
    </row>
    <row r="12310" spans="1:2">
      <c r="A12310" s="61"/>
      <c r="B12310" s="58"/>
    </row>
    <row r="12311" spans="1:2">
      <c r="A12311" s="61"/>
      <c r="B12311" s="58"/>
    </row>
    <row r="12312" spans="1:2">
      <c r="A12312" s="61"/>
      <c r="B12312" s="58"/>
    </row>
    <row r="12313" spans="1:2">
      <c r="A12313" s="62"/>
      <c r="B12313" s="63"/>
    </row>
    <row r="12314" spans="1:2">
      <c r="A12314" s="61"/>
      <c r="B12314" s="58"/>
    </row>
    <row r="12315" spans="1:2">
      <c r="A12315" s="62"/>
      <c r="B12315" s="63"/>
    </row>
    <row r="12316" spans="1:2">
      <c r="A12316" s="61"/>
      <c r="B12316" s="58"/>
    </row>
    <row r="12317" spans="1:2">
      <c r="A12317" s="61"/>
      <c r="B12317" s="58"/>
    </row>
    <row r="12318" spans="1:2">
      <c r="A12318" s="61"/>
      <c r="B12318" s="58"/>
    </row>
    <row r="12319" spans="1:2">
      <c r="A12319" s="61"/>
      <c r="B12319" s="58"/>
    </row>
    <row r="12320" spans="1:2">
      <c r="A12320" s="61"/>
      <c r="B12320" s="58"/>
    </row>
    <row r="12321" spans="1:2">
      <c r="A12321" s="61"/>
      <c r="B12321" s="58"/>
    </row>
    <row r="12322" spans="1:2">
      <c r="A12322" s="61"/>
      <c r="B12322" s="58"/>
    </row>
    <row r="12323" spans="1:2">
      <c r="A12323" s="61"/>
      <c r="B12323" s="58"/>
    </row>
    <row r="12324" spans="1:2">
      <c r="A12324" s="61"/>
      <c r="B12324" s="58"/>
    </row>
    <row r="12325" spans="1:2">
      <c r="A12325" s="61"/>
      <c r="B12325" s="58"/>
    </row>
    <row r="12326" spans="1:2">
      <c r="A12326" s="61"/>
      <c r="B12326" s="58"/>
    </row>
    <row r="12327" spans="1:2">
      <c r="A12327" s="61"/>
      <c r="B12327" s="58"/>
    </row>
    <row r="12328" spans="1:2">
      <c r="A12328" s="61"/>
      <c r="B12328" s="58"/>
    </row>
    <row r="12329" spans="1:2">
      <c r="A12329" s="62"/>
      <c r="B12329" s="63"/>
    </row>
    <row r="12330" spans="1:2">
      <c r="A12330" s="61"/>
      <c r="B12330" s="58"/>
    </row>
    <row r="12331" spans="1:2">
      <c r="A12331" s="62"/>
      <c r="B12331" s="63"/>
    </row>
    <row r="12332" spans="1:2">
      <c r="A12332" s="61"/>
      <c r="B12332" s="58"/>
    </row>
    <row r="12333" spans="1:2">
      <c r="A12333" s="61"/>
      <c r="B12333" s="58"/>
    </row>
    <row r="12334" spans="1:2">
      <c r="A12334" s="61"/>
      <c r="B12334" s="58"/>
    </row>
    <row r="12335" spans="1:2">
      <c r="A12335" s="62"/>
      <c r="B12335" s="63"/>
    </row>
    <row r="12336" spans="1:2">
      <c r="A12336" s="61"/>
      <c r="B12336" s="58"/>
    </row>
    <row r="12337" spans="1:2">
      <c r="A12337" s="61"/>
      <c r="B12337" s="58"/>
    </row>
    <row r="12338" spans="1:2">
      <c r="A12338" s="61"/>
      <c r="B12338" s="58"/>
    </row>
    <row r="12339" spans="1:2">
      <c r="A12339" s="62"/>
      <c r="B12339" s="63"/>
    </row>
    <row r="12340" spans="1:2">
      <c r="A12340" s="61"/>
      <c r="B12340" s="58"/>
    </row>
    <row r="12341" spans="1:2">
      <c r="A12341" s="62"/>
      <c r="B12341" s="63"/>
    </row>
    <row r="12342" spans="1:2">
      <c r="A12342" s="61"/>
      <c r="B12342" s="58"/>
    </row>
    <row r="12343" spans="1:2">
      <c r="A12343" s="62"/>
      <c r="B12343" s="63"/>
    </row>
    <row r="12344" spans="1:2">
      <c r="A12344" s="61"/>
      <c r="B12344" s="58"/>
    </row>
    <row r="12345" spans="1:2">
      <c r="A12345" s="62"/>
      <c r="B12345" s="63"/>
    </row>
    <row r="12346" spans="1:2">
      <c r="A12346" s="61"/>
      <c r="B12346" s="58"/>
    </row>
    <row r="12347" spans="1:2">
      <c r="A12347" s="61"/>
      <c r="B12347" s="58"/>
    </row>
    <row r="12348" spans="1:2">
      <c r="A12348" s="61"/>
      <c r="B12348" s="58"/>
    </row>
    <row r="12349" spans="1:2">
      <c r="A12349" s="62"/>
      <c r="B12349" s="63"/>
    </row>
    <row r="12350" spans="1:2">
      <c r="A12350" s="61"/>
      <c r="B12350" s="58"/>
    </row>
    <row r="12351" spans="1:2">
      <c r="A12351" s="61"/>
      <c r="B12351" s="58"/>
    </row>
    <row r="12352" spans="1:2">
      <c r="A12352" s="61"/>
      <c r="B12352" s="58"/>
    </row>
    <row r="12353" spans="1:2">
      <c r="A12353" s="62"/>
      <c r="B12353" s="63"/>
    </row>
    <row r="12354" spans="1:2">
      <c r="A12354" s="61"/>
      <c r="B12354" s="58"/>
    </row>
    <row r="12355" spans="1:2">
      <c r="A12355" s="62"/>
      <c r="B12355" s="63"/>
    </row>
    <row r="12356" spans="1:2">
      <c r="A12356" s="61"/>
      <c r="B12356" s="58"/>
    </row>
    <row r="12357" spans="1:2">
      <c r="A12357" s="62"/>
      <c r="B12357" s="63"/>
    </row>
    <row r="12358" spans="1:2">
      <c r="A12358" s="61"/>
      <c r="B12358" s="58"/>
    </row>
    <row r="12359" spans="1:2">
      <c r="A12359" s="62"/>
      <c r="B12359" s="63"/>
    </row>
    <row r="12360" spans="1:2">
      <c r="A12360" s="61"/>
      <c r="B12360" s="58"/>
    </row>
    <row r="12361" spans="1:2">
      <c r="A12361" s="62"/>
      <c r="B12361" s="63"/>
    </row>
    <row r="12362" spans="1:2">
      <c r="A12362" s="61"/>
      <c r="B12362" s="58"/>
    </row>
    <row r="12363" spans="1:2">
      <c r="A12363" s="61"/>
      <c r="B12363" s="58"/>
    </row>
    <row r="12364" spans="1:2">
      <c r="A12364" s="61"/>
      <c r="B12364" s="58"/>
    </row>
    <row r="12365" spans="1:2">
      <c r="A12365" s="61"/>
      <c r="B12365" s="58"/>
    </row>
    <row r="12366" spans="1:2">
      <c r="A12366" s="61"/>
      <c r="B12366" s="65"/>
    </row>
    <row r="12367" spans="1:2">
      <c r="A12367" s="62"/>
      <c r="B12367" s="63"/>
    </row>
    <row r="12368" spans="1:2">
      <c r="A12368" s="61"/>
      <c r="B12368" s="58"/>
    </row>
    <row r="12369" spans="1:2">
      <c r="A12369" s="61"/>
      <c r="B12369" s="58"/>
    </row>
    <row r="12370" spans="1:2">
      <c r="A12370" s="61"/>
      <c r="B12370" s="58"/>
    </row>
    <row r="12371" spans="1:2">
      <c r="A12371" s="62"/>
      <c r="B12371" s="63"/>
    </row>
    <row r="12372" spans="1:2">
      <c r="A12372" s="61"/>
      <c r="B12372" s="58"/>
    </row>
    <row r="12373" spans="1:2">
      <c r="A12373" s="61"/>
      <c r="B12373" s="58"/>
    </row>
    <row r="12374" spans="1:2">
      <c r="A12374" s="61"/>
      <c r="B12374" s="58"/>
    </row>
    <row r="12375" spans="1:2">
      <c r="A12375" s="62"/>
      <c r="B12375" s="63"/>
    </row>
    <row r="12376" spans="1:2">
      <c r="A12376" s="61"/>
      <c r="B12376" s="58"/>
    </row>
    <row r="12377" spans="1:2">
      <c r="A12377" s="61"/>
      <c r="B12377" s="58"/>
    </row>
    <row r="12378" spans="1:2">
      <c r="A12378" s="61"/>
      <c r="B12378" s="58"/>
    </row>
    <row r="12379" spans="1:2">
      <c r="A12379" s="61"/>
      <c r="B12379" s="58"/>
    </row>
    <row r="12380" spans="1:2">
      <c r="A12380" s="61"/>
      <c r="B12380" s="58"/>
    </row>
    <row r="12381" spans="1:2">
      <c r="A12381" s="62"/>
      <c r="B12381" s="63"/>
    </row>
    <row r="12382" spans="1:2">
      <c r="A12382" s="61"/>
      <c r="B12382" s="58"/>
    </row>
    <row r="12383" spans="1:2">
      <c r="A12383" s="62"/>
      <c r="B12383" s="63"/>
    </row>
    <row r="12384" spans="1:2">
      <c r="A12384" s="61"/>
      <c r="B12384" s="58"/>
    </row>
    <row r="12385" spans="1:2">
      <c r="A12385" s="62"/>
      <c r="B12385" s="63"/>
    </row>
    <row r="12386" spans="1:2">
      <c r="A12386" s="61"/>
      <c r="B12386" s="58"/>
    </row>
    <row r="12387" spans="1:2">
      <c r="A12387" s="62"/>
      <c r="B12387" s="63"/>
    </row>
    <row r="12388" spans="1:2">
      <c r="A12388" s="61"/>
      <c r="B12388" s="58"/>
    </row>
    <row r="12389" spans="1:2">
      <c r="A12389" s="61"/>
      <c r="B12389" s="58"/>
    </row>
    <row r="12390" spans="1:2">
      <c r="A12390" s="61"/>
      <c r="B12390" s="58"/>
    </row>
    <row r="12391" spans="1:2">
      <c r="A12391" s="61"/>
      <c r="B12391" s="58"/>
    </row>
    <row r="12392" spans="1:2">
      <c r="A12392" s="61"/>
      <c r="B12392" s="58"/>
    </row>
    <row r="12393" spans="1:2">
      <c r="A12393" s="61"/>
      <c r="B12393" s="58"/>
    </row>
    <row r="12394" spans="1:2">
      <c r="A12394" s="61"/>
      <c r="B12394" s="58"/>
    </row>
    <row r="12395" spans="1:2">
      <c r="A12395" s="61"/>
      <c r="B12395" s="58"/>
    </row>
    <row r="12396" spans="1:2">
      <c r="A12396" s="61"/>
      <c r="B12396" s="58"/>
    </row>
    <row r="12397" spans="1:2">
      <c r="A12397" s="62"/>
      <c r="B12397" s="63"/>
    </row>
    <row r="12398" spans="1:2">
      <c r="A12398" s="61"/>
      <c r="B12398" s="58"/>
    </row>
    <row r="12399" spans="1:2">
      <c r="A12399" s="62"/>
      <c r="B12399" s="63"/>
    </row>
    <row r="12400" spans="1:2">
      <c r="A12400" s="61"/>
      <c r="B12400" s="58"/>
    </row>
    <row r="12401" spans="1:2">
      <c r="A12401" s="61"/>
      <c r="B12401" s="58"/>
    </row>
    <row r="12402" spans="1:2">
      <c r="A12402" s="61"/>
      <c r="B12402" s="58"/>
    </row>
    <row r="12403" spans="1:2">
      <c r="A12403" s="62"/>
      <c r="B12403" s="63"/>
    </row>
    <row r="12404" spans="1:2">
      <c r="A12404" s="61"/>
      <c r="B12404" s="58"/>
    </row>
    <row r="12405" spans="1:2">
      <c r="A12405" s="62"/>
      <c r="B12405" s="63"/>
    </row>
    <row r="12406" spans="1:2">
      <c r="A12406" s="61"/>
      <c r="B12406" s="58"/>
    </row>
    <row r="12407" spans="1:2">
      <c r="A12407" s="61"/>
      <c r="B12407" s="58"/>
    </row>
    <row r="12408" spans="1:2">
      <c r="A12408" s="61"/>
      <c r="B12408" s="58"/>
    </row>
    <row r="12409" spans="1:2">
      <c r="A12409" s="61"/>
      <c r="B12409" s="58"/>
    </row>
    <row r="12410" spans="1:2">
      <c r="A12410" s="61"/>
      <c r="B12410" s="58"/>
    </row>
    <row r="12411" spans="1:2">
      <c r="A12411" s="61"/>
      <c r="B12411" s="58"/>
    </row>
    <row r="12412" spans="1:2">
      <c r="A12412" s="61"/>
      <c r="B12412" s="58"/>
    </row>
    <row r="12413" spans="1:2">
      <c r="A12413" s="62"/>
      <c r="B12413" s="63"/>
    </row>
    <row r="12414" spans="1:2">
      <c r="A12414" s="61"/>
      <c r="B12414" s="58"/>
    </row>
    <row r="12415" spans="1:2">
      <c r="A12415" s="61"/>
      <c r="B12415" s="58"/>
    </row>
    <row r="12416" spans="1:2">
      <c r="A12416" s="61"/>
      <c r="B12416" s="58"/>
    </row>
    <row r="12417" spans="1:2">
      <c r="A12417" s="61"/>
      <c r="B12417" s="58"/>
    </row>
    <row r="12418" spans="1:2">
      <c r="A12418" s="61"/>
      <c r="B12418" s="58"/>
    </row>
    <row r="12419" spans="1:2">
      <c r="A12419" s="62"/>
      <c r="B12419" s="63"/>
    </row>
    <row r="12420" spans="1:2">
      <c r="A12420" s="61"/>
      <c r="B12420" s="58"/>
    </row>
    <row r="12421" spans="1:2">
      <c r="A12421" s="61"/>
      <c r="B12421" s="58"/>
    </row>
    <row r="12422" spans="1:2">
      <c r="A12422" s="61"/>
      <c r="B12422" s="58"/>
    </row>
    <row r="12423" spans="1:2">
      <c r="A12423" s="61"/>
      <c r="B12423" s="58"/>
    </row>
    <row r="12424" spans="1:2">
      <c r="A12424" s="61"/>
      <c r="B12424" s="58"/>
    </row>
    <row r="12425" spans="1:2">
      <c r="A12425" s="61"/>
      <c r="B12425" s="58"/>
    </row>
    <row r="12426" spans="1:2">
      <c r="A12426" s="61"/>
      <c r="B12426" s="58"/>
    </row>
    <row r="12427" spans="1:2">
      <c r="A12427" s="62"/>
      <c r="B12427" s="63"/>
    </row>
    <row r="12428" spans="1:2">
      <c r="A12428" s="61"/>
      <c r="B12428" s="58"/>
    </row>
    <row r="12429" spans="1:2">
      <c r="A12429" s="62"/>
      <c r="B12429" s="63"/>
    </row>
    <row r="12430" spans="1:2">
      <c r="A12430" s="61"/>
      <c r="B12430" s="58"/>
    </row>
    <row r="12431" spans="1:2">
      <c r="A12431" s="62"/>
      <c r="B12431" s="63"/>
    </row>
    <row r="12432" spans="1:2">
      <c r="A12432" s="61"/>
      <c r="B12432" s="58"/>
    </row>
    <row r="12433" spans="1:2">
      <c r="A12433" s="61"/>
      <c r="B12433" s="58"/>
    </row>
    <row r="12434" spans="1:2">
      <c r="A12434" s="61"/>
      <c r="B12434" s="58"/>
    </row>
    <row r="12435" spans="1:2">
      <c r="A12435" s="61"/>
      <c r="B12435" s="58"/>
    </row>
    <row r="12436" spans="1:2">
      <c r="A12436" s="61"/>
      <c r="B12436" s="58"/>
    </row>
    <row r="12437" spans="1:2">
      <c r="A12437" s="61"/>
      <c r="B12437" s="58"/>
    </row>
    <row r="12438" spans="1:2">
      <c r="A12438" s="61"/>
      <c r="B12438" s="58"/>
    </row>
    <row r="12439" spans="1:2">
      <c r="A12439" s="62"/>
      <c r="B12439" s="63"/>
    </row>
    <row r="12440" spans="1:2">
      <c r="A12440" s="61"/>
      <c r="B12440" s="58"/>
    </row>
    <row r="12441" spans="1:2">
      <c r="A12441" s="62"/>
      <c r="B12441" s="63"/>
    </row>
    <row r="12442" spans="1:2">
      <c r="A12442" s="61"/>
      <c r="B12442" s="58"/>
    </row>
    <row r="12443" spans="1:2">
      <c r="A12443" s="62"/>
      <c r="B12443" s="63"/>
    </row>
    <row r="12444" spans="1:2">
      <c r="A12444" s="61"/>
      <c r="B12444" s="58"/>
    </row>
    <row r="12445" spans="1:2">
      <c r="A12445" s="62"/>
      <c r="B12445" s="63"/>
    </row>
    <row r="12446" spans="1:2">
      <c r="A12446" s="61"/>
      <c r="B12446" s="58"/>
    </row>
    <row r="12447" spans="1:2">
      <c r="A12447" s="61"/>
      <c r="B12447" s="58"/>
    </row>
    <row r="12448" spans="1:2">
      <c r="A12448" s="61"/>
      <c r="B12448" s="58"/>
    </row>
    <row r="12449" spans="1:2">
      <c r="A12449" s="61"/>
      <c r="B12449" s="58"/>
    </row>
    <row r="12450" spans="1:2">
      <c r="A12450" s="61"/>
      <c r="B12450" s="58"/>
    </row>
    <row r="12451" spans="1:2">
      <c r="A12451" s="61"/>
      <c r="B12451" s="58"/>
    </row>
    <row r="12452" spans="1:2">
      <c r="A12452" s="61"/>
      <c r="B12452" s="58"/>
    </row>
    <row r="12453" spans="1:2">
      <c r="A12453" s="61"/>
      <c r="B12453" s="58"/>
    </row>
    <row r="12454" spans="1:2">
      <c r="A12454" s="61"/>
      <c r="B12454" s="58"/>
    </row>
    <row r="12455" spans="1:2">
      <c r="A12455" s="62"/>
      <c r="B12455" s="63"/>
    </row>
    <row r="12456" spans="1:2">
      <c r="A12456" s="61"/>
      <c r="B12456" s="58"/>
    </row>
    <row r="12457" spans="1:2">
      <c r="A12457" s="62"/>
      <c r="B12457" s="63"/>
    </row>
    <row r="12458" spans="1:2">
      <c r="A12458" s="61"/>
      <c r="B12458" s="58"/>
    </row>
    <row r="12459" spans="1:2">
      <c r="A12459" s="62"/>
      <c r="B12459" s="63"/>
    </row>
    <row r="12460" spans="1:2">
      <c r="A12460" s="61"/>
      <c r="B12460" s="58"/>
    </row>
    <row r="12461" spans="1:2">
      <c r="A12461" s="62"/>
      <c r="B12461" s="63"/>
    </row>
    <row r="12462" spans="1:2">
      <c r="A12462" s="61"/>
      <c r="B12462" s="58"/>
    </row>
    <row r="12463" spans="1:2">
      <c r="A12463" s="62"/>
      <c r="B12463" s="63"/>
    </row>
    <row r="12464" spans="1:2">
      <c r="A12464" s="61"/>
      <c r="B12464" s="58"/>
    </row>
    <row r="12465" spans="1:2">
      <c r="A12465" s="62"/>
      <c r="B12465" s="63"/>
    </row>
    <row r="12466" spans="1:2">
      <c r="A12466" s="61"/>
      <c r="B12466" s="58"/>
    </row>
    <row r="12467" spans="1:2">
      <c r="A12467" s="62"/>
      <c r="B12467" s="63"/>
    </row>
    <row r="12468" spans="1:2">
      <c r="A12468" s="61"/>
      <c r="B12468" s="58"/>
    </row>
    <row r="12469" spans="1:2">
      <c r="A12469" s="62"/>
      <c r="B12469" s="63"/>
    </row>
    <row r="12470" spans="1:2">
      <c r="A12470" s="61"/>
      <c r="B12470" s="58"/>
    </row>
    <row r="12471" spans="1:2">
      <c r="A12471" s="61"/>
      <c r="B12471" s="58"/>
    </row>
    <row r="12472" spans="1:2">
      <c r="A12472" s="61"/>
      <c r="B12472" s="58"/>
    </row>
    <row r="12473" spans="1:2">
      <c r="A12473" s="61"/>
      <c r="B12473" s="58"/>
    </row>
    <row r="12474" spans="1:2">
      <c r="A12474" s="61"/>
      <c r="B12474" s="58"/>
    </row>
    <row r="12475" spans="1:2">
      <c r="A12475" s="61"/>
      <c r="B12475" s="58"/>
    </row>
    <row r="12476" spans="1:2">
      <c r="A12476" s="61"/>
      <c r="B12476" s="58"/>
    </row>
    <row r="12477" spans="1:2">
      <c r="A12477" s="61"/>
      <c r="B12477" s="58"/>
    </row>
    <row r="12478" spans="1:2">
      <c r="A12478" s="61"/>
      <c r="B12478" s="58"/>
    </row>
    <row r="12479" spans="1:2">
      <c r="A12479" s="61"/>
      <c r="B12479" s="58"/>
    </row>
    <row r="12480" spans="1:2">
      <c r="A12480" s="61"/>
      <c r="B12480" s="58"/>
    </row>
    <row r="12481" spans="1:2">
      <c r="A12481" s="61"/>
      <c r="B12481" s="58"/>
    </row>
    <row r="12482" spans="1:2">
      <c r="A12482" s="61"/>
      <c r="B12482" s="58"/>
    </row>
    <row r="12483" spans="1:2">
      <c r="A12483" s="61"/>
      <c r="B12483" s="58"/>
    </row>
    <row r="12484" spans="1:2">
      <c r="A12484" s="61"/>
      <c r="B12484" s="58"/>
    </row>
    <row r="12485" spans="1:2">
      <c r="A12485" s="62"/>
      <c r="B12485" s="63"/>
    </row>
    <row r="12486" spans="1:2">
      <c r="A12486" s="61"/>
      <c r="B12486" s="58"/>
    </row>
    <row r="12487" spans="1:2">
      <c r="A12487" s="62"/>
      <c r="B12487" s="63"/>
    </row>
    <row r="12488" spans="1:2">
      <c r="A12488" s="61"/>
      <c r="B12488" s="58"/>
    </row>
    <row r="12489" spans="1:2">
      <c r="A12489" s="62"/>
      <c r="B12489" s="63"/>
    </row>
    <row r="12490" spans="1:2">
      <c r="A12490" s="61"/>
      <c r="B12490" s="58"/>
    </row>
    <row r="12491" spans="1:2">
      <c r="A12491" s="61"/>
      <c r="B12491" s="58"/>
    </row>
    <row r="12492" spans="1:2">
      <c r="A12492" s="61"/>
      <c r="B12492" s="58"/>
    </row>
    <row r="12493" spans="1:2">
      <c r="A12493" s="62"/>
      <c r="B12493" s="63"/>
    </row>
    <row r="12494" spans="1:2">
      <c r="A12494" s="61"/>
      <c r="B12494" s="58"/>
    </row>
    <row r="12495" spans="1:2">
      <c r="A12495" s="62"/>
      <c r="B12495" s="63"/>
    </row>
    <row r="12496" spans="1:2">
      <c r="A12496" s="61"/>
      <c r="B12496" s="58"/>
    </row>
    <row r="12497" spans="1:2">
      <c r="A12497" s="62"/>
      <c r="B12497" s="63"/>
    </row>
    <row r="12498" spans="1:2">
      <c r="A12498" s="61"/>
      <c r="B12498" s="58"/>
    </row>
    <row r="12499" spans="1:2">
      <c r="A12499" s="61"/>
      <c r="B12499" s="58"/>
    </row>
    <row r="12500" spans="1:2">
      <c r="A12500" s="61"/>
      <c r="B12500" s="58"/>
    </row>
    <row r="12501" spans="1:2">
      <c r="A12501" s="62"/>
      <c r="B12501" s="63"/>
    </row>
    <row r="12502" spans="1:2">
      <c r="A12502" s="61"/>
      <c r="B12502" s="58"/>
    </row>
    <row r="12503" spans="1:2">
      <c r="A12503" s="62"/>
      <c r="B12503" s="63"/>
    </row>
    <row r="12504" spans="1:2">
      <c r="A12504" s="61"/>
      <c r="B12504" s="58"/>
    </row>
    <row r="12505" spans="1:2">
      <c r="A12505" s="61"/>
      <c r="B12505" s="58"/>
    </row>
    <row r="12506" spans="1:2">
      <c r="A12506" s="61"/>
      <c r="B12506" s="58"/>
    </row>
    <row r="12507" spans="1:2">
      <c r="A12507" s="62"/>
      <c r="B12507" s="63"/>
    </row>
    <row r="12508" spans="1:2">
      <c r="A12508" s="61"/>
      <c r="B12508" s="65"/>
    </row>
    <row r="12509" spans="1:2">
      <c r="A12509" s="61"/>
      <c r="B12509" s="58"/>
    </row>
    <row r="12510" spans="1:2">
      <c r="A12510" s="61"/>
      <c r="B12510" s="58"/>
    </row>
    <row r="12511" spans="1:2">
      <c r="A12511" s="62"/>
      <c r="B12511" s="63"/>
    </row>
    <row r="12512" spans="1:2">
      <c r="A12512" s="61"/>
      <c r="B12512" s="58"/>
    </row>
    <row r="12513" spans="1:2">
      <c r="A12513" s="61"/>
      <c r="B12513" s="58"/>
    </row>
    <row r="12514" spans="1:2">
      <c r="A12514" s="61"/>
      <c r="B12514" s="58"/>
    </row>
    <row r="12515" spans="1:2">
      <c r="A12515" s="62"/>
      <c r="B12515" s="63"/>
    </row>
    <row r="12516" spans="1:2">
      <c r="A12516" s="61"/>
      <c r="B12516" s="58"/>
    </row>
    <row r="12517" spans="1:2">
      <c r="A12517" s="61"/>
      <c r="B12517" s="58"/>
    </row>
    <row r="12518" spans="1:2">
      <c r="A12518" s="61"/>
      <c r="B12518" s="58"/>
    </row>
    <row r="12519" spans="1:2">
      <c r="A12519" s="61"/>
      <c r="B12519" s="58"/>
    </row>
    <row r="12520" spans="1:2">
      <c r="A12520" s="61"/>
      <c r="B12520" s="58"/>
    </row>
    <row r="12521" spans="1:2">
      <c r="A12521" s="62"/>
      <c r="B12521" s="63"/>
    </row>
    <row r="12522" spans="1:2">
      <c r="A12522" s="61"/>
      <c r="B12522" s="58"/>
    </row>
    <row r="12523" spans="1:2">
      <c r="A12523" s="62"/>
      <c r="B12523" s="63"/>
    </row>
    <row r="12524" spans="1:2">
      <c r="A12524" s="61"/>
      <c r="B12524" s="58"/>
    </row>
    <row r="12525" spans="1:2">
      <c r="A12525" s="61"/>
      <c r="B12525" s="58"/>
    </row>
    <row r="12526" spans="1:2">
      <c r="A12526" s="61"/>
      <c r="B12526" s="58"/>
    </row>
    <row r="12527" spans="1:2">
      <c r="A12527" s="61"/>
      <c r="B12527" s="58"/>
    </row>
    <row r="12528" spans="1:2">
      <c r="A12528" s="61"/>
      <c r="B12528" s="58"/>
    </row>
    <row r="12529" spans="1:2">
      <c r="A12529" s="62"/>
      <c r="B12529" s="63"/>
    </row>
    <row r="12530" spans="1:2">
      <c r="A12530" s="61"/>
      <c r="B12530" s="58"/>
    </row>
    <row r="12531" spans="1:2">
      <c r="A12531" s="61"/>
      <c r="B12531" s="58"/>
    </row>
    <row r="12532" spans="1:2">
      <c r="A12532" s="61"/>
      <c r="B12532" s="58"/>
    </row>
    <row r="12533" spans="1:2">
      <c r="A12533" s="62"/>
      <c r="B12533" s="63"/>
    </row>
    <row r="12534" spans="1:2">
      <c r="A12534" s="61"/>
      <c r="B12534" s="58"/>
    </row>
    <row r="12535" spans="1:2">
      <c r="A12535" s="62"/>
      <c r="B12535" s="63"/>
    </row>
    <row r="12536" spans="1:2">
      <c r="A12536" s="61"/>
      <c r="B12536" s="58"/>
    </row>
    <row r="12537" spans="1:2">
      <c r="A12537" s="62"/>
      <c r="B12537" s="63"/>
    </row>
    <row r="12538" spans="1:2">
      <c r="A12538" s="61"/>
      <c r="B12538" s="58"/>
    </row>
    <row r="12539" spans="1:2">
      <c r="A12539" s="61"/>
      <c r="B12539" s="58"/>
    </row>
    <row r="12540" spans="1:2">
      <c r="A12540" s="61"/>
      <c r="B12540" s="58"/>
    </row>
    <row r="12541" spans="1:2">
      <c r="A12541" s="61"/>
      <c r="B12541" s="58"/>
    </row>
    <row r="12542" spans="1:2">
      <c r="A12542" s="61"/>
      <c r="B12542" s="58"/>
    </row>
    <row r="12543" spans="1:2">
      <c r="A12543" s="61"/>
      <c r="B12543" s="58"/>
    </row>
    <row r="12544" spans="1:2">
      <c r="A12544" s="61"/>
      <c r="B12544" s="58"/>
    </row>
    <row r="12545" spans="1:2">
      <c r="A12545" s="62"/>
      <c r="B12545" s="63"/>
    </row>
    <row r="12546" spans="1:2">
      <c r="A12546" s="61"/>
      <c r="B12546" s="58"/>
    </row>
    <row r="12547" spans="1:2">
      <c r="A12547" s="62"/>
      <c r="B12547" s="63"/>
    </row>
    <row r="12548" spans="1:2">
      <c r="A12548" s="61"/>
      <c r="B12548" s="58"/>
    </row>
    <row r="12549" spans="1:2">
      <c r="A12549" s="61"/>
      <c r="B12549" s="58"/>
    </row>
    <row r="12550" spans="1:2">
      <c r="A12550" s="61"/>
      <c r="B12550" s="58"/>
    </row>
    <row r="12551" spans="1:2">
      <c r="A12551" s="62"/>
      <c r="B12551" s="63"/>
    </row>
    <row r="12552" spans="1:2">
      <c r="A12552" s="61"/>
      <c r="B12552" s="58"/>
    </row>
    <row r="12553" spans="1:2">
      <c r="A12553" s="62"/>
      <c r="B12553" s="63"/>
    </row>
    <row r="12554" spans="1:2">
      <c r="A12554" s="61"/>
      <c r="B12554" s="58"/>
    </row>
    <row r="12555" spans="1:2">
      <c r="A12555" s="61"/>
      <c r="B12555" s="58"/>
    </row>
    <row r="12556" spans="1:2">
      <c r="A12556" s="61"/>
      <c r="B12556" s="58"/>
    </row>
    <row r="12557" spans="1:2">
      <c r="A12557" s="62"/>
      <c r="B12557" s="63"/>
    </row>
    <row r="12558" spans="1:2">
      <c r="A12558" s="61"/>
      <c r="B12558" s="58"/>
    </row>
    <row r="12559" spans="1:2">
      <c r="A12559" s="62"/>
      <c r="B12559" s="63"/>
    </row>
    <row r="12560" spans="1:2">
      <c r="A12560" s="61"/>
      <c r="B12560" s="58"/>
    </row>
    <row r="12561" spans="1:2">
      <c r="A12561" s="61"/>
      <c r="B12561" s="58"/>
    </row>
    <row r="12562" spans="1:2">
      <c r="A12562" s="61"/>
      <c r="B12562" s="58"/>
    </row>
    <row r="12563" spans="1:2">
      <c r="A12563" s="62"/>
      <c r="B12563" s="63"/>
    </row>
    <row r="12564" spans="1:2">
      <c r="A12564" s="61"/>
      <c r="B12564" s="58"/>
    </row>
    <row r="12565" spans="1:2">
      <c r="A12565" s="61"/>
      <c r="B12565" s="58"/>
    </row>
    <row r="12566" spans="1:2">
      <c r="A12566" s="61"/>
      <c r="B12566" s="58"/>
    </row>
    <row r="12567" spans="1:2">
      <c r="A12567" s="62"/>
      <c r="B12567" s="63"/>
    </row>
    <row r="12568" spans="1:2">
      <c r="A12568" s="61"/>
      <c r="B12568" s="58"/>
    </row>
    <row r="12569" spans="1:2">
      <c r="A12569" s="62"/>
      <c r="B12569" s="63"/>
    </row>
    <row r="12570" spans="1:2">
      <c r="A12570" s="61"/>
      <c r="B12570" s="58"/>
    </row>
    <row r="12571" spans="1:2">
      <c r="A12571" s="62"/>
      <c r="B12571" s="63"/>
    </row>
    <row r="12572" spans="1:2">
      <c r="A12572" s="61"/>
      <c r="B12572" s="58"/>
    </row>
    <row r="12573" spans="1:2">
      <c r="A12573" s="62"/>
      <c r="B12573" s="63"/>
    </row>
    <row r="12574" spans="1:2">
      <c r="A12574" s="61"/>
      <c r="B12574" s="58"/>
    </row>
    <row r="12575" spans="1:2">
      <c r="A12575" s="61"/>
      <c r="B12575" s="58"/>
    </row>
    <row r="12576" spans="1:2">
      <c r="A12576" s="61"/>
      <c r="B12576" s="58"/>
    </row>
    <row r="12577" spans="1:2">
      <c r="A12577" s="62"/>
      <c r="B12577" s="63"/>
    </row>
    <row r="12578" spans="1:2">
      <c r="A12578" s="61"/>
      <c r="B12578" s="58"/>
    </row>
    <row r="12579" spans="1:2">
      <c r="A12579" s="62"/>
      <c r="B12579" s="63"/>
    </row>
    <row r="12580" spans="1:2">
      <c r="A12580" s="61"/>
      <c r="B12580" s="58"/>
    </row>
    <row r="12581" spans="1:2">
      <c r="A12581" s="62"/>
      <c r="B12581" s="63"/>
    </row>
    <row r="12582" spans="1:2">
      <c r="A12582" s="61"/>
      <c r="B12582" s="58"/>
    </row>
    <row r="12583" spans="1:2">
      <c r="A12583" s="61"/>
      <c r="B12583" s="58"/>
    </row>
    <row r="12584" spans="1:2">
      <c r="A12584" s="61"/>
      <c r="B12584" s="58"/>
    </row>
    <row r="12585" spans="1:2">
      <c r="A12585" s="61"/>
      <c r="B12585" s="58"/>
    </row>
    <row r="12586" spans="1:2">
      <c r="A12586" s="61"/>
      <c r="B12586" s="58"/>
    </row>
    <row r="12587" spans="1:2">
      <c r="A12587" s="61"/>
      <c r="B12587" s="58"/>
    </row>
    <row r="12588" spans="1:2">
      <c r="A12588" s="61"/>
      <c r="B12588" s="58"/>
    </row>
    <row r="12589" spans="1:2">
      <c r="A12589" s="61"/>
      <c r="B12589" s="58"/>
    </row>
    <row r="12590" spans="1:2">
      <c r="A12590" s="61"/>
      <c r="B12590" s="58"/>
    </row>
    <row r="12591" spans="1:2">
      <c r="A12591" s="62"/>
      <c r="B12591" s="63"/>
    </row>
    <row r="12592" spans="1:2">
      <c r="A12592" s="61"/>
      <c r="B12592" s="58"/>
    </row>
    <row r="12593" spans="1:2">
      <c r="A12593" s="61"/>
      <c r="B12593" s="58"/>
    </row>
    <row r="12594" spans="1:2">
      <c r="A12594" s="61"/>
      <c r="B12594" s="58"/>
    </row>
    <row r="12595" spans="1:2">
      <c r="A12595" s="62"/>
      <c r="B12595" s="63"/>
    </row>
    <row r="12596" spans="1:2">
      <c r="A12596" s="61"/>
      <c r="B12596" s="58"/>
    </row>
    <row r="12597" spans="1:2">
      <c r="A12597" s="61"/>
      <c r="B12597" s="58"/>
    </row>
    <row r="12598" spans="1:2">
      <c r="A12598" s="61"/>
      <c r="B12598" s="58"/>
    </row>
    <row r="12599" spans="1:2">
      <c r="A12599" s="62"/>
      <c r="B12599" s="63"/>
    </row>
    <row r="12600" spans="1:2">
      <c r="A12600" s="61"/>
      <c r="B12600" s="58"/>
    </row>
    <row r="12601" spans="1:2">
      <c r="A12601" s="62"/>
      <c r="B12601" s="63"/>
    </row>
    <row r="12602" spans="1:2">
      <c r="A12602" s="61"/>
      <c r="B12602" s="58"/>
    </row>
    <row r="12603" spans="1:2">
      <c r="A12603" s="62"/>
      <c r="B12603" s="63"/>
    </row>
    <row r="12604" spans="1:2">
      <c r="A12604" s="61"/>
      <c r="B12604" s="58"/>
    </row>
    <row r="12605" spans="1:2">
      <c r="A12605" s="61"/>
      <c r="B12605" s="58"/>
    </row>
    <row r="12606" spans="1:2">
      <c r="A12606" s="61"/>
      <c r="B12606" s="58"/>
    </row>
    <row r="12607" spans="1:2">
      <c r="A12607" s="61"/>
      <c r="B12607" s="58"/>
    </row>
    <row r="12608" spans="1:2">
      <c r="A12608" s="61"/>
      <c r="B12608" s="58"/>
    </row>
    <row r="12609" spans="1:2">
      <c r="A12609" s="62"/>
      <c r="B12609" s="63"/>
    </row>
    <row r="12610" spans="1:2">
      <c r="A12610" s="61"/>
      <c r="B12610" s="58"/>
    </row>
    <row r="12611" spans="1:2">
      <c r="A12611" s="61"/>
      <c r="B12611" s="58"/>
    </row>
    <row r="12612" spans="1:2">
      <c r="A12612" s="61"/>
      <c r="B12612" s="58"/>
    </row>
    <row r="12613" spans="1:2">
      <c r="A12613" s="62"/>
      <c r="B12613" s="63"/>
    </row>
    <row r="12614" spans="1:2">
      <c r="A12614" s="61"/>
      <c r="B12614" s="58"/>
    </row>
    <row r="12615" spans="1:2">
      <c r="A12615" s="61"/>
      <c r="B12615" s="58"/>
    </row>
    <row r="12616" spans="1:2">
      <c r="A12616" s="61"/>
      <c r="B12616" s="58"/>
    </row>
    <row r="12617" spans="1:2">
      <c r="A12617" s="62"/>
      <c r="B12617" s="63"/>
    </row>
    <row r="12618" spans="1:2">
      <c r="A12618" s="61"/>
      <c r="B12618" s="58"/>
    </row>
    <row r="12619" spans="1:2">
      <c r="A12619" s="61"/>
      <c r="B12619" s="58"/>
    </row>
    <row r="12620" spans="1:2">
      <c r="A12620" s="61"/>
      <c r="B12620" s="58"/>
    </row>
    <row r="12621" spans="1:2">
      <c r="A12621" s="61"/>
      <c r="B12621" s="58"/>
    </row>
    <row r="12622" spans="1:2">
      <c r="A12622" s="61"/>
      <c r="B12622" s="58"/>
    </row>
    <row r="12623" spans="1:2">
      <c r="A12623" s="62"/>
      <c r="B12623" s="63"/>
    </row>
    <row r="12624" spans="1:2">
      <c r="A12624" s="61"/>
      <c r="B12624" s="58"/>
    </row>
    <row r="12625" spans="1:2">
      <c r="A12625" s="61"/>
      <c r="B12625" s="58"/>
    </row>
    <row r="12626" spans="1:2">
      <c r="A12626" s="61"/>
      <c r="B12626" s="58"/>
    </row>
    <row r="12627" spans="1:2">
      <c r="A12627" s="61"/>
      <c r="B12627" s="58"/>
    </row>
    <row r="12628" spans="1:2">
      <c r="A12628" s="61"/>
      <c r="B12628" s="58"/>
    </row>
    <row r="12629" spans="1:2">
      <c r="A12629" s="62"/>
      <c r="B12629" s="63"/>
    </row>
    <row r="12630" spans="1:2">
      <c r="A12630" s="61"/>
      <c r="B12630" s="58"/>
    </row>
    <row r="12631" spans="1:2">
      <c r="A12631" s="61"/>
      <c r="B12631" s="58"/>
    </row>
    <row r="12632" spans="1:2">
      <c r="A12632" s="61"/>
      <c r="B12632" s="58"/>
    </row>
    <row r="12633" spans="1:2">
      <c r="A12633" s="62"/>
      <c r="B12633" s="63"/>
    </row>
    <row r="12634" spans="1:2">
      <c r="A12634" s="61"/>
      <c r="B12634" s="58"/>
    </row>
    <row r="12635" spans="1:2">
      <c r="A12635" s="61"/>
      <c r="B12635" s="58"/>
    </row>
    <row r="12636" spans="1:2">
      <c r="A12636" s="61"/>
      <c r="B12636" s="58"/>
    </row>
    <row r="12637" spans="1:2">
      <c r="A12637" s="62"/>
      <c r="B12637" s="63"/>
    </row>
    <row r="12638" spans="1:2">
      <c r="A12638" s="61"/>
      <c r="B12638" s="58"/>
    </row>
    <row r="12639" spans="1:2">
      <c r="A12639" s="62"/>
      <c r="B12639" s="63"/>
    </row>
    <row r="12640" spans="1:2">
      <c r="A12640" s="61"/>
      <c r="B12640" s="58"/>
    </row>
    <row r="12641" spans="1:2">
      <c r="A12641" s="62"/>
      <c r="B12641" s="63"/>
    </row>
    <row r="12642" spans="1:2">
      <c r="A12642" s="61"/>
      <c r="B12642" s="58"/>
    </row>
    <row r="12643" spans="1:2">
      <c r="A12643" s="62"/>
      <c r="B12643" s="63"/>
    </row>
    <row r="12644" spans="1:2">
      <c r="A12644" s="61"/>
      <c r="B12644" s="58"/>
    </row>
    <row r="12645" spans="1:2">
      <c r="A12645" s="61"/>
      <c r="B12645" s="58"/>
    </row>
    <row r="12646" spans="1:2">
      <c r="A12646" s="61"/>
      <c r="B12646" s="58"/>
    </row>
    <row r="12647" spans="1:2">
      <c r="A12647" s="61"/>
      <c r="B12647" s="58"/>
    </row>
    <row r="12648" spans="1:2">
      <c r="A12648" s="61"/>
      <c r="B12648" s="58"/>
    </row>
    <row r="12649" spans="1:2">
      <c r="A12649" s="61"/>
      <c r="B12649" s="58"/>
    </row>
    <row r="12650" spans="1:2">
      <c r="A12650" s="61"/>
      <c r="B12650" s="58"/>
    </row>
    <row r="12651" spans="1:2">
      <c r="A12651" s="61"/>
      <c r="B12651" s="58"/>
    </row>
    <row r="12652" spans="1:2">
      <c r="A12652" s="61"/>
      <c r="B12652" s="58"/>
    </row>
    <row r="12653" spans="1:2">
      <c r="A12653" s="62"/>
      <c r="B12653" s="63"/>
    </row>
    <row r="12654" spans="1:2">
      <c r="A12654" s="61"/>
      <c r="B12654" s="58"/>
    </row>
    <row r="12655" spans="1:2">
      <c r="A12655" s="61"/>
      <c r="B12655" s="58"/>
    </row>
    <row r="12656" spans="1:2">
      <c r="A12656" s="61"/>
      <c r="B12656" s="58"/>
    </row>
    <row r="12657" spans="1:2">
      <c r="A12657" s="62"/>
      <c r="B12657" s="63"/>
    </row>
    <row r="12658" spans="1:2">
      <c r="A12658" s="61"/>
      <c r="B12658" s="58"/>
    </row>
    <row r="12659" spans="1:2">
      <c r="A12659" s="61"/>
      <c r="B12659" s="58"/>
    </row>
    <row r="12660" spans="1:2">
      <c r="A12660" s="61"/>
      <c r="B12660" s="58"/>
    </row>
    <row r="12661" spans="1:2">
      <c r="A12661" s="62"/>
      <c r="B12661" s="63"/>
    </row>
    <row r="12662" spans="1:2">
      <c r="A12662" s="61"/>
      <c r="B12662" s="58"/>
    </row>
    <row r="12663" spans="1:2">
      <c r="A12663" s="62"/>
      <c r="B12663" s="63"/>
    </row>
    <row r="12664" spans="1:2">
      <c r="A12664" s="61"/>
      <c r="B12664" s="58"/>
    </row>
    <row r="12665" spans="1:2">
      <c r="A12665" s="62"/>
      <c r="B12665" s="63"/>
    </row>
    <row r="12666" spans="1:2">
      <c r="A12666" s="61"/>
      <c r="B12666" s="58"/>
    </row>
    <row r="12667" spans="1:2">
      <c r="A12667" s="62"/>
      <c r="B12667" s="63"/>
    </row>
    <row r="12668" spans="1:2">
      <c r="A12668" s="61"/>
      <c r="B12668" s="58"/>
    </row>
    <row r="12669" spans="1:2">
      <c r="A12669" s="62"/>
      <c r="B12669" s="63"/>
    </row>
    <row r="12670" spans="1:2">
      <c r="A12670" s="61"/>
      <c r="B12670" s="58"/>
    </row>
    <row r="12671" spans="1:2">
      <c r="A12671" s="61"/>
      <c r="B12671" s="58"/>
    </row>
    <row r="12672" spans="1:2">
      <c r="A12672" s="61"/>
      <c r="B12672" s="58"/>
    </row>
    <row r="12673" spans="1:2">
      <c r="A12673" s="62"/>
      <c r="B12673" s="63"/>
    </row>
    <row r="12674" spans="1:2">
      <c r="A12674" s="61"/>
      <c r="B12674" s="58"/>
    </row>
    <row r="12675" spans="1:2">
      <c r="A12675" s="62"/>
      <c r="B12675" s="63"/>
    </row>
    <row r="12676" spans="1:2">
      <c r="A12676" s="61"/>
      <c r="B12676" s="58"/>
    </row>
    <row r="12677" spans="1:2">
      <c r="A12677" s="62"/>
      <c r="B12677" s="63"/>
    </row>
    <row r="12678" spans="1:2">
      <c r="A12678" s="61"/>
      <c r="B12678" s="58"/>
    </row>
    <row r="12679" spans="1:2">
      <c r="A12679" s="61"/>
      <c r="B12679" s="58"/>
    </row>
    <row r="12680" spans="1:2">
      <c r="A12680" s="61"/>
      <c r="B12680" s="58"/>
    </row>
    <row r="12681" spans="1:2">
      <c r="A12681" s="61"/>
      <c r="B12681" s="58"/>
    </row>
    <row r="12682" spans="1:2">
      <c r="A12682" s="61"/>
      <c r="B12682" s="58"/>
    </row>
    <row r="12683" spans="1:2">
      <c r="A12683" s="62"/>
      <c r="B12683" s="63"/>
    </row>
    <row r="12684" spans="1:2">
      <c r="A12684" s="61"/>
      <c r="B12684" s="58"/>
    </row>
    <row r="12685" spans="1:2">
      <c r="A12685" s="62"/>
      <c r="B12685" s="63"/>
    </row>
    <row r="12686" spans="1:2">
      <c r="A12686" s="61"/>
      <c r="B12686" s="58"/>
    </row>
    <row r="12687" spans="1:2">
      <c r="A12687" s="61"/>
      <c r="B12687" s="58"/>
    </row>
    <row r="12688" spans="1:2">
      <c r="A12688" s="61"/>
      <c r="B12688" s="58"/>
    </row>
    <row r="12689" spans="1:2">
      <c r="A12689" s="62"/>
      <c r="B12689" s="63"/>
    </row>
    <row r="12690" spans="1:2">
      <c r="A12690" s="61"/>
      <c r="B12690" s="58"/>
    </row>
    <row r="12691" spans="1:2">
      <c r="A12691" s="62"/>
      <c r="B12691" s="63"/>
    </row>
    <row r="12692" spans="1:2">
      <c r="A12692" s="61"/>
      <c r="B12692" s="58"/>
    </row>
    <row r="12693" spans="1:2">
      <c r="A12693" s="62"/>
      <c r="B12693" s="63"/>
    </row>
    <row r="12694" spans="1:2">
      <c r="A12694" s="61"/>
      <c r="B12694" s="58"/>
    </row>
    <row r="12695" spans="1:2">
      <c r="A12695" s="61"/>
      <c r="B12695" s="58"/>
    </row>
    <row r="12696" spans="1:2">
      <c r="A12696" s="61"/>
      <c r="B12696" s="58"/>
    </row>
    <row r="12697" spans="1:2">
      <c r="A12697" s="61"/>
      <c r="B12697" s="58"/>
    </row>
    <row r="12698" spans="1:2">
      <c r="A12698" s="61"/>
      <c r="B12698" s="58"/>
    </row>
    <row r="12699" spans="1:2">
      <c r="A12699" s="62"/>
      <c r="B12699" s="63"/>
    </row>
    <row r="12700" spans="1:2">
      <c r="A12700" s="61"/>
      <c r="B12700" s="58"/>
    </row>
    <row r="12701" spans="1:2">
      <c r="A12701" s="61"/>
      <c r="B12701" s="58"/>
    </row>
    <row r="12702" spans="1:2">
      <c r="A12702" s="61"/>
      <c r="B12702" s="58"/>
    </row>
    <row r="12703" spans="1:2">
      <c r="A12703" s="61"/>
      <c r="B12703" s="58"/>
    </row>
    <row r="12704" spans="1:2">
      <c r="A12704" s="61"/>
      <c r="B12704" s="58"/>
    </row>
    <row r="12705" spans="1:2">
      <c r="A12705" s="61"/>
      <c r="B12705" s="58"/>
    </row>
    <row r="12706" spans="1:2">
      <c r="A12706" s="61"/>
      <c r="B12706" s="58"/>
    </row>
    <row r="12707" spans="1:2">
      <c r="A12707" s="62"/>
      <c r="B12707" s="63"/>
    </row>
    <row r="12708" spans="1:2">
      <c r="A12708" s="61"/>
      <c r="B12708" s="58"/>
    </row>
    <row r="12709" spans="1:2">
      <c r="A12709" s="61"/>
      <c r="B12709" s="58"/>
    </row>
    <row r="12710" spans="1:2">
      <c r="A12710" s="61"/>
      <c r="B12710" s="58"/>
    </row>
    <row r="12711" spans="1:2">
      <c r="A12711" s="62"/>
      <c r="B12711" s="63"/>
    </row>
    <row r="12712" spans="1:2">
      <c r="A12712" s="61"/>
      <c r="B12712" s="58"/>
    </row>
    <row r="12713" spans="1:2">
      <c r="A12713" s="62"/>
      <c r="B12713" s="63"/>
    </row>
    <row r="12714" spans="1:2">
      <c r="A12714" s="61"/>
      <c r="B12714" s="58"/>
    </row>
    <row r="12715" spans="1:2">
      <c r="A12715" s="61"/>
      <c r="B12715" s="58"/>
    </row>
    <row r="12716" spans="1:2">
      <c r="A12716" s="61"/>
      <c r="B12716" s="58"/>
    </row>
    <row r="12717" spans="1:2">
      <c r="A12717" s="62"/>
      <c r="B12717" s="63"/>
    </row>
    <row r="12718" spans="1:2">
      <c r="A12718" s="61"/>
      <c r="B12718" s="58"/>
    </row>
    <row r="12719" spans="1:2">
      <c r="A12719" s="62"/>
      <c r="B12719" s="63"/>
    </row>
    <row r="12720" spans="1:2">
      <c r="A12720" s="61"/>
      <c r="B12720" s="58"/>
    </row>
    <row r="12721" spans="1:2">
      <c r="A12721" s="62"/>
      <c r="B12721" s="63"/>
    </row>
    <row r="12722" spans="1:2">
      <c r="A12722" s="61"/>
      <c r="B12722" s="58"/>
    </row>
    <row r="12723" spans="1:2">
      <c r="A12723" s="62"/>
      <c r="B12723" s="63"/>
    </row>
    <row r="12724" spans="1:2">
      <c r="A12724" s="61"/>
      <c r="B12724" s="58"/>
    </row>
    <row r="12725" spans="1:2">
      <c r="A12725" s="62"/>
      <c r="B12725" s="63"/>
    </row>
    <row r="12726" spans="1:2">
      <c r="A12726" s="61"/>
      <c r="B12726" s="58"/>
    </row>
    <row r="12727" spans="1:2">
      <c r="A12727" s="62"/>
      <c r="B12727" s="63"/>
    </row>
    <row r="12728" spans="1:2">
      <c r="A12728" s="61"/>
      <c r="B12728" s="58"/>
    </row>
    <row r="12729" spans="1:2">
      <c r="A12729" s="62"/>
      <c r="B12729" s="63"/>
    </row>
    <row r="12730" spans="1:2">
      <c r="A12730" s="61"/>
      <c r="B12730" s="58"/>
    </row>
    <row r="12731" spans="1:2">
      <c r="A12731" s="61"/>
      <c r="B12731" s="58"/>
    </row>
    <row r="12732" spans="1:2">
      <c r="A12732" s="61"/>
      <c r="B12732" s="58"/>
    </row>
    <row r="12733" spans="1:2">
      <c r="A12733" s="61"/>
      <c r="B12733" s="58"/>
    </row>
    <row r="12734" spans="1:2">
      <c r="A12734" s="61"/>
      <c r="B12734" s="58"/>
    </row>
    <row r="12735" spans="1:2">
      <c r="A12735" s="62"/>
      <c r="B12735" s="63"/>
    </row>
    <row r="12736" spans="1:2">
      <c r="A12736" s="61"/>
      <c r="B12736" s="58"/>
    </row>
    <row r="12737" spans="1:2">
      <c r="A12737" s="62"/>
      <c r="B12737" s="63"/>
    </row>
    <row r="12738" spans="1:2">
      <c r="A12738" s="61"/>
      <c r="B12738" s="58"/>
    </row>
    <row r="12739" spans="1:2">
      <c r="A12739" s="62"/>
      <c r="B12739" s="63"/>
    </row>
    <row r="12740" spans="1:2">
      <c r="A12740" s="61"/>
      <c r="B12740" s="58"/>
    </row>
    <row r="12741" spans="1:2">
      <c r="A12741" s="61"/>
      <c r="B12741" s="58"/>
    </row>
    <row r="12742" spans="1:2">
      <c r="A12742" s="61"/>
      <c r="B12742" s="58"/>
    </row>
    <row r="12743" spans="1:2">
      <c r="A12743" s="61"/>
      <c r="B12743" s="58"/>
    </row>
    <row r="12744" spans="1:2">
      <c r="A12744" s="61"/>
      <c r="B12744" s="58"/>
    </row>
    <row r="12745" spans="1:2">
      <c r="A12745" s="61"/>
      <c r="B12745" s="58"/>
    </row>
    <row r="12746" spans="1:2">
      <c r="A12746" s="61"/>
      <c r="B12746" s="58"/>
    </row>
    <row r="12747" spans="1:2">
      <c r="A12747" s="62"/>
      <c r="B12747" s="63"/>
    </row>
    <row r="12748" spans="1:2">
      <c r="A12748" s="61"/>
      <c r="B12748" s="58"/>
    </row>
    <row r="12749" spans="1:2">
      <c r="A12749" s="61"/>
      <c r="B12749" s="58"/>
    </row>
    <row r="12750" spans="1:2">
      <c r="A12750" s="61"/>
      <c r="B12750" s="58"/>
    </row>
    <row r="12751" spans="1:2">
      <c r="A12751" s="61"/>
      <c r="B12751" s="58"/>
    </row>
    <row r="12752" spans="1:2">
      <c r="A12752" s="61"/>
      <c r="B12752" s="58"/>
    </row>
    <row r="12753" spans="1:2">
      <c r="A12753" s="61"/>
      <c r="B12753" s="58"/>
    </row>
    <row r="12754" spans="1:2">
      <c r="A12754" s="61"/>
      <c r="B12754" s="58"/>
    </row>
    <row r="12755" spans="1:2">
      <c r="A12755" s="62"/>
      <c r="B12755" s="63"/>
    </row>
    <row r="12756" spans="1:2">
      <c r="A12756" s="61"/>
      <c r="B12756" s="58"/>
    </row>
    <row r="12757" spans="1:2">
      <c r="A12757" s="61"/>
      <c r="B12757" s="58"/>
    </row>
    <row r="12758" spans="1:2">
      <c r="A12758" s="61"/>
      <c r="B12758" s="58"/>
    </row>
    <row r="12759" spans="1:2">
      <c r="A12759" s="61"/>
      <c r="B12759" s="58"/>
    </row>
    <row r="12760" spans="1:2">
      <c r="A12760" s="61"/>
      <c r="B12760" s="58"/>
    </row>
    <row r="12761" spans="1:2">
      <c r="A12761" s="62"/>
      <c r="B12761" s="63"/>
    </row>
    <row r="12762" spans="1:2">
      <c r="A12762" s="61"/>
      <c r="B12762" s="58"/>
    </row>
    <row r="12763" spans="1:2">
      <c r="A12763" s="61"/>
      <c r="B12763" s="58"/>
    </row>
    <row r="12764" spans="1:2">
      <c r="A12764" s="61"/>
      <c r="B12764" s="58"/>
    </row>
    <row r="12765" spans="1:2">
      <c r="A12765" s="62"/>
      <c r="B12765" s="63"/>
    </row>
    <row r="12766" spans="1:2">
      <c r="A12766" s="61"/>
      <c r="B12766" s="58"/>
    </row>
    <row r="12767" spans="1:2">
      <c r="A12767" s="62"/>
      <c r="B12767" s="63"/>
    </row>
    <row r="12768" spans="1:2">
      <c r="A12768" s="61"/>
      <c r="B12768" s="58"/>
    </row>
    <row r="12769" spans="1:2">
      <c r="A12769" s="61"/>
      <c r="B12769" s="58"/>
    </row>
    <row r="12770" spans="1:2">
      <c r="A12770" s="61"/>
      <c r="B12770" s="58"/>
    </row>
    <row r="12771" spans="1:2">
      <c r="A12771" s="62"/>
      <c r="B12771" s="63"/>
    </row>
    <row r="12772" spans="1:2">
      <c r="A12772" s="61"/>
      <c r="B12772" s="58"/>
    </row>
    <row r="12773" spans="1:2">
      <c r="A12773" s="61"/>
      <c r="B12773" s="58"/>
    </row>
    <row r="12774" spans="1:2">
      <c r="A12774" s="61"/>
      <c r="B12774" s="58"/>
    </row>
    <row r="12775" spans="1:2">
      <c r="A12775" s="62"/>
      <c r="B12775" s="63"/>
    </row>
    <row r="12776" spans="1:2">
      <c r="A12776" s="61"/>
      <c r="B12776" s="58"/>
    </row>
    <row r="12777" spans="1:2">
      <c r="A12777" s="62"/>
      <c r="B12777" s="63"/>
    </row>
    <row r="12778" spans="1:2">
      <c r="A12778" s="61"/>
      <c r="B12778" s="58"/>
    </row>
    <row r="12779" spans="1:2">
      <c r="A12779" s="62"/>
      <c r="B12779" s="63"/>
    </row>
    <row r="12780" spans="1:2">
      <c r="A12780" s="61"/>
      <c r="B12780" s="58"/>
    </row>
    <row r="12781" spans="1:2">
      <c r="A12781" s="61"/>
      <c r="B12781" s="58"/>
    </row>
    <row r="12782" spans="1:2">
      <c r="A12782" s="61"/>
      <c r="B12782" s="58"/>
    </row>
    <row r="12783" spans="1:2">
      <c r="A12783" s="61"/>
      <c r="B12783" s="58"/>
    </row>
    <row r="12784" spans="1:2">
      <c r="A12784" s="61"/>
      <c r="B12784" s="58"/>
    </row>
    <row r="12785" spans="1:2">
      <c r="A12785" s="61"/>
      <c r="B12785" s="58"/>
    </row>
    <row r="12786" spans="1:2">
      <c r="A12786" s="61"/>
      <c r="B12786" s="58"/>
    </row>
    <row r="12787" spans="1:2">
      <c r="A12787" s="61"/>
      <c r="B12787" s="58"/>
    </row>
    <row r="12788" spans="1:2">
      <c r="A12788" s="61"/>
      <c r="B12788" s="58"/>
    </row>
    <row r="12789" spans="1:2">
      <c r="A12789" s="62"/>
      <c r="B12789" s="63"/>
    </row>
    <row r="12790" spans="1:2">
      <c r="A12790" s="61"/>
      <c r="B12790" s="58"/>
    </row>
    <row r="12791" spans="1:2">
      <c r="A12791" s="61"/>
      <c r="B12791" s="58"/>
    </row>
    <row r="12792" spans="1:2">
      <c r="A12792" s="61"/>
      <c r="B12792" s="58"/>
    </row>
    <row r="12793" spans="1:2">
      <c r="A12793" s="61"/>
      <c r="B12793" s="58"/>
    </row>
    <row r="12794" spans="1:2">
      <c r="A12794" s="61"/>
      <c r="B12794" s="58"/>
    </row>
    <row r="12795" spans="1:2">
      <c r="A12795" s="61"/>
      <c r="B12795" s="58"/>
    </row>
    <row r="12796" spans="1:2">
      <c r="A12796" s="61"/>
      <c r="B12796" s="58"/>
    </row>
    <row r="12797" spans="1:2">
      <c r="A12797" s="61"/>
      <c r="B12797" s="58"/>
    </row>
    <row r="12798" spans="1:2">
      <c r="A12798" s="61"/>
      <c r="B12798" s="58"/>
    </row>
    <row r="12799" spans="1:2">
      <c r="A12799" s="62"/>
      <c r="B12799" s="63"/>
    </row>
    <row r="12800" spans="1:2">
      <c r="A12800" s="61"/>
      <c r="B12800" s="58"/>
    </row>
    <row r="12801" spans="1:2">
      <c r="A12801" s="61"/>
      <c r="B12801" s="58"/>
    </row>
    <row r="12802" spans="1:2">
      <c r="A12802" s="61"/>
      <c r="B12802" s="58"/>
    </row>
    <row r="12803" spans="1:2">
      <c r="A12803" s="62"/>
      <c r="B12803" s="63"/>
    </row>
    <row r="12804" spans="1:2">
      <c r="A12804" s="61"/>
      <c r="B12804" s="58"/>
    </row>
    <row r="12805" spans="1:2">
      <c r="A12805" s="62"/>
      <c r="B12805" s="63"/>
    </row>
    <row r="12806" spans="1:2">
      <c r="A12806" s="61"/>
      <c r="B12806" s="58"/>
    </row>
    <row r="12807" spans="1:2">
      <c r="A12807" s="62"/>
      <c r="B12807" s="63"/>
    </row>
    <row r="12808" spans="1:2">
      <c r="A12808" s="61"/>
      <c r="B12808" s="58"/>
    </row>
    <row r="12809" spans="1:2">
      <c r="A12809" s="61"/>
      <c r="B12809" s="58"/>
    </row>
    <row r="12810" spans="1:2">
      <c r="A12810" s="61"/>
      <c r="B12810" s="58"/>
    </row>
    <row r="12811" spans="1:2">
      <c r="A12811" s="62"/>
      <c r="B12811" s="63"/>
    </row>
    <row r="12812" spans="1:2">
      <c r="A12812" s="61"/>
      <c r="B12812" s="58"/>
    </row>
    <row r="12813" spans="1:2">
      <c r="A12813" s="62"/>
      <c r="B12813" s="63"/>
    </row>
    <row r="12814" spans="1:2">
      <c r="A12814" s="61"/>
      <c r="B12814" s="58"/>
    </row>
    <row r="12815" spans="1:2">
      <c r="A12815" s="61"/>
      <c r="B12815" s="58"/>
    </row>
    <row r="12816" spans="1:2">
      <c r="A12816" s="61"/>
      <c r="B12816" s="58"/>
    </row>
    <row r="12817" spans="1:2">
      <c r="A12817" s="62"/>
      <c r="B12817" s="63"/>
    </row>
    <row r="12818" spans="1:2">
      <c r="A12818" s="61"/>
      <c r="B12818" s="58"/>
    </row>
    <row r="12819" spans="1:2">
      <c r="A12819" s="61"/>
      <c r="B12819" s="58"/>
    </row>
    <row r="12820" spans="1:2">
      <c r="A12820" s="61"/>
      <c r="B12820" s="58"/>
    </row>
    <row r="12821" spans="1:2">
      <c r="A12821" s="62"/>
      <c r="B12821" s="63"/>
    </row>
    <row r="12822" spans="1:2">
      <c r="A12822" s="61"/>
      <c r="B12822" s="58"/>
    </row>
    <row r="12823" spans="1:2">
      <c r="A12823" s="62"/>
      <c r="B12823" s="63"/>
    </row>
    <row r="12824" spans="1:2">
      <c r="A12824" s="61"/>
      <c r="B12824" s="58"/>
    </row>
    <row r="12825" spans="1:2">
      <c r="A12825" s="61"/>
      <c r="B12825" s="58"/>
    </row>
    <row r="12826" spans="1:2">
      <c r="A12826" s="61"/>
      <c r="B12826" s="58"/>
    </row>
    <row r="12827" spans="1:2">
      <c r="A12827" s="61"/>
      <c r="B12827" s="58"/>
    </row>
    <row r="12828" spans="1:2">
      <c r="A12828" s="61"/>
      <c r="B12828" s="58"/>
    </row>
    <row r="12829" spans="1:2">
      <c r="A12829" s="61"/>
      <c r="B12829" s="58"/>
    </row>
    <row r="12830" spans="1:2">
      <c r="A12830" s="61"/>
      <c r="B12830" s="58"/>
    </row>
    <row r="12831" spans="1:2">
      <c r="A12831" s="61"/>
      <c r="B12831" s="58"/>
    </row>
    <row r="12832" spans="1:2">
      <c r="A12832" s="61"/>
      <c r="B12832" s="58"/>
    </row>
    <row r="12833" spans="1:2">
      <c r="A12833" s="62"/>
      <c r="B12833" s="63"/>
    </row>
    <row r="12834" spans="1:2">
      <c r="A12834" s="61"/>
      <c r="B12834" s="58"/>
    </row>
    <row r="12835" spans="1:2">
      <c r="A12835" s="62"/>
      <c r="B12835" s="63"/>
    </row>
    <row r="12836" spans="1:2">
      <c r="A12836" s="61"/>
      <c r="B12836" s="58"/>
    </row>
    <row r="12837" spans="1:2">
      <c r="A12837" s="61"/>
      <c r="B12837" s="58"/>
    </row>
    <row r="12838" spans="1:2">
      <c r="A12838" s="61"/>
      <c r="B12838" s="58"/>
    </row>
    <row r="12839" spans="1:2">
      <c r="A12839" s="62"/>
      <c r="B12839" s="63"/>
    </row>
    <row r="12840" spans="1:2">
      <c r="A12840" s="61"/>
      <c r="B12840" s="58"/>
    </row>
    <row r="12841" spans="1:2">
      <c r="A12841" s="61"/>
      <c r="B12841" s="58"/>
    </row>
    <row r="12842" spans="1:2">
      <c r="A12842" s="61"/>
      <c r="B12842" s="58"/>
    </row>
    <row r="12843" spans="1:2">
      <c r="A12843" s="62"/>
      <c r="B12843" s="63"/>
    </row>
    <row r="12844" spans="1:2">
      <c r="A12844" s="61"/>
      <c r="B12844" s="58"/>
    </row>
    <row r="12845" spans="1:2">
      <c r="A12845" s="62"/>
      <c r="B12845" s="63"/>
    </row>
    <row r="12846" spans="1:2">
      <c r="A12846" s="61"/>
      <c r="B12846" s="58"/>
    </row>
    <row r="12847" spans="1:2">
      <c r="A12847" s="62"/>
      <c r="B12847" s="63"/>
    </row>
    <row r="12848" spans="1:2">
      <c r="A12848" s="61"/>
      <c r="B12848" s="58"/>
    </row>
    <row r="12849" spans="1:2">
      <c r="A12849" s="61"/>
      <c r="B12849" s="58"/>
    </row>
    <row r="12850" spans="1:2">
      <c r="A12850" s="61"/>
      <c r="B12850" s="58"/>
    </row>
    <row r="12851" spans="1:2">
      <c r="A12851" s="61"/>
      <c r="B12851" s="58"/>
    </row>
    <row r="12852" spans="1:2">
      <c r="A12852" s="61"/>
      <c r="B12852" s="58"/>
    </row>
    <row r="12853" spans="1:2">
      <c r="A12853" s="62"/>
      <c r="B12853" s="63"/>
    </row>
    <row r="12854" spans="1:2">
      <c r="A12854" s="61"/>
      <c r="B12854" s="58"/>
    </row>
    <row r="12855" spans="1:2">
      <c r="A12855" s="62"/>
      <c r="B12855" s="63"/>
    </row>
    <row r="12856" spans="1:2">
      <c r="A12856" s="61"/>
      <c r="B12856" s="58"/>
    </row>
    <row r="12857" spans="1:2">
      <c r="A12857" s="61"/>
      <c r="B12857" s="58"/>
    </row>
    <row r="12858" spans="1:2">
      <c r="A12858" s="61"/>
      <c r="B12858" s="58"/>
    </row>
    <row r="12859" spans="1:2">
      <c r="A12859" s="61"/>
      <c r="B12859" s="58"/>
    </row>
    <row r="12860" spans="1:2">
      <c r="A12860" s="61"/>
      <c r="B12860" s="58"/>
    </row>
    <row r="12861" spans="1:2">
      <c r="A12861" s="61"/>
      <c r="B12861" s="58"/>
    </row>
    <row r="12862" spans="1:2">
      <c r="A12862" s="61"/>
      <c r="B12862" s="58"/>
    </row>
    <row r="12863" spans="1:2">
      <c r="A12863" s="62"/>
      <c r="B12863" s="63"/>
    </row>
    <row r="12864" spans="1:2">
      <c r="A12864" s="61"/>
      <c r="B12864" s="58"/>
    </row>
    <row r="12865" spans="1:2">
      <c r="A12865" s="61"/>
      <c r="B12865" s="58"/>
    </row>
    <row r="12866" spans="1:2">
      <c r="A12866" s="61"/>
      <c r="B12866" s="58"/>
    </row>
    <row r="12867" spans="1:2">
      <c r="A12867" s="61"/>
      <c r="B12867" s="58"/>
    </row>
    <row r="12868" spans="1:2">
      <c r="A12868" s="61"/>
      <c r="B12868" s="58"/>
    </row>
    <row r="12869" spans="1:2">
      <c r="A12869" s="61"/>
      <c r="B12869" s="58"/>
    </row>
    <row r="12870" spans="1:2">
      <c r="A12870" s="61"/>
      <c r="B12870" s="58"/>
    </row>
    <row r="12871" spans="1:2">
      <c r="A12871" s="61"/>
      <c r="B12871" s="65"/>
    </row>
    <row r="12872" spans="1:2">
      <c r="A12872" s="61"/>
      <c r="B12872" s="58"/>
    </row>
    <row r="12873" spans="1:2">
      <c r="A12873" s="62"/>
      <c r="B12873" s="69"/>
    </row>
    <row r="12874" spans="1:2">
      <c r="A12874" s="61"/>
      <c r="B12874" s="58"/>
    </row>
    <row r="12875" spans="1:2">
      <c r="A12875" s="61"/>
      <c r="B12875" s="58"/>
    </row>
    <row r="12876" spans="1:2">
      <c r="A12876" s="61"/>
      <c r="B12876" s="58"/>
    </row>
    <row r="12877" spans="1:2">
      <c r="A12877" s="61"/>
      <c r="B12877" s="58"/>
    </row>
    <row r="12878" spans="1:2">
      <c r="A12878" s="61"/>
      <c r="B12878" s="58"/>
    </row>
    <row r="12879" spans="1:2">
      <c r="A12879" s="61"/>
      <c r="B12879" s="58"/>
    </row>
    <row r="12880" spans="1:2">
      <c r="A12880" s="61"/>
      <c r="B12880" s="58"/>
    </row>
    <row r="12881" spans="1:2">
      <c r="A12881" s="62"/>
      <c r="B12881" s="63"/>
    </row>
    <row r="12882" spans="1:2">
      <c r="A12882" s="61"/>
      <c r="B12882" s="58"/>
    </row>
    <row r="12883" spans="1:2">
      <c r="A12883" s="62"/>
      <c r="B12883" s="63"/>
    </row>
    <row r="12884" spans="1:2">
      <c r="A12884" s="61"/>
      <c r="B12884" s="58"/>
    </row>
    <row r="12885" spans="1:2">
      <c r="A12885" s="61"/>
      <c r="B12885" s="58"/>
    </row>
    <row r="12886" spans="1:2">
      <c r="A12886" s="61"/>
      <c r="B12886" s="58"/>
    </row>
    <row r="12887" spans="1:2">
      <c r="A12887" s="62"/>
      <c r="B12887" s="63"/>
    </row>
    <row r="12888" spans="1:2">
      <c r="A12888" s="61"/>
      <c r="B12888" s="65"/>
    </row>
    <row r="12889" spans="1:2">
      <c r="A12889" s="62"/>
      <c r="B12889" s="63"/>
    </row>
    <row r="12890" spans="1:2">
      <c r="A12890" s="61"/>
      <c r="B12890" s="58"/>
    </row>
    <row r="12891" spans="1:2">
      <c r="A12891" s="61"/>
      <c r="B12891" s="58"/>
    </row>
    <row r="12892" spans="1:2">
      <c r="A12892" s="61"/>
      <c r="B12892" s="58"/>
    </row>
    <row r="12893" spans="1:2">
      <c r="A12893" s="62"/>
      <c r="B12893" s="63"/>
    </row>
    <row r="12894" spans="1:2">
      <c r="A12894" s="61"/>
      <c r="B12894" s="58"/>
    </row>
    <row r="12895" spans="1:2">
      <c r="A12895" s="62"/>
      <c r="B12895" s="63"/>
    </row>
    <row r="12896" spans="1:2">
      <c r="A12896" s="61"/>
      <c r="B12896" s="58"/>
    </row>
    <row r="12897" spans="1:2">
      <c r="A12897" s="61"/>
      <c r="B12897" s="58"/>
    </row>
    <row r="12898" spans="1:2">
      <c r="A12898" s="61"/>
      <c r="B12898" s="58"/>
    </row>
    <row r="12899" spans="1:2">
      <c r="A12899" s="61"/>
      <c r="B12899" s="58"/>
    </row>
    <row r="12900" spans="1:2">
      <c r="A12900" s="61"/>
      <c r="B12900" s="58"/>
    </row>
    <row r="12901" spans="1:2">
      <c r="A12901" s="62"/>
      <c r="B12901" s="63"/>
    </row>
    <row r="12902" spans="1:2">
      <c r="A12902" s="61"/>
      <c r="B12902" s="58"/>
    </row>
    <row r="12903" spans="1:2">
      <c r="A12903" s="62"/>
      <c r="B12903" s="63"/>
    </row>
    <row r="12904" spans="1:2">
      <c r="A12904" s="61"/>
      <c r="B12904" s="58"/>
    </row>
    <row r="12905" spans="1:2">
      <c r="A12905" s="61"/>
      <c r="B12905" s="58"/>
    </row>
    <row r="12906" spans="1:2">
      <c r="A12906" s="61"/>
      <c r="B12906" s="58"/>
    </row>
    <row r="12907" spans="1:2">
      <c r="A12907" s="61"/>
      <c r="B12907" s="58"/>
    </row>
    <row r="12908" spans="1:2">
      <c r="A12908" s="61"/>
      <c r="B12908" s="58"/>
    </row>
    <row r="12909" spans="1:2">
      <c r="A12909" s="62"/>
      <c r="B12909" s="63"/>
    </row>
    <row r="12910" spans="1:2">
      <c r="A12910" s="61"/>
      <c r="B12910" s="58"/>
    </row>
    <row r="12911" spans="1:2">
      <c r="A12911" s="61"/>
      <c r="B12911" s="58"/>
    </row>
    <row r="12912" spans="1:2">
      <c r="A12912" s="57"/>
      <c r="B12912" s="58"/>
    </row>
    <row r="12913" spans="1:2">
      <c r="A12913" s="57"/>
      <c r="B12913" s="58"/>
    </row>
    <row r="12914" spans="1:2">
      <c r="A12914" s="57"/>
      <c r="B12914" s="58"/>
    </row>
    <row r="12915" spans="1:2">
      <c r="A12915" s="57"/>
      <c r="B12915" s="58"/>
    </row>
    <row r="12916" spans="1:2">
      <c r="A12916" s="57"/>
      <c r="B12916" s="58"/>
    </row>
    <row r="12917" spans="1:2">
      <c r="A12917" s="57"/>
      <c r="B12917" s="58"/>
    </row>
    <row r="12918" spans="1:2">
      <c r="A12918" s="57"/>
      <c r="B12918" s="58"/>
    </row>
    <row r="12919" spans="1:2">
      <c r="A12919" s="60"/>
      <c r="B12919" s="63"/>
    </row>
    <row r="12920" spans="1:2">
      <c r="A12920" s="57"/>
      <c r="B12920" s="58"/>
    </row>
    <row r="12921" spans="1:2">
      <c r="A12921" s="60"/>
      <c r="B12921" s="63"/>
    </row>
    <row r="12922" spans="1:2">
      <c r="A12922" s="57"/>
      <c r="B12922" s="58"/>
    </row>
    <row r="12923" spans="1:2">
      <c r="A12923" s="60"/>
      <c r="B12923" s="63"/>
    </row>
    <row r="12924" spans="1:2">
      <c r="A12924" s="57"/>
      <c r="B12924" s="58"/>
    </row>
    <row r="12925" spans="1:2">
      <c r="A12925" s="57"/>
      <c r="B12925" s="58"/>
    </row>
    <row r="12926" spans="1:2">
      <c r="A12926" s="57"/>
      <c r="B12926" s="58"/>
    </row>
    <row r="12927" spans="1:2">
      <c r="A12927" s="60"/>
      <c r="B12927" s="63"/>
    </row>
    <row r="12928" spans="1:2">
      <c r="A12928" s="57"/>
      <c r="B12928" s="58"/>
    </row>
    <row r="12929" spans="1:2">
      <c r="A12929" s="57"/>
      <c r="B12929" s="58"/>
    </row>
    <row r="12930" spans="1:2">
      <c r="A12930" s="57"/>
      <c r="B12930" s="58"/>
    </row>
    <row r="12931" spans="1:2">
      <c r="A12931" s="57"/>
      <c r="B12931" s="65"/>
    </row>
    <row r="12932" spans="1:2">
      <c r="A12932" s="57"/>
      <c r="B12932" s="58"/>
    </row>
    <row r="12933" spans="1:2">
      <c r="A12933" s="57"/>
      <c r="B12933" s="58"/>
    </row>
    <row r="12934" spans="1:2">
      <c r="A12934" s="57"/>
      <c r="B12934" s="58"/>
    </row>
    <row r="12935" spans="1:2">
      <c r="A12935" s="57"/>
      <c r="B12935" s="58"/>
    </row>
    <row r="12936" spans="1:2">
      <c r="A12936" s="57"/>
      <c r="B12936" s="58"/>
    </row>
    <row r="12937" spans="1:2">
      <c r="A12937" s="60"/>
      <c r="B12937" s="69"/>
    </row>
    <row r="12938" spans="1:2">
      <c r="A12938" s="57"/>
      <c r="B12938" s="65"/>
    </row>
    <row r="12939" spans="1:2">
      <c r="A12939" s="57"/>
      <c r="B12939" s="58"/>
    </row>
    <row r="12940" spans="1:2">
      <c r="A12940" s="57"/>
      <c r="B12940" s="58"/>
    </row>
    <row r="12941" spans="1:2">
      <c r="A12941" s="57"/>
      <c r="B12941" s="58"/>
    </row>
    <row r="12942" spans="1:2">
      <c r="A12942" s="57"/>
      <c r="B12942" s="58"/>
    </row>
    <row r="12943" spans="1:2">
      <c r="A12943" s="57"/>
      <c r="B12943" s="58"/>
    </row>
    <row r="12944" spans="1:2">
      <c r="A12944" s="53"/>
      <c r="B12944" s="54"/>
    </row>
  </sheetData>
  <sheetProtection algorithmName="SHA-512" hashValue="LOl05itI3J/wRLgypkxCprrEB7SwF12Kjdd47Ll2wbt7gJoDRlNQNabGiRpS/d0XRrl1aAy6gW8y1OUr9hcxMw==" saltValue="a0Lk7wxNAuQLikXQ+zKr4w==" spinCount="100000" sheet="1" objects="1" scenarios="1" selectLockedCells="1" selectUnlockedCells="1"/>
  <hyperlinks>
    <hyperlink ref="B2" r:id="rId1" xr:uid="{58B129A5-2ED6-4D1E-BDC3-443C1B7F2E13}"/>
    <hyperlink ref="B3" r:id="rId2" xr:uid="{BC39792C-4F46-A445-9D27-1CEDBCF36821}"/>
    <hyperlink ref="B4" r:id="rId3" xr:uid="{BB6935E7-FB33-BB47-A056-843A677B357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249977111117893"/>
  </sheetPr>
  <dimension ref="A2:B6"/>
  <sheetViews>
    <sheetView workbookViewId="0">
      <selection activeCell="B4" sqref="B4"/>
    </sheetView>
  </sheetViews>
  <sheetFormatPr baseColWidth="10" defaultColWidth="8.83203125" defaultRowHeight="13"/>
  <cols>
    <col min="1" max="1" width="5.5" customWidth="1"/>
  </cols>
  <sheetData>
    <row r="2" spans="1:2">
      <c r="B2" t="s">
        <v>1</v>
      </c>
    </row>
    <row r="4" spans="1:2">
      <c r="A4" t="s">
        <v>12</v>
      </c>
      <c r="B4" s="5">
        <f>MIN(1,1-B5)</f>
        <v>0.97</v>
      </c>
    </row>
    <row r="5" spans="1:2">
      <c r="A5" t="s">
        <v>11</v>
      </c>
      <c r="B5" s="5">
        <f>MIN(Tgb/TotalIncome,1)</f>
        <v>0.03</v>
      </c>
    </row>
    <row r="6" spans="1:2">
      <c r="B6" t="b">
        <f>(TotalMonthlyExpenses/TotalMonthlyIncome)&gt;1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Donation Planner</vt:lpstr>
      <vt:lpstr>Charities</vt:lpstr>
      <vt:lpstr>Chart Data</vt:lpstr>
      <vt:lpstr>'Donation Planner'!Print_Titles</vt:lpstr>
      <vt:lpstr>Tgb</vt:lpstr>
      <vt:lpstr>Tgp</vt:lpstr>
      <vt:lpstr>TotalGivingBudget</vt:lpstr>
      <vt:lpstr>TotalGivingPercent</vt:lpstr>
      <vt:lpstr>TotalIncome</vt:lpstr>
      <vt:lpstr>TotalMonthlyExpenses</vt:lpstr>
      <vt:lpstr>TotalMonthlyIncome</vt:lpstr>
      <vt:lpstr>TotalMonthlySavings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John Wakim</cp:lastModifiedBy>
  <cp:lastPrinted>2019-04-08T22:48:53Z</cp:lastPrinted>
  <dcterms:created xsi:type="dcterms:W3CDTF">2014-09-09T12:15:28Z</dcterms:created>
  <dcterms:modified xsi:type="dcterms:W3CDTF">2019-04-12T00:11:34Z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ssetID">
    <vt:lpwstr>TF10000002</vt:lpwstr>
  </property>
</Properties>
</file>